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Oregon\Year 3\Spring 2023\SOC 613 Social Network Analysis\Final\Data\"/>
    </mc:Choice>
  </mc:AlternateContent>
  <xr:revisionPtr revIDLastSave="0" documentId="13_ncr:1_{3B2FB7EB-162E-46DA-AA95-0DBD4769B0F0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ark Tank US dataset" sheetId="1" r:id="rId1"/>
    <sheet name="Sharks" sheetId="5" r:id="rId2"/>
  </sheets>
  <definedNames>
    <definedName name="_xlnm._FilterDatabase" localSheetId="0" hidden="1">'Shark Tank US dataset'!$A$1:$BG$1275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12" i="1" l="1"/>
  <c r="Z1097" i="1"/>
  <c r="Z493" i="1"/>
  <c r="Z562" i="1"/>
  <c r="Z715" i="1"/>
  <c r="Z745" i="1"/>
  <c r="Z788" i="1"/>
  <c r="Z960" i="1"/>
  <c r="Z325" i="1"/>
  <c r="Z419" i="1"/>
  <c r="Z497" i="1"/>
  <c r="Z505" i="1"/>
  <c r="Z507" i="1"/>
  <c r="Z517" i="1"/>
  <c r="Z592" i="1"/>
  <c r="Z600" i="1"/>
  <c r="Z677" i="1"/>
  <c r="Z723" i="1"/>
  <c r="Z732" i="1"/>
  <c r="Z737" i="1"/>
  <c r="Z740" i="1"/>
  <c r="Z744" i="1"/>
  <c r="Z773" i="1"/>
  <c r="Z815" i="1"/>
  <c r="Z824" i="1"/>
  <c r="Z826" i="1"/>
  <c r="Z854" i="1"/>
  <c r="Z855" i="1"/>
  <c r="Z860" i="1"/>
  <c r="Z877" i="1"/>
  <c r="Z912" i="1"/>
  <c r="Z925" i="1"/>
  <c r="Z946" i="1"/>
  <c r="Z951" i="1"/>
  <c r="Z1032" i="1"/>
  <c r="Z1057" i="1"/>
  <c r="Z1059" i="1"/>
  <c r="Z1083" i="1"/>
  <c r="Z1093" i="1"/>
  <c r="Z1101" i="1"/>
  <c r="Z1108" i="1"/>
  <c r="Z1114" i="1"/>
  <c r="Z1118" i="1"/>
  <c r="Z1129" i="1"/>
  <c r="Z1132" i="1"/>
  <c r="Z1136" i="1"/>
  <c r="Z1145" i="1"/>
  <c r="Z1164" i="1"/>
  <c r="Z1185" i="1"/>
  <c r="Z1208" i="1"/>
  <c r="Z1210" i="1"/>
  <c r="Z1226" i="1"/>
  <c r="Z1228" i="1"/>
  <c r="Z1231" i="1"/>
  <c r="Z1258" i="1"/>
  <c r="Z1261" i="1"/>
  <c r="Z816" i="1"/>
  <c r="C7" i="5"/>
  <c r="C6" i="5"/>
  <c r="C5" i="5"/>
  <c r="C4" i="5"/>
  <c r="C3" i="5"/>
  <c r="C2" i="5"/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AZ1122" i="1"/>
  <c r="AZ1123" i="1"/>
  <c r="AZ1124" i="1"/>
  <c r="AZ1125" i="1"/>
  <c r="AZ1126" i="1"/>
  <c r="AZ1127" i="1"/>
  <c r="AZ1128" i="1"/>
  <c r="AZ1129" i="1"/>
  <c r="AZ1130" i="1"/>
  <c r="AZ1131" i="1"/>
  <c r="AZ1132" i="1"/>
  <c r="AZ1133" i="1"/>
  <c r="AZ1134" i="1"/>
  <c r="AZ1135" i="1"/>
  <c r="AZ1136" i="1"/>
  <c r="AZ1137" i="1"/>
  <c r="AZ1138" i="1"/>
  <c r="AZ1139" i="1"/>
  <c r="AZ1140" i="1"/>
  <c r="AZ1141" i="1"/>
  <c r="AZ1142" i="1"/>
  <c r="AZ1143" i="1"/>
  <c r="AZ1144" i="1"/>
  <c r="AZ1145" i="1"/>
  <c r="AZ1146" i="1"/>
  <c r="AZ1147" i="1"/>
  <c r="AZ1148" i="1"/>
  <c r="AZ1149" i="1"/>
  <c r="AZ1150" i="1"/>
  <c r="AZ1151" i="1"/>
  <c r="AZ1152" i="1"/>
  <c r="AZ1153" i="1"/>
  <c r="AZ1154" i="1"/>
  <c r="AZ1155" i="1"/>
  <c r="AZ1156" i="1"/>
  <c r="AZ1157" i="1"/>
  <c r="AZ1158" i="1"/>
  <c r="AZ1159" i="1"/>
  <c r="AZ1160" i="1"/>
  <c r="AZ1161" i="1"/>
  <c r="AZ1162" i="1"/>
  <c r="AZ1163" i="1"/>
  <c r="AZ1164" i="1"/>
  <c r="AZ1165" i="1"/>
  <c r="AZ1166" i="1"/>
  <c r="AZ1167" i="1"/>
  <c r="AZ1168" i="1"/>
  <c r="AZ1169" i="1"/>
  <c r="AZ1170" i="1"/>
  <c r="AZ1171" i="1"/>
  <c r="AZ1172" i="1"/>
  <c r="AZ1173" i="1"/>
  <c r="AZ1174" i="1"/>
  <c r="AZ1175" i="1"/>
  <c r="AZ1176" i="1"/>
  <c r="AZ1177" i="1"/>
  <c r="AZ1178" i="1"/>
  <c r="AZ1179" i="1"/>
  <c r="AZ1180" i="1"/>
  <c r="AZ1181" i="1"/>
  <c r="AZ1182" i="1"/>
  <c r="AZ1183" i="1"/>
  <c r="AZ1184" i="1"/>
  <c r="AZ1185" i="1"/>
  <c r="AZ1186" i="1"/>
  <c r="AZ1187" i="1"/>
  <c r="AZ1188" i="1"/>
  <c r="AZ1189" i="1"/>
  <c r="AZ1190" i="1"/>
  <c r="AZ1191" i="1"/>
  <c r="AZ1192" i="1"/>
  <c r="AZ1193" i="1"/>
  <c r="AZ1194" i="1"/>
  <c r="AZ1195" i="1"/>
  <c r="AZ1196" i="1"/>
  <c r="AZ1197" i="1"/>
  <c r="AZ1198" i="1"/>
  <c r="AZ1199" i="1"/>
  <c r="AZ1200" i="1"/>
  <c r="AZ1201" i="1"/>
  <c r="AZ1202" i="1"/>
  <c r="AZ1203" i="1"/>
  <c r="AZ1204" i="1"/>
  <c r="AZ1205" i="1"/>
  <c r="AZ1206" i="1"/>
  <c r="AZ1207" i="1"/>
  <c r="AZ1208" i="1"/>
  <c r="AZ1209" i="1"/>
  <c r="AZ1210" i="1"/>
  <c r="AZ1211" i="1"/>
  <c r="AZ1212" i="1"/>
  <c r="AZ1213" i="1"/>
  <c r="AZ1214" i="1"/>
  <c r="AZ1215" i="1"/>
  <c r="AZ1216" i="1"/>
  <c r="AZ1217" i="1"/>
  <c r="AZ1218" i="1"/>
  <c r="AZ1219" i="1"/>
  <c r="AZ1220" i="1"/>
  <c r="AZ1221" i="1"/>
  <c r="AZ1222" i="1"/>
  <c r="AZ1223" i="1"/>
  <c r="AZ1224" i="1"/>
  <c r="AZ1225" i="1"/>
  <c r="AZ1226" i="1"/>
  <c r="AZ1227" i="1"/>
  <c r="AZ1228" i="1"/>
  <c r="AZ1229" i="1"/>
  <c r="AZ1230" i="1"/>
  <c r="AZ1231" i="1"/>
  <c r="AZ1232" i="1"/>
  <c r="AZ1233" i="1"/>
  <c r="AZ1234" i="1"/>
  <c r="AZ1235" i="1"/>
  <c r="AZ1236" i="1"/>
  <c r="AZ1237" i="1"/>
  <c r="AZ1238" i="1"/>
  <c r="AZ1239" i="1"/>
  <c r="AZ1240" i="1"/>
  <c r="AZ1241" i="1"/>
  <c r="AZ1242" i="1"/>
  <c r="AZ1243" i="1"/>
  <c r="AZ1244" i="1"/>
  <c r="AZ1245" i="1"/>
  <c r="AZ1246" i="1"/>
  <c r="AZ1247" i="1"/>
  <c r="AZ1248" i="1"/>
  <c r="AZ1249" i="1"/>
  <c r="AZ1250" i="1"/>
  <c r="AZ1251" i="1"/>
  <c r="AZ1252" i="1"/>
  <c r="AZ1253" i="1"/>
  <c r="AZ1254" i="1"/>
  <c r="AZ1255" i="1"/>
  <c r="AZ1256" i="1"/>
  <c r="AZ1257" i="1"/>
  <c r="AZ1258" i="1"/>
  <c r="AZ1259" i="1"/>
  <c r="AZ1260" i="1"/>
  <c r="AZ1261" i="1"/>
  <c r="AZ1262" i="1"/>
  <c r="AZ1263" i="1"/>
  <c r="AZ1264" i="1"/>
  <c r="AZ1265" i="1"/>
  <c r="AZ1266" i="1"/>
  <c r="AZ1267" i="1"/>
  <c r="AZ1268" i="1"/>
  <c r="AZ1269" i="1"/>
  <c r="AZ1270" i="1"/>
  <c r="AZ1271" i="1"/>
  <c r="AZ1272" i="1"/>
  <c r="AZ1273" i="1"/>
  <c r="AZ1274" i="1"/>
  <c r="AZ1275" i="1"/>
  <c r="AZ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2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3" i="1"/>
  <c r="AH4" i="1"/>
  <c r="AH2" i="1"/>
</calcChain>
</file>

<file path=xl/sharedStrings.xml><?xml version="1.0" encoding="utf-8"?>
<sst xmlns="http://schemas.openxmlformats.org/spreadsheetml/2006/main" count="8157" uniqueCount="4245">
  <si>
    <t>Season Number</t>
  </si>
  <si>
    <t>Season Start</t>
  </si>
  <si>
    <t>Season End</t>
  </si>
  <si>
    <t>Episode Number</t>
  </si>
  <si>
    <t>Pitch Number</t>
  </si>
  <si>
    <t>Original Air Date</t>
  </si>
  <si>
    <t>Industry</t>
  </si>
  <si>
    <t>Business Description</t>
  </si>
  <si>
    <t>Pitchers Gender</t>
  </si>
  <si>
    <t>Pitchers City</t>
  </si>
  <si>
    <t>Pitchers State</t>
  </si>
  <si>
    <t>Pitchers Average Age</t>
  </si>
  <si>
    <t>Entrepreneur Names</t>
  </si>
  <si>
    <t>Company Website</t>
  </si>
  <si>
    <t>Multiple Entrepreneurs</t>
  </si>
  <si>
    <t>US Viewership</t>
  </si>
  <si>
    <t>Original Ask Amount</t>
  </si>
  <si>
    <t>Original Offered Equity</t>
  </si>
  <si>
    <t>Valuation Requested</t>
  </si>
  <si>
    <t>Got Deal</t>
  </si>
  <si>
    <t>Total Deal Amount</t>
  </si>
  <si>
    <t>Total Deal Equity</t>
  </si>
  <si>
    <t>Deal Valuation</t>
  </si>
  <si>
    <t>Number of sharks in deal</t>
  </si>
  <si>
    <t>Investment Amount Per Shark</t>
  </si>
  <si>
    <t>Equity Per Shark</t>
  </si>
  <si>
    <t>Royalty Deal</t>
  </si>
  <si>
    <t>Loan</t>
  </si>
  <si>
    <t>Guest Investment Amount</t>
  </si>
  <si>
    <t>Guest Investment Equity</t>
  </si>
  <si>
    <t>Guest Name</t>
  </si>
  <si>
    <t>Barbara Corcoran Present</t>
  </si>
  <si>
    <t>Mark Cuban Present</t>
  </si>
  <si>
    <t>Lori Greiner Present</t>
  </si>
  <si>
    <t>Robert Herjavec Present</t>
  </si>
  <si>
    <t>Daymond John Present</t>
  </si>
  <si>
    <t>Kevin O Leary Present</t>
  </si>
  <si>
    <t>AvaTheElephant</t>
  </si>
  <si>
    <t>Health/Wellness</t>
  </si>
  <si>
    <t>Ava The Elephant - Baby and Child Care</t>
  </si>
  <si>
    <t>Female</t>
  </si>
  <si>
    <t>Atlanta</t>
  </si>
  <si>
    <t>GA</t>
  </si>
  <si>
    <t>Tiffany Krumins</t>
  </si>
  <si>
    <t>http://www.avatheelephant.com/</t>
  </si>
  <si>
    <t>Mr.Tod'sPieFactory</t>
  </si>
  <si>
    <t>Food and Beverage</t>
  </si>
  <si>
    <t>Mr. Tod's Pie Factory - Specialty Food</t>
  </si>
  <si>
    <t>Male</t>
  </si>
  <si>
    <t>Somerset</t>
  </si>
  <si>
    <t>NJ</t>
  </si>
  <si>
    <t>Tod Wilson</t>
  </si>
  <si>
    <t>http://whybake.com/</t>
  </si>
  <si>
    <t>Wispots</t>
  </si>
  <si>
    <t>Business Services</t>
  </si>
  <si>
    <t>Wispots - Consumer Services</t>
  </si>
  <si>
    <t>Cary</t>
  </si>
  <si>
    <t>NC</t>
  </si>
  <si>
    <t>Kevin Flannery</t>
  </si>
  <si>
    <t>http://www.wispots.com/</t>
  </si>
  <si>
    <t>CollegeFoxesPackingBoxes</t>
  </si>
  <si>
    <t>Lifestyle/Home</t>
  </si>
  <si>
    <t>College Foxes Packing Boxes - Consumer Services</t>
  </si>
  <si>
    <t>Tampa</t>
  </si>
  <si>
    <t>FL</t>
  </si>
  <si>
    <t>Nick Friedman, Omar Soliman</t>
  </si>
  <si>
    <t>http://collegehunkshaulingjunk.com/</t>
  </si>
  <si>
    <t>IonicEar</t>
  </si>
  <si>
    <t>Software/Tech</t>
  </si>
  <si>
    <t>Ionic Ear - Novelties</t>
  </si>
  <si>
    <t>St. Paul</t>
  </si>
  <si>
    <t>MN</t>
  </si>
  <si>
    <t>Darrin Johnson</t>
  </si>
  <si>
    <t>APerfectPear</t>
  </si>
  <si>
    <t>A Perfect Pear - Specialty Food</t>
  </si>
  <si>
    <t>Napa Valley</t>
  </si>
  <si>
    <t>CA</t>
  </si>
  <si>
    <t>Susan Knapp</t>
  </si>
  <si>
    <t>http://www.aperfectpear.com</t>
  </si>
  <si>
    <t>ClassroomJams</t>
  </si>
  <si>
    <t>Children/Education</t>
  </si>
  <si>
    <t>Classroom Jams - Education</t>
  </si>
  <si>
    <t>Chicago</t>
  </si>
  <si>
    <t>IL</t>
  </si>
  <si>
    <t>Mark Furigay</t>
  </si>
  <si>
    <t>http://www.attachnoted.com/</t>
  </si>
  <si>
    <t>Lifebelt</t>
  </si>
  <si>
    <t>Automotive</t>
  </si>
  <si>
    <t>Lifebelt - Automotive</t>
  </si>
  <si>
    <t>Las Vegas</t>
  </si>
  <si>
    <t>NV</t>
  </si>
  <si>
    <t>Robert Alison</t>
  </si>
  <si>
    <t>CrookedJaw</t>
  </si>
  <si>
    <t>Fashion/Beauty</t>
  </si>
  <si>
    <t>Crooked Jaw - Men and Women's Apparel</t>
  </si>
  <si>
    <t>Hollywood</t>
  </si>
  <si>
    <t>Craig French</t>
  </si>
  <si>
    <t>http://crookedjawfashions.com/</t>
  </si>
  <si>
    <t>StickyNoteHolder</t>
  </si>
  <si>
    <t>Sticky Note Holder - Productivity Tools</t>
  </si>
  <si>
    <t>Gardena</t>
  </si>
  <si>
    <t>Mary Ellen Simonson</t>
  </si>
  <si>
    <t>TurboBaster</t>
  </si>
  <si>
    <t>TurboBaster - Kitchen Tools</t>
  </si>
  <si>
    <t>San Francisco</t>
  </si>
  <si>
    <t>Marian Cruz</t>
  </si>
  <si>
    <t>Kevin Harrington</t>
  </si>
  <si>
    <t>StressFreeKids</t>
  </si>
  <si>
    <t>Stress Free Kids - Baby and Child Care</t>
  </si>
  <si>
    <t>Marietta</t>
  </si>
  <si>
    <t>Lori Lite</t>
  </si>
  <si>
    <t>http://www.stressfreekids.com</t>
  </si>
  <si>
    <t>KwyztaChopstickArt</t>
  </si>
  <si>
    <t>Kwyzta Chopstick Art - Kitchen Tools</t>
  </si>
  <si>
    <t>Eugene</t>
  </si>
  <si>
    <t>OR</t>
  </si>
  <si>
    <t>Brian Parks</t>
  </si>
  <si>
    <t>http://www.chopstickart.com/</t>
  </si>
  <si>
    <t>50StateCapitalsin50Minutes</t>
  </si>
  <si>
    <t>50 State Capitals in 50 Minutes - Education</t>
  </si>
  <si>
    <t>Dallas</t>
  </si>
  <si>
    <t>TX</t>
  </si>
  <si>
    <t>Ken Bradford</t>
  </si>
  <si>
    <t>http://www.amazon.com/50-State-Capitals-Fun-Minutes/dp/0967970822</t>
  </si>
  <si>
    <t>VoyageAirGuitar</t>
  </si>
  <si>
    <t>Media/Entertainment</t>
  </si>
  <si>
    <t>Voyage Air Guitar - Music</t>
  </si>
  <si>
    <t>Livermore</t>
  </si>
  <si>
    <t>Jeff and Josh Cohen</t>
  </si>
  <si>
    <t>http://www.voyageairguitar.com/</t>
  </si>
  <si>
    <t>GiftCardRescue</t>
  </si>
  <si>
    <t>Gift Card Rescue - Online Services</t>
  </si>
  <si>
    <t>Columbia</t>
  </si>
  <si>
    <t>MD</t>
  </si>
  <si>
    <t>Kwami Kuadey</t>
  </si>
  <si>
    <t>http://www.giftcardrescue.com</t>
  </si>
  <si>
    <t>Coverplay</t>
  </si>
  <si>
    <t>Coverplay - Baby and Child Care</t>
  </si>
  <si>
    <t>Los Angeles</t>
  </si>
  <si>
    <t>Amy Feldman and Allison Costa</t>
  </si>
  <si>
    <t>http://www.coverplayard.com/</t>
  </si>
  <si>
    <t>GraffitiRemovalServices</t>
  </si>
  <si>
    <t>Graffiti Removal Services - Professional Services</t>
  </si>
  <si>
    <t>Portland</t>
  </si>
  <si>
    <t>Paul Watts</t>
  </si>
  <si>
    <t>http://removegraffiti.net/</t>
  </si>
  <si>
    <t>SoulsCalling</t>
  </si>
  <si>
    <t>Soul's Calling, Inc. - Women's Accessories</t>
  </si>
  <si>
    <t>Gina Catroneo</t>
  </si>
  <si>
    <t>CoffeeBrandGifts</t>
  </si>
  <si>
    <t>Coffee Brand Gifts - Novelties</t>
  </si>
  <si>
    <t>Dayton</t>
  </si>
  <si>
    <t>OH</t>
  </si>
  <si>
    <t>Dan Claffey</t>
  </si>
  <si>
    <t>MyTherapyJournal</t>
  </si>
  <si>
    <t>My Therapy Journal - Online Services</t>
  </si>
  <si>
    <t>Miami</t>
  </si>
  <si>
    <t>Rodolfo and Alexis Saccoman</t>
  </si>
  <si>
    <t>http://www.mytherapyjournal.com</t>
  </si>
  <si>
    <t>BodyJac</t>
  </si>
  <si>
    <t>Fitness/Sports/Outdoors</t>
  </si>
  <si>
    <t>Body Jac - Fitness Equipment</t>
  </si>
  <si>
    <t>Ames</t>
  </si>
  <si>
    <t>IA</t>
  </si>
  <si>
    <t>Cactus Jack</t>
  </si>
  <si>
    <t>GoodGriefCelebrations</t>
  </si>
  <si>
    <t>Good Grief Celebrations - Consumer Services</t>
  </si>
  <si>
    <t>Philadelphia</t>
  </si>
  <si>
    <t>PA</t>
  </si>
  <si>
    <t>Rikki Farrar</t>
  </si>
  <si>
    <t>GranolaGourmet</t>
  </si>
  <si>
    <t>Granola Gourmet - Specialty Food</t>
  </si>
  <si>
    <t>Jeff Cohen</t>
  </si>
  <si>
    <t>http://www.granolagourmet.com/</t>
  </si>
  <si>
    <t>FaceBlok</t>
  </si>
  <si>
    <t>Face Blok - Novelties</t>
  </si>
  <si>
    <t>Irena Blok</t>
  </si>
  <si>
    <t>PorkBarrelBBQSauce</t>
  </si>
  <si>
    <t>Pork Barrel BBQ Sauce - Specialty Food</t>
  </si>
  <si>
    <t>Alexandria</t>
  </si>
  <si>
    <t>VA</t>
  </si>
  <si>
    <t>Heath Hall and Brett Thompson</t>
  </si>
  <si>
    <t>http://porkbarrelbbq.com/</t>
  </si>
  <si>
    <t>ElementBars</t>
  </si>
  <si>
    <t>Element Bars - Specialty Food</t>
  </si>
  <si>
    <t>Jonathan Miller</t>
  </si>
  <si>
    <t>http://www.elementbars.com/</t>
  </si>
  <si>
    <t>UndereaseUnderwear</t>
  </si>
  <si>
    <t>Underease Underwear - Undergarments and Basics</t>
  </si>
  <si>
    <t>Mixed Team</t>
  </si>
  <si>
    <t>Pueblo</t>
  </si>
  <si>
    <t>CO</t>
  </si>
  <si>
    <t>Buck and Arlene Weimer</t>
  </si>
  <si>
    <t>KalyxTechnologies</t>
  </si>
  <si>
    <t>Kalyx Technologies - Undergarments and Basics</t>
  </si>
  <si>
    <t>Charlotte</t>
  </si>
  <si>
    <t>Kimberly Cayce</t>
  </si>
  <si>
    <t>http://www.activewearusa.com/store/pc/Kalyx-Sport-Bras-c824.htm</t>
  </si>
  <si>
    <t>TheFizz</t>
  </si>
  <si>
    <t>The Fizz - Non-Alcoholic Beverages</t>
  </si>
  <si>
    <t>Manhattan</t>
  </si>
  <si>
    <t>David Chodosh</t>
  </si>
  <si>
    <t>http://www.icecreamfizz.com/</t>
  </si>
  <si>
    <t>Soy-Yer-Dough</t>
  </si>
  <si>
    <t>Soy-Yer-Dough - Toys and Games</t>
  </si>
  <si>
    <t>Bloomfield</t>
  </si>
  <si>
    <t>IN</t>
  </si>
  <si>
    <t>Sawyer Sparks</t>
  </si>
  <si>
    <t>http://www.soy-yer.com/</t>
  </si>
  <si>
    <t>GrillCharmsSet</t>
  </si>
  <si>
    <t>Grill Charms Set - Kitchen Tools</t>
  </si>
  <si>
    <t>Charleston</t>
  </si>
  <si>
    <t>SC</t>
  </si>
  <si>
    <t>Leslie Haywood</t>
  </si>
  <si>
    <t>http://www.grillcharms.com</t>
  </si>
  <si>
    <t>BoogieBoxFitness</t>
  </si>
  <si>
    <t>Boogie Box Fitness - Fitness Programs</t>
  </si>
  <si>
    <t>Ladera Ranch</t>
  </si>
  <si>
    <t>Dedelle Parra (now Dede Barbanti) and Kathy Lamm</t>
  </si>
  <si>
    <t>TheFunhouseProject</t>
  </si>
  <si>
    <t>The Fun house Project - Entertainment</t>
  </si>
  <si>
    <t>New York</t>
  </si>
  <si>
    <t>NY</t>
  </si>
  <si>
    <t>Todd Robbins and David Adamovich</t>
  </si>
  <si>
    <t>TreasureChestPets</t>
  </si>
  <si>
    <t>Pet Products</t>
  </si>
  <si>
    <t>Treasure Chest Pets - Toys and Games</t>
  </si>
  <si>
    <t>San Jose</t>
  </si>
  <si>
    <t>Lisa Lloyd</t>
  </si>
  <si>
    <t>Notehall</t>
  </si>
  <si>
    <t>Notehall - Online Services</t>
  </si>
  <si>
    <t>D.J. Stephan and Sean Conway</t>
  </si>
  <si>
    <t>http://www.notehall.com</t>
  </si>
  <si>
    <t>Throx</t>
  </si>
  <si>
    <t>Throx - Undergarments and Basics</t>
  </si>
  <si>
    <t>Edwin Heaven</t>
  </si>
  <si>
    <t>http://www.throx.com</t>
  </si>
  <si>
    <t>WashedUpHollywood</t>
  </si>
  <si>
    <t>Washed Up Hollywood - Fashion Accessories</t>
  </si>
  <si>
    <t>Huntington Beach</t>
  </si>
  <si>
    <t>Danon Beres</t>
  </si>
  <si>
    <t>GaylaBentleyFashion</t>
  </si>
  <si>
    <t>Gayla Bentley Fashion - Women's Apparel</t>
  </si>
  <si>
    <t>Houston</t>
  </si>
  <si>
    <t>Gayla Bentley</t>
  </si>
  <si>
    <t>http://www.gaylabentley.com/</t>
  </si>
  <si>
    <t>ChillSoda</t>
  </si>
  <si>
    <t>Chill Soda - Non-Alcoholic Beverages</t>
  </si>
  <si>
    <t>Sausalito</t>
  </si>
  <si>
    <t>Dan Mackey</t>
  </si>
  <si>
    <t>http://www.chillsoda.com/</t>
  </si>
  <si>
    <t>CornucopiaExpress</t>
  </si>
  <si>
    <t>Cornucopia Express - Pet Products</t>
  </si>
  <si>
    <t>Huntington</t>
  </si>
  <si>
    <t>Geoffrey Broderick and Kristina Broderick</t>
  </si>
  <si>
    <t>http://www.cornucopiapetfoods.com/</t>
  </si>
  <si>
    <t>VirtuSphere</t>
  </si>
  <si>
    <t>Electronics</t>
  </si>
  <si>
    <t>Virtusphere - Electronics</t>
  </si>
  <si>
    <t>Binghampton</t>
  </si>
  <si>
    <t>Ray Latypov and Jim Dimascio</t>
  </si>
  <si>
    <t>http://www.virtusphere.com/</t>
  </si>
  <si>
    <t>TheUROClub</t>
  </si>
  <si>
    <t>The UROClub - Golf Products</t>
  </si>
  <si>
    <t>Floyd Seskin</t>
  </si>
  <si>
    <t>http://www.uroclub.com/</t>
  </si>
  <si>
    <t>JumpForward</t>
  </si>
  <si>
    <t>Jump Forward - Online Services</t>
  </si>
  <si>
    <t>Brian Duggan and Adam McCombs</t>
  </si>
  <si>
    <t>http://www.jumpforward.com/</t>
  </si>
  <si>
    <t>TheBobblePlace</t>
  </si>
  <si>
    <t>The Bobble Place - Toys and Games</t>
  </si>
  <si>
    <t>Jeff Wolsky</t>
  </si>
  <si>
    <t>http://www.webobble.com/</t>
  </si>
  <si>
    <t>Mr.Poncho</t>
  </si>
  <si>
    <t>Mr. Poncho - Electronics</t>
  </si>
  <si>
    <t>Sandy Hyun and Roman Pietrs</t>
  </si>
  <si>
    <t>HellsBellsHelmets</t>
  </si>
  <si>
    <t>Hells Bells Helmets - Outdoor Recreation</t>
  </si>
  <si>
    <t>Marix Stone and Nancy Tanchel</t>
  </si>
  <si>
    <t>http://www.hellsbellscustoms.com/</t>
  </si>
  <si>
    <t>ChefInBlack</t>
  </si>
  <si>
    <t>Chef In Black - Specialty Food</t>
  </si>
  <si>
    <t>Folsom</t>
  </si>
  <si>
    <t>Dorene Humason</t>
  </si>
  <si>
    <t>http://chefinblack.com/</t>
  </si>
  <si>
    <t>InkFlip</t>
  </si>
  <si>
    <t>Ink Flip - Electronics</t>
  </si>
  <si>
    <t>Franklin</t>
  </si>
  <si>
    <t>TN</t>
  </si>
  <si>
    <t>Andy Sperry</t>
  </si>
  <si>
    <t>http://www.inkflip.com/</t>
  </si>
  <si>
    <t>RompN'Roll</t>
  </si>
  <si>
    <t>Romp n' Roll - Baby and Children's Entertainment</t>
  </si>
  <si>
    <t>Blacksburg</t>
  </si>
  <si>
    <t>Michael and Babz Barnett</t>
  </si>
  <si>
    <t>http://www.rompnroll.com/</t>
  </si>
  <si>
    <t>TheTwister</t>
  </si>
  <si>
    <t>The Twister - Golf Products</t>
  </si>
  <si>
    <t>Lovejoy</t>
  </si>
  <si>
    <t>Alfonzo Dowe, Sr.</t>
  </si>
  <si>
    <t>GreaseMonkeyWipes</t>
  </si>
  <si>
    <t>Grease Monkey Wipes - Outdoor Recreation</t>
  </si>
  <si>
    <t>Austin</t>
  </si>
  <si>
    <t>Tim Stansbury and Erin Whalen</t>
  </si>
  <si>
    <t>http://www.greasemonkeywipes.com/</t>
  </si>
  <si>
    <t>WeeCanShop</t>
  </si>
  <si>
    <t>Wee Can Shop - Baby and Children's Entertainment</t>
  </si>
  <si>
    <t>Hawthorne</t>
  </si>
  <si>
    <t>Kimberly and Matthew Foley</t>
  </si>
  <si>
    <t>Podillow</t>
  </si>
  <si>
    <t>The Podillow - Novelties</t>
  </si>
  <si>
    <t>Santee</t>
  </si>
  <si>
    <t>Anthony and Tina Calvert</t>
  </si>
  <si>
    <t>http://www.podillow.com/</t>
  </si>
  <si>
    <t>TheFactionist</t>
  </si>
  <si>
    <t>The Factionist - Men and Women's Apparel</t>
  </si>
  <si>
    <t>Nate Berkopec</t>
  </si>
  <si>
    <t>Caffeindicator</t>
  </si>
  <si>
    <t>Caffeindicator - Novelties</t>
  </si>
  <si>
    <t>Mt. Joy</t>
  </si>
  <si>
    <t>Middle</t>
  </si>
  <si>
    <t>Michael Schiavone</t>
  </si>
  <si>
    <t>http://www.llamabrew.com/</t>
  </si>
  <si>
    <t>LipstickRemix</t>
  </si>
  <si>
    <t>Lipstick Remix - Personal Care and Cosmetics</t>
  </si>
  <si>
    <t>Knoxville</t>
  </si>
  <si>
    <t>Jill Quilln</t>
  </si>
  <si>
    <t>http://www.lipstixremix.com/</t>
  </si>
  <si>
    <t>LegalGrind</t>
  </si>
  <si>
    <t>Legal Grind - Professional Services</t>
  </si>
  <si>
    <t>Santa Monica</t>
  </si>
  <si>
    <t>Jeff and Annie Hughes</t>
  </si>
  <si>
    <t>http://www.legalgrind.com/</t>
  </si>
  <si>
    <t>CaptainIceCream</t>
  </si>
  <si>
    <t>Captain Ice Cream - Specialty Food</t>
  </si>
  <si>
    <t>Monrovia</t>
  </si>
  <si>
    <t>Tim Gavern</t>
  </si>
  <si>
    <t>Nubrella</t>
  </si>
  <si>
    <t>Nubrella - Novelties</t>
  </si>
  <si>
    <t>Boston</t>
  </si>
  <si>
    <t>MA</t>
  </si>
  <si>
    <t>Alan Kaufman</t>
  </si>
  <si>
    <t>http://nubrella.com/</t>
  </si>
  <si>
    <t>Qubits</t>
  </si>
  <si>
    <t>Qubits - Toys and Games</t>
  </si>
  <si>
    <t>Orlando</t>
  </si>
  <si>
    <t>Mark Burginger</t>
  </si>
  <si>
    <t>http://www.qubitstoy.com/</t>
  </si>
  <si>
    <t>SendABall</t>
  </si>
  <si>
    <t>Send A Ball - Novelties</t>
  </si>
  <si>
    <t>Michele Kapustka and Melisa Moroko</t>
  </si>
  <si>
    <t>http://www.sendaball.com/</t>
  </si>
  <si>
    <t>PillarsOfSlippers</t>
  </si>
  <si>
    <t>Pillars of Slippers - Women's Shoes</t>
  </si>
  <si>
    <t>Nicole Jones</t>
  </si>
  <si>
    <t>LlamaBrew</t>
  </si>
  <si>
    <t>Green/CleanTech</t>
  </si>
  <si>
    <t>Llama Brew - Gardening</t>
  </si>
  <si>
    <t>La Habra</t>
  </si>
  <si>
    <t>Aida and Phil Lough</t>
  </si>
  <si>
    <t>WurkinStiffs</t>
  </si>
  <si>
    <t>Wurkin Stiffs - Men's Accessories</t>
  </si>
  <si>
    <t>Sarasota</t>
  </si>
  <si>
    <t>Jonathan Boos</t>
  </si>
  <si>
    <t>http://wurkinstiffs.com/</t>
  </si>
  <si>
    <t>TippiToes</t>
  </si>
  <si>
    <t>Tippi Toes - Baby and Children's Entertainment</t>
  </si>
  <si>
    <t>Corpus Christi</t>
  </si>
  <si>
    <t>Megan Reilly and Sarah Nuse</t>
  </si>
  <si>
    <t>http://www.tippitoesdance.com/</t>
  </si>
  <si>
    <t>CBSFoods</t>
  </si>
  <si>
    <t>CBS Foods - Specialty Food</t>
  </si>
  <si>
    <t>Nashville</t>
  </si>
  <si>
    <t>Shawn Davis</t>
  </si>
  <si>
    <t>CopadiVino</t>
  </si>
  <si>
    <t>Copa di Vino - Alcoholic Beverages</t>
  </si>
  <si>
    <t>The Dalles</t>
  </si>
  <si>
    <t>James Martin</t>
  </si>
  <si>
    <t>http://www.copadivino.com/</t>
  </si>
  <si>
    <t>Toygaroo</t>
  </si>
  <si>
    <t>Toygaroo - Toys and Games</t>
  </si>
  <si>
    <t>Nikki Pope</t>
  </si>
  <si>
    <t>FirstDefenseNasalScreen</t>
  </si>
  <si>
    <t>First Defense Nasal Screen - Health and Well-Being</t>
  </si>
  <si>
    <t>New Port Richey</t>
  </si>
  <si>
    <t>Joe Moore</t>
  </si>
  <si>
    <t>http://www.filteryourlife.com/</t>
  </si>
  <si>
    <t>Vurtego</t>
  </si>
  <si>
    <t>Vurtego - Toys and Games</t>
  </si>
  <si>
    <t>Mission Viejo</t>
  </si>
  <si>
    <t>Brian Spencer</t>
  </si>
  <si>
    <t>http://www.vurtegopogo.com/</t>
  </si>
  <si>
    <t>Waken'Bacon</t>
  </si>
  <si>
    <t>Wake n' Bacon - Novelties</t>
  </si>
  <si>
    <t>Matty Sallin</t>
  </si>
  <si>
    <t>http://www.fitnessstride.com</t>
  </si>
  <si>
    <t>ModMomFurniture</t>
  </si>
  <si>
    <t>Mod Mom Furniture - Furniture</t>
  </si>
  <si>
    <t>Flagstaff</t>
  </si>
  <si>
    <t>AZ</t>
  </si>
  <si>
    <t>Kiersten Hathcock</t>
  </si>
  <si>
    <t>http://www.modmomfurniture.com/</t>
  </si>
  <si>
    <t>Flipoutz</t>
  </si>
  <si>
    <t>Flipoutz - Toys and Games coins</t>
  </si>
  <si>
    <t>Myrtle Beach</t>
  </si>
  <si>
    <t>Jake, Lachland, and Erin Johnson</t>
  </si>
  <si>
    <t>http://www.flipoutz.com/</t>
  </si>
  <si>
    <t>FitnessStride</t>
  </si>
  <si>
    <t>Fitness Stride - Fitness Apparel and Accessories</t>
  </si>
  <si>
    <t>Overland Park</t>
  </si>
  <si>
    <t>KS</t>
  </si>
  <si>
    <t>Stacy Erwin</t>
  </si>
  <si>
    <t>PureAyre</t>
  </si>
  <si>
    <t>Pure Ayre - Storage and Cleaning Products</t>
  </si>
  <si>
    <t>Kent</t>
  </si>
  <si>
    <t>WA</t>
  </si>
  <si>
    <t>James Mitchell</t>
  </si>
  <si>
    <t>http://www.pureayre.com/</t>
  </si>
  <si>
    <t>BroccoliWad</t>
  </si>
  <si>
    <t>Broccoli Wad - Novelties</t>
  </si>
  <si>
    <t>Johnny Gennaro &amp; Vinny Pastore</t>
  </si>
  <si>
    <t>http://amzn.to/1AcWx1t</t>
  </si>
  <si>
    <t>HillbillyBrand</t>
  </si>
  <si>
    <t>Hillbilly Brand - Men and Women's Apparel</t>
  </si>
  <si>
    <t>Parkland</t>
  </si>
  <si>
    <t>Mike Abbaticchio &amp; Shon Lees</t>
  </si>
  <si>
    <t>http://www.hillbillybrand.com/</t>
  </si>
  <si>
    <t>Ride-OnCarry-On</t>
  </si>
  <si>
    <t>Travel</t>
  </si>
  <si>
    <t>Ride-On Carry-On - Baby and Child Care</t>
  </si>
  <si>
    <t>Peachtree City</t>
  </si>
  <si>
    <t>Darryl and Randy Lenz</t>
  </si>
  <si>
    <t>http://www.rideoncarryon.com/</t>
  </si>
  <si>
    <t>UncleZip'sBeefJerky</t>
  </si>
  <si>
    <t>Uncle Zip's Beef Jerky - Specialty Food</t>
  </si>
  <si>
    <t>Hope Mills</t>
  </si>
  <si>
    <t>Ken Howell</t>
  </si>
  <si>
    <t>http://unclezipsjerky.com/</t>
  </si>
  <si>
    <t>Lightfilm</t>
  </si>
  <si>
    <t>Lightfilm - Automotive  for car windows</t>
  </si>
  <si>
    <t>George Podd and Rolf Schwartz</t>
  </si>
  <si>
    <t>FridgeFronts</t>
  </si>
  <si>
    <t>Fridge Fronts - Home Improvement</t>
  </si>
  <si>
    <t>Jan Augenstein</t>
  </si>
  <si>
    <t>http://www.fridgefronts.com/</t>
  </si>
  <si>
    <t>NewEraBrands</t>
  </si>
  <si>
    <t>New Era Brands - Novelties contact lens cases</t>
  </si>
  <si>
    <t>Bob Kroupa</t>
  </si>
  <si>
    <t>ThinGloss</t>
  </si>
  <si>
    <t>Thin Gloss - Personal Care and Cosmetics</t>
  </si>
  <si>
    <t>Indianapolis</t>
  </si>
  <si>
    <t>April Morris</t>
  </si>
  <si>
    <t>SweepEasy</t>
  </si>
  <si>
    <t>Sweep Easy - Storage and Cleaning Products</t>
  </si>
  <si>
    <t>Scottsdale</t>
  </si>
  <si>
    <t>Shane Pannell</t>
  </si>
  <si>
    <t>http://buysweepeasy.com/</t>
  </si>
  <si>
    <t>DaisyCakes</t>
  </si>
  <si>
    <t>Daisy Cakes - Specialty Food</t>
  </si>
  <si>
    <t>Greenville</t>
  </si>
  <si>
    <t>Kim Nelson</t>
  </si>
  <si>
    <t>https://www.ilovedaisycakes.com/</t>
  </si>
  <si>
    <t>HotMamaGowns</t>
  </si>
  <si>
    <t>Hot Mama Gowns - Maternity gowns</t>
  </si>
  <si>
    <t>Townsend</t>
  </si>
  <si>
    <t>Deidrea Haysel</t>
  </si>
  <si>
    <t>http://www.hotmamagowns.com/</t>
  </si>
  <si>
    <t>CaddySwag</t>
  </si>
  <si>
    <t>Caddy Swag - Golf Products</t>
  </si>
  <si>
    <t>Minnetonka</t>
  </si>
  <si>
    <t>Melissa and Ben Fossey</t>
  </si>
  <si>
    <t>Hydromax</t>
  </si>
  <si>
    <t>Hydromax - Fitness Apparel and Accessories</t>
  </si>
  <si>
    <t>Chris Spencer</t>
  </si>
  <si>
    <t>http://www.hydromaxsystem.com/</t>
  </si>
  <si>
    <t>Jeff Foxworthy</t>
  </si>
  <si>
    <t>CarsikBib</t>
  </si>
  <si>
    <t>Carsik Bib - Baby and Child Care</t>
  </si>
  <si>
    <t>Sacramento</t>
  </si>
  <si>
    <t>Les Cookson</t>
  </si>
  <si>
    <t>http://www.carsikbib.com</t>
  </si>
  <si>
    <t>Ecomowers</t>
  </si>
  <si>
    <t>Ecomowers - Gardening mower</t>
  </si>
  <si>
    <t>Traverse City</t>
  </si>
  <si>
    <t>Andy Humphrey</t>
  </si>
  <si>
    <t>http://www.ecomowers.com/</t>
  </si>
  <si>
    <t>Games2U</t>
  </si>
  <si>
    <t>Games2U - Entertainment</t>
  </si>
  <si>
    <t>Stuart and David Pikoff</t>
  </si>
  <si>
    <t>http://www.g2u.com/</t>
  </si>
  <si>
    <t>HyConn</t>
  </si>
  <si>
    <t>Uncertain/Other</t>
  </si>
  <si>
    <t>HyConn - Productivity Tools fire hydrant</t>
  </si>
  <si>
    <t>Ashdown</t>
  </si>
  <si>
    <t>AR</t>
  </si>
  <si>
    <t>Jeff Stroope</t>
  </si>
  <si>
    <t>http://www.hy-conn.com/</t>
  </si>
  <si>
    <t>Origaudio</t>
  </si>
  <si>
    <t>Origaudio - Electronics portable speakers</t>
  </si>
  <si>
    <t>Costa Mesa</t>
  </si>
  <si>
    <t>Jason Lucash and Michael Szymczak</t>
  </si>
  <si>
    <t>http://www.origaudio.com</t>
  </si>
  <si>
    <t>ManCandle</t>
  </si>
  <si>
    <t>Man Candle - Home Accessories</t>
  </si>
  <si>
    <t>Broken Arrow</t>
  </si>
  <si>
    <t>OK</t>
  </si>
  <si>
    <t>Johnson Bailey</t>
  </si>
  <si>
    <t>OriginalRunnerCompany</t>
  </si>
  <si>
    <t>Original Runner Company - Weddings</t>
  </si>
  <si>
    <t>Montclair</t>
  </si>
  <si>
    <t>Julie Goldman</t>
  </si>
  <si>
    <t>http://www.originalrunners.com/</t>
  </si>
  <si>
    <t>AldoOrtaJewelry</t>
  </si>
  <si>
    <t>Aldo Orta Jewelry - Women's Accessories</t>
  </si>
  <si>
    <t>Burbank</t>
  </si>
  <si>
    <t>Aldo Orta</t>
  </si>
  <si>
    <t>http://www.aojewelry.com/</t>
  </si>
  <si>
    <t>OneSole</t>
  </si>
  <si>
    <t>One Sole - Women's Shoes</t>
  </si>
  <si>
    <t>Palm Beach</t>
  </si>
  <si>
    <t>Dominique McClain Barteet</t>
  </si>
  <si>
    <t>http://www.onesolestore.com/</t>
  </si>
  <si>
    <t>CitiKitty</t>
  </si>
  <si>
    <t>CitiKitty - cat Products</t>
  </si>
  <si>
    <t>Morrisville</t>
  </si>
  <si>
    <t>Rebecca Rescate</t>
  </si>
  <si>
    <t>http://www.citikitty.com/</t>
  </si>
  <si>
    <t>SamsonMartin</t>
  </si>
  <si>
    <t>Samson Martin - Women's Apparel</t>
  </si>
  <si>
    <t>Kim Preis</t>
  </si>
  <si>
    <t>EZVIP</t>
  </si>
  <si>
    <t>EZ VIP - Entertainment</t>
  </si>
  <si>
    <t>Alashe Nelson</t>
  </si>
  <si>
    <t>https://www.ezvip.com/</t>
  </si>
  <si>
    <t>TheCleanBottle</t>
  </si>
  <si>
    <t>The Clean Bottle - Water Bottles</t>
  </si>
  <si>
    <t>Oakland</t>
  </si>
  <si>
    <t>Dave Mayer</t>
  </si>
  <si>
    <t>http://www.cleanbottle.com/</t>
  </si>
  <si>
    <t>MyWonderfulLife</t>
  </si>
  <si>
    <t>My Wonderful Life - Consumer Services</t>
  </si>
  <si>
    <t>Minneapolis</t>
  </si>
  <si>
    <t>Nancy Bush and Sue Kruskopf</t>
  </si>
  <si>
    <t>https://www.mywonderfullife.com/</t>
  </si>
  <si>
    <t>BusinessGhost</t>
  </si>
  <si>
    <t>Business Ghost - Professional Services</t>
  </si>
  <si>
    <t>Irvine</t>
  </si>
  <si>
    <t>Michael Levin</t>
  </si>
  <si>
    <t>http://businessghost.com/</t>
  </si>
  <si>
    <t>IWantToDrawACatForYou</t>
  </si>
  <si>
    <t>I Want To Draw A Cat For You - Online Services</t>
  </si>
  <si>
    <t>Steve Gadlin</t>
  </si>
  <si>
    <t>http://iwanttodrawacatforyou.com/</t>
  </si>
  <si>
    <t>Salespreneur</t>
  </si>
  <si>
    <t>Salespreneur - Professional Services</t>
  </si>
  <si>
    <t>Hamden</t>
  </si>
  <si>
    <t>CT</t>
  </si>
  <si>
    <t>Dave Greco</t>
  </si>
  <si>
    <t>http://thesalespreneur.com/</t>
  </si>
  <si>
    <t>Invis-A-Rack</t>
  </si>
  <si>
    <t>Invis-A-Rack - Automotive</t>
  </si>
  <si>
    <t>Greensboro</t>
  </si>
  <si>
    <t>Donny McCall</t>
  </si>
  <si>
    <t>http://www.invisarack.com</t>
  </si>
  <si>
    <t>VegasMagicShow</t>
  </si>
  <si>
    <t>Vegas Magic Show - Entertainment</t>
  </si>
  <si>
    <t>Cleveland</t>
  </si>
  <si>
    <t>Rick Smith</t>
  </si>
  <si>
    <t>YouSmellSoap</t>
  </si>
  <si>
    <t>You Smell Soap - Personal Care and Cosmetics</t>
  </si>
  <si>
    <t>Megan Cummins</t>
  </si>
  <si>
    <t>http://www.yousmellsoap.com/</t>
  </si>
  <si>
    <t>ChordBuddy</t>
  </si>
  <si>
    <t>Chord Buddy - Music</t>
  </si>
  <si>
    <t>Dothan</t>
  </si>
  <si>
    <t>AL</t>
  </si>
  <si>
    <t>Travis Perry</t>
  </si>
  <si>
    <t>http://www.chordbuddy.com/</t>
  </si>
  <si>
    <t>LiquidMoney</t>
  </si>
  <si>
    <t>Liquid Money - Novelties</t>
  </si>
  <si>
    <t>Pat McCarthy</t>
  </si>
  <si>
    <t>http://www.liquidmoney.com/</t>
  </si>
  <si>
    <t>TailLightz</t>
  </si>
  <si>
    <t>Tail Lightz - Electronics</t>
  </si>
  <si>
    <t>Emeryville</t>
  </si>
  <si>
    <t>Kyle Rainey</t>
  </si>
  <si>
    <t>http://www.taillightz.com/</t>
  </si>
  <si>
    <t>WineBalloon</t>
  </si>
  <si>
    <t>Wine Balloon - Wine Accessories</t>
  </si>
  <si>
    <t>Mason</t>
  </si>
  <si>
    <t>Eric Corti</t>
  </si>
  <si>
    <t>http://aircork.com/</t>
  </si>
  <si>
    <t>ShowNo</t>
  </si>
  <si>
    <t>Show No - Baby and Children's Apparel and Accessories</t>
  </si>
  <si>
    <t>Orange County</t>
  </si>
  <si>
    <t>Shelly Ehler</t>
  </si>
  <si>
    <t>http://showno.com/</t>
  </si>
  <si>
    <t>TheSwilt</t>
  </si>
  <si>
    <t>The Swilt - Undergarments and Basics</t>
  </si>
  <si>
    <t>Ivori Tennelle</t>
  </si>
  <si>
    <t>http://www.theswilt.com/</t>
  </si>
  <si>
    <t>PuppyCake</t>
  </si>
  <si>
    <t>Puppy Cake - Pet Products</t>
  </si>
  <si>
    <t>Pittsburgh</t>
  </si>
  <si>
    <t>Kelly Chaney</t>
  </si>
  <si>
    <t>http://www.puppycake.com/</t>
  </si>
  <si>
    <t>TheLastLid</t>
  </si>
  <si>
    <t>The Last Lid - Storage and Cleaning Products</t>
  </si>
  <si>
    <t>West Greenwich</t>
  </si>
  <si>
    <t>RI</t>
  </si>
  <si>
    <t>Kevin and Melissa Kiernan</t>
  </si>
  <si>
    <t>https://www.lastlid.com</t>
  </si>
  <si>
    <t>TalbottTeas</t>
  </si>
  <si>
    <t>Talbott Teas - Specialty Food</t>
  </si>
  <si>
    <t>Steve Nakisher and Shane Talbott</t>
  </si>
  <si>
    <t>http://talbottteas.com/</t>
  </si>
  <si>
    <t>M3GirlDesigns</t>
  </si>
  <si>
    <t>M3 Girl Designs - Baby and Children's Apparel and Accessories</t>
  </si>
  <si>
    <t>Maddie, Margot and Diane Bradshaw</t>
  </si>
  <si>
    <t>LedgePillow</t>
  </si>
  <si>
    <t>Ledge Pillow - Novelties</t>
  </si>
  <si>
    <t>West Palm Beach</t>
  </si>
  <si>
    <t>Amanda Schlechter</t>
  </si>
  <si>
    <t>ReaderestSpecsecure</t>
  </si>
  <si>
    <t>Readerest Specsecure - Novelties</t>
  </si>
  <si>
    <t>Flower Mound</t>
  </si>
  <si>
    <t>Rick Hopper</t>
  </si>
  <si>
    <t>ThePaintedPretzel</t>
  </si>
  <si>
    <t>The Painted Pretzel - Specialty Food</t>
  </si>
  <si>
    <t>Raven Thomas</t>
  </si>
  <si>
    <t>http://www.thepaintedpretzel.com/</t>
  </si>
  <si>
    <t>EssoWatches</t>
  </si>
  <si>
    <t>Esso Watches - Homeopathic Remedies</t>
  </si>
  <si>
    <t>Phoenix</t>
  </si>
  <si>
    <t>Ryan Naylor</t>
  </si>
  <si>
    <t>FiveMinuteFurniture</t>
  </si>
  <si>
    <t>Five Minute Furniture - Furniture</t>
  </si>
  <si>
    <t>Bozeman</t>
  </si>
  <si>
    <t>MT</t>
  </si>
  <si>
    <t>Jared Joyce</t>
  </si>
  <si>
    <t>Kisstixx</t>
  </si>
  <si>
    <t>Kisstixx - Personal Care and Cosmetics</t>
  </si>
  <si>
    <t>Orem</t>
  </si>
  <si>
    <t>UT</t>
  </si>
  <si>
    <t>Dallas Robinson and Mike Buonomo</t>
  </si>
  <si>
    <t>http://kisstixx.com/</t>
  </si>
  <si>
    <t>TheSmartBaker</t>
  </si>
  <si>
    <t>The Smart Baker - Kitchen Tools</t>
  </si>
  <si>
    <t>Rockledge</t>
  </si>
  <si>
    <t>Stephanie and Daniel Rensing</t>
  </si>
  <si>
    <t>http://www.thesmartbaker.com/</t>
  </si>
  <si>
    <t>ScotteVest</t>
  </si>
  <si>
    <t>ScotteVest - Men and Women's Apparel</t>
  </si>
  <si>
    <t>Ketchum</t>
  </si>
  <si>
    <t>ID</t>
  </si>
  <si>
    <t>Scott Jordan</t>
  </si>
  <si>
    <t>http://www.scottevest.com/</t>
  </si>
  <si>
    <t>TheHeatHelper</t>
  </si>
  <si>
    <t>The Heat Helper - Home Accessories</t>
  </si>
  <si>
    <t>Derby</t>
  </si>
  <si>
    <t>Lyle Schuette</t>
  </si>
  <si>
    <t>https://www.heat-helper.com/</t>
  </si>
  <si>
    <t>Litter</t>
  </si>
  <si>
    <t>Litter - Women's Accessories</t>
  </si>
  <si>
    <t>Rachel Mann and Mackenzie Burdick</t>
  </si>
  <si>
    <t>http://littersf.com/</t>
  </si>
  <si>
    <t>Nardo'sNatural</t>
  </si>
  <si>
    <t>Nardo's Natural - Personal Care and Cosmetics</t>
  </si>
  <si>
    <t>Clearwater</t>
  </si>
  <si>
    <t>Kyle, KJ, Danny and DJ Nardo</t>
  </si>
  <si>
    <t>http://www.nardosnatural.com/</t>
  </si>
  <si>
    <t>TheOriginalProfender</t>
  </si>
  <si>
    <t>The Original Profender - Fitness Equipment</t>
  </si>
  <si>
    <t>Bristol</t>
  </si>
  <si>
    <t>Tony Devine</t>
  </si>
  <si>
    <t>http://www.theoriginalprofender.com/</t>
  </si>
  <si>
    <t>Rent-A-Grandma</t>
  </si>
  <si>
    <t>Rent-A-Grandma - Consumer Services</t>
  </si>
  <si>
    <t>Todd Colby Pliss</t>
  </si>
  <si>
    <t>http://rentagrandma.com/</t>
  </si>
  <si>
    <t>TowerPaddleBoards</t>
  </si>
  <si>
    <t>Tower Paddle Boards - Outdoor Recreation</t>
  </si>
  <si>
    <t>San Diego</t>
  </si>
  <si>
    <t>Stephan Aarstol</t>
  </si>
  <si>
    <t>http://www.towerpaddleboards.com/</t>
  </si>
  <si>
    <t>MisoMedia</t>
  </si>
  <si>
    <t>Miso Media - Music</t>
  </si>
  <si>
    <t>Aviv Grill</t>
  </si>
  <si>
    <t>InstantLifts</t>
  </si>
  <si>
    <t>Instant Lifts - Personal Care and Cosmetics</t>
  </si>
  <si>
    <t>Nick and Penilopee Larosa</t>
  </si>
  <si>
    <t>http://www.instantthighlift.com/</t>
  </si>
  <si>
    <t>Vinamor</t>
  </si>
  <si>
    <t>Vinamor - Wine Accessories</t>
  </si>
  <si>
    <t>Greeley</t>
  </si>
  <si>
    <t>Gary DeJohn</t>
  </si>
  <si>
    <t>http://www.thevinamor.com/</t>
  </si>
  <si>
    <t>GoGoGear</t>
  </si>
  <si>
    <t>GoGo Gear - Men and Women's Apparel</t>
  </si>
  <si>
    <t>Arlene Battishill and Desiree Estrada</t>
  </si>
  <si>
    <t>http://www.gogogearla.com/</t>
  </si>
  <si>
    <t>TheAveVenice</t>
  </si>
  <si>
    <t>The Ave Venice - Men and Women's Shoes</t>
  </si>
  <si>
    <t>Venice Beach</t>
  </si>
  <si>
    <t>Nick Romero</t>
  </si>
  <si>
    <t>http://www.theavevenice.com/</t>
  </si>
  <si>
    <t>Brewer'sCow</t>
  </si>
  <si>
    <t>Brewerâ€™s Cow - Specialty Food</t>
  </si>
  <si>
    <t>Manchester</t>
  </si>
  <si>
    <t>Steve Albert, Larry Blackwell and Jason Conroy</t>
  </si>
  <si>
    <t>http://www.thebrewerscow.com/</t>
  </si>
  <si>
    <t>Bark'em'sToGo</t>
  </si>
  <si>
    <t>Barkâ€™emâ€™s To Go - Pet Products</t>
  </si>
  <si>
    <t>Oxnard</t>
  </si>
  <si>
    <t>Blake St. Clair</t>
  </si>
  <si>
    <t>http://www.barkems.com/</t>
  </si>
  <si>
    <t>ViewSport</t>
  </si>
  <si>
    <t>ViewSport - Fitness Apparel and Accessories</t>
  </si>
  <si>
    <t>Rochester</t>
  </si>
  <si>
    <t>Ben Wood</t>
  </si>
  <si>
    <t>http://www.viewsport.us</t>
  </si>
  <si>
    <t>BlondiesCookies</t>
  </si>
  <si>
    <t>Blondies Cookies - Specialty Food</t>
  </si>
  <si>
    <t>Greentown</t>
  </si>
  <si>
    <t>Brenda "Blondie" Coffman</t>
  </si>
  <si>
    <t>http://www.blondiescookies.com/</t>
  </si>
  <si>
    <t>TheSullivanGenerator</t>
  </si>
  <si>
    <t>The Sullivan Generator - Novelties</t>
  </si>
  <si>
    <t>San Antonio</t>
  </si>
  <si>
    <t>Mark Sullivan</t>
  </si>
  <si>
    <t>http://marksullivanresearch.com</t>
  </si>
  <si>
    <t>Lollacup</t>
  </si>
  <si>
    <t>Lollacup - Baby and Child Care</t>
  </si>
  <si>
    <t>Mark and Hannah Lim</t>
  </si>
  <si>
    <t>http://www.lollaland.com/</t>
  </si>
  <si>
    <t>NailPak</t>
  </si>
  <si>
    <t>Nail Pak - Personal Care and Cosmetics</t>
  </si>
  <si>
    <t>West Hartford</t>
  </si>
  <si>
    <t>Barbara Lampugnale</t>
  </si>
  <si>
    <t>DebbieBrooksHandbags</t>
  </si>
  <si>
    <t>Debbie Brooks Handbags - Women's Accessories</t>
  </si>
  <si>
    <t>Paul d'Auriac and Debbie Brooks</t>
  </si>
  <si>
    <t>http://www.debbiebrooks.com/</t>
  </si>
  <si>
    <t>TrimiTank</t>
  </si>
  <si>
    <t>Trimi Tank - Women's Apparel</t>
  </si>
  <si>
    <t>Nicole Bilsky and Lindsay Johnson</t>
  </si>
  <si>
    <t>http://www.trimitank.com/</t>
  </si>
  <si>
    <t>VillyCustoms</t>
  </si>
  <si>
    <t>Villy Customs - Cycling</t>
  </si>
  <si>
    <t>Fleetwood Hicks</t>
  </si>
  <si>
    <t>http://www.villycustoms.com/</t>
  </si>
  <si>
    <t>BootIllusions</t>
  </si>
  <si>
    <t>Boot Illusions - Women's Shoes</t>
  </si>
  <si>
    <t>Andrew Goodrum and Queenie Davis</t>
  </si>
  <si>
    <t>AirBedz</t>
  </si>
  <si>
    <t>AirBedz - Furniture</t>
  </si>
  <si>
    <t>La Mirada</t>
  </si>
  <si>
    <t>Jim Pittman</t>
  </si>
  <si>
    <t>http://www.truckairbedz.com/</t>
  </si>
  <si>
    <t>Skyride</t>
  </si>
  <si>
    <t>Skyride - Outdoor Recreation</t>
  </si>
  <si>
    <t>Scotty Olson</t>
  </si>
  <si>
    <t>http://skyridetechnology.com/</t>
  </si>
  <si>
    <t>DanceWithMe</t>
  </si>
  <si>
    <t>Dance With Me - Fitness Programs</t>
  </si>
  <si>
    <t>Billy Blanks, Jr.</t>
  </si>
  <si>
    <t>WildSquirrelNutButter</t>
  </si>
  <si>
    <t>Wild Squirrel Nut Butter - Specialty Food</t>
  </si>
  <si>
    <t>Erika Welsh and Keeley Tillotson</t>
  </si>
  <si>
    <t>https://www.wildfriendsfoods.com/</t>
  </si>
  <si>
    <t>MixBikini</t>
  </si>
  <si>
    <t>Mix Bikini - Women's Apparel</t>
  </si>
  <si>
    <t>Frank Scozzafava and Adam DiSilvestro</t>
  </si>
  <si>
    <t>Cab20RockBand</t>
  </si>
  <si>
    <t>Cab20 Rock Band - Entertainment</t>
  </si>
  <si>
    <t>El Segundo</t>
  </si>
  <si>
    <t>Tom Callahan</t>
  </si>
  <si>
    <t>http://mockrecords.com/cab-20</t>
  </si>
  <si>
    <t>RemyxxReKixxSneakers</t>
  </si>
  <si>
    <t>Remyxx ReKixx Sneakers - Men and Women's Shoes</t>
  </si>
  <si>
    <t>Gary Gagnon</t>
  </si>
  <si>
    <t>http://www.rekixx.com/</t>
  </si>
  <si>
    <t>UniKeyTechnologies</t>
  </si>
  <si>
    <t>UniKey Technologies - Electronics</t>
  </si>
  <si>
    <t>Phil Dumas</t>
  </si>
  <si>
    <t>http://www.unikey.com/</t>
  </si>
  <si>
    <t>TheNitroForceTitan1000</t>
  </si>
  <si>
    <t>The NitroForce Titan 1000 - Fitness Equipment</t>
  </si>
  <si>
    <t>Akron</t>
  </si>
  <si>
    <t>Frank Campitelli and Debrae Barensfeld</t>
  </si>
  <si>
    <t>http://www.thenitroforce.com/</t>
  </si>
  <si>
    <t>CougarLimited</t>
  </si>
  <si>
    <t>Cougar Limited - Non-Alcoholic Beverages</t>
  </si>
  <si>
    <t>Roanoke</t>
  </si>
  <si>
    <t>Ryan Custer</t>
  </si>
  <si>
    <t>http://drinkcougar.com/</t>
  </si>
  <si>
    <t>BevBuckle</t>
  </si>
  <si>
    <t>Liquor/Alcohol</t>
  </si>
  <si>
    <t>Bev Buckle - Novelties</t>
  </si>
  <si>
    <t>Denver</t>
  </si>
  <si>
    <t>Jay Kriner</t>
  </si>
  <si>
    <t>http://www.thebeerbuckle.com</t>
  </si>
  <si>
    <t>BuggyBeds</t>
  </si>
  <si>
    <t>Buggy Beds - Pest Control</t>
  </si>
  <si>
    <t>Maria Curcio and Veronica Periongo</t>
  </si>
  <si>
    <t>http://www.buggybeds.com</t>
  </si>
  <si>
    <t>CoatChex</t>
  </si>
  <si>
    <t>Coat Chex - Consumer Services</t>
  </si>
  <si>
    <t>Derek Pacque</t>
  </si>
  <si>
    <t>http://www.coatchex.com</t>
  </si>
  <si>
    <t>BodyWalking</t>
  </si>
  <si>
    <t>Body Walking - Fitness Programs</t>
  </si>
  <si>
    <t>Todd Miller</t>
  </si>
  <si>
    <t>http://www.bodywalking.com</t>
  </si>
  <si>
    <t>SurfSetFitness</t>
  </si>
  <si>
    <t>SurfSet Fitness - Fitness Programs</t>
  </si>
  <si>
    <t>NH</t>
  </si>
  <si>
    <t>Mike Hartwick and Sarah Ponn</t>
  </si>
  <si>
    <t>http://www.surfsetfitness.com/</t>
  </si>
  <si>
    <t>CATEapp</t>
  </si>
  <si>
    <t>CateApp - Mobile Apps</t>
  </si>
  <si>
    <t>Neal Desai</t>
  </si>
  <si>
    <t>AlphaM</t>
  </si>
  <si>
    <t>Alpha M - Consumer Services</t>
  </si>
  <si>
    <t>Aaron Marino</t>
  </si>
  <si>
    <t>http://www.aaronmarino.com/</t>
  </si>
  <si>
    <t>eCreamery</t>
  </si>
  <si>
    <t>eCreamery - Specialty Food</t>
  </si>
  <si>
    <t>Omaha</t>
  </si>
  <si>
    <t>NE</t>
  </si>
  <si>
    <t>Abby Jordan and Becky App</t>
  </si>
  <si>
    <t>http://ecreamery.com/</t>
  </si>
  <si>
    <t>RockBands</t>
  </si>
  <si>
    <t>Rock Bands - Men and Women's Accessories</t>
  </si>
  <si>
    <t>Lee Dahlberg</t>
  </si>
  <si>
    <t>http://www.leatherrockbands.com/</t>
  </si>
  <si>
    <t>PostureNow</t>
  </si>
  <si>
    <t>Posture Now - Health and Well-Being</t>
  </si>
  <si>
    <t>Mike Lane and Mark Franklin</t>
  </si>
  <si>
    <t>http://www.posturenow.com/</t>
  </si>
  <si>
    <t>FuzziBunz</t>
  </si>
  <si>
    <t>FuzziBunz - Baby and Child Care</t>
  </si>
  <si>
    <t>Lafayette</t>
  </si>
  <si>
    <t>LA</t>
  </si>
  <si>
    <t>Tereson Dupuy</t>
  </si>
  <si>
    <t>http://fuzzibunz.com/</t>
  </si>
  <si>
    <t>LizLovelyCookies</t>
  </si>
  <si>
    <t>Liz Lovely Cookies - Specialty Food</t>
  </si>
  <si>
    <t>Waitsfield</t>
  </si>
  <si>
    <t>VT</t>
  </si>
  <si>
    <t>Liz and Dan Holtz</t>
  </si>
  <si>
    <t>http://lizlovely.com/</t>
  </si>
  <si>
    <t>BagBowl</t>
  </si>
  <si>
    <t>Bag Bowl - Kitchen Tools</t>
  </si>
  <si>
    <t>Kansas City</t>
  </si>
  <si>
    <t>MO</t>
  </si>
  <si>
    <t>Brian and Kevin Fleming</t>
  </si>
  <si>
    <t>http://www.buybagbowl.com</t>
  </si>
  <si>
    <t>Back9Dips</t>
  </si>
  <si>
    <t>Back 9 Dips - Specialty Food</t>
  </si>
  <si>
    <t>David and Nique Mealy</t>
  </si>
  <si>
    <t>http://www.back9dips.com</t>
  </si>
  <si>
    <t>LifterHamper</t>
  </si>
  <si>
    <t>Lifter Hamper - Productivity Tools</t>
  </si>
  <si>
    <t>Salt Lake City</t>
  </si>
  <si>
    <t>Marvin Philip</t>
  </si>
  <si>
    <t>www.householdessential.com</t>
  </si>
  <si>
    <t>Zomm</t>
  </si>
  <si>
    <t>Zomm - Mobile Apps</t>
  </si>
  <si>
    <t>Tulsa</t>
  </si>
  <si>
    <t>Henry Penix</t>
  </si>
  <si>
    <t>http://www.zomm.com</t>
  </si>
  <si>
    <t>CozyBug</t>
  </si>
  <si>
    <t>Cozy Bug - Baby and Children's Apparel and Accessories</t>
  </si>
  <si>
    <t>Aly Lessor</t>
  </si>
  <si>
    <t>http://www.cozybugusa.com</t>
  </si>
  <si>
    <t>MarzSprays</t>
  </si>
  <si>
    <t>Marz Sprays - Homeopathic Remedies</t>
  </si>
  <si>
    <t>Brandon and Keith Marz</t>
  </si>
  <si>
    <t>http://marzsprays.com</t>
  </si>
  <si>
    <t>WiredWaffles</t>
  </si>
  <si>
    <t>Wired Waffles - Specialty Food</t>
  </si>
  <si>
    <t>Seattle</t>
  </si>
  <si>
    <t>Roger Sullivan</t>
  </si>
  <si>
    <t>http://www.wiredwaffles.com</t>
  </si>
  <si>
    <t>TheSpatty</t>
  </si>
  <si>
    <t>The Spatty and The Spaddy Dadd - Personal Care and Cosmetics</t>
  </si>
  <si>
    <t>Easley</t>
  </si>
  <si>
    <t>Cheryl Rigdon</t>
  </si>
  <si>
    <t>http://www.thespatty.com</t>
  </si>
  <si>
    <t>PRO-NRG</t>
  </si>
  <si>
    <t>PRO-NRG - Non-Alcoholic Beverages</t>
  </si>
  <si>
    <t>Woodbridge</t>
  </si>
  <si>
    <t>Tania Patruno and Brandon Jacobs</t>
  </si>
  <si>
    <t>http://www.pronrgusa.com</t>
  </si>
  <si>
    <t>CousinsMaineLobster</t>
  </si>
  <si>
    <t>Cousins Maine Lobster - Specialty Food</t>
  </si>
  <si>
    <t>Jim Tselikis and Sabin Lomac</t>
  </si>
  <si>
    <t>http://www.cousinsmainelobster.com</t>
  </si>
  <si>
    <t>FreakerUSA</t>
  </si>
  <si>
    <t>Freaker USA - Novelties</t>
  </si>
  <si>
    <t>Wilmington</t>
  </si>
  <si>
    <t>Zach Crain</t>
  </si>
  <si>
    <t>http://www.freakerusa.com</t>
  </si>
  <si>
    <t>EcoNutsSoap</t>
  </si>
  <si>
    <t>EcoNutsSoap - Storage and Cleaning Products</t>
  </si>
  <si>
    <t>Mona Weiss and Scott Shields</t>
  </si>
  <si>
    <t>http://econutssoap.com</t>
  </si>
  <si>
    <t>SBU</t>
  </si>
  <si>
    <t>SBU - Cycling</t>
  </si>
  <si>
    <t>Camas</t>
  </si>
  <si>
    <t>Daniel Wood and David Martschinske</t>
  </si>
  <si>
    <t>http://focusdesigns.com/</t>
  </si>
  <si>
    <t>ScrubDaddy</t>
  </si>
  <si>
    <t>Scrub Daddy - Kitchen Tools</t>
  </si>
  <si>
    <t>Folcroft</t>
  </si>
  <si>
    <t>http://scrubdaddy.com</t>
  </si>
  <si>
    <t>TheShemie</t>
  </si>
  <si>
    <t>The Shemie - Undergarments and Basics</t>
  </si>
  <si>
    <t>Shelton Wilder</t>
  </si>
  <si>
    <t>http://www.theshemie.com</t>
  </si>
  <si>
    <t>TheBear&amp;TheRat</t>
  </si>
  <si>
    <t>The Bear &amp; The Rat - Pet Products</t>
  </si>
  <si>
    <t>Matt and Meg Meyer</t>
  </si>
  <si>
    <t>http://cooltreatsfordogs.com</t>
  </si>
  <si>
    <t>TheCoolWazoo</t>
  </si>
  <si>
    <t>The Cool Wazoo - Baby and Child Care</t>
  </si>
  <si>
    <t>Walnut Creek</t>
  </si>
  <si>
    <t>Ginelle Mills</t>
  </si>
  <si>
    <t>http://www.thecoolwazoo.com</t>
  </si>
  <si>
    <t>PlateTopper</t>
  </si>
  <si>
    <t>Plate Topper - Kitchen Tools</t>
  </si>
  <si>
    <t>Michael Tseng</t>
  </si>
  <si>
    <t>NoFlyCone</t>
  </si>
  <si>
    <t>No Fly Cone - Pest Control</t>
  </si>
  <si>
    <t>Bruce Gaither</t>
  </si>
  <si>
    <t>http://noflycone.com</t>
  </si>
  <si>
    <t>DriveSuits</t>
  </si>
  <si>
    <t>Drive Suits - Costumes</t>
  </si>
  <si>
    <t>Drew Beaumier</t>
  </si>
  <si>
    <t>http://www.drivesuits.com</t>
  </si>
  <si>
    <t>IceChipsCandy</t>
  </si>
  <si>
    <t>Ice Chips Candy - Specialty Food</t>
  </si>
  <si>
    <t>Yelm</t>
  </si>
  <si>
    <t>Beverly Vines-Haines and Charlotte Clary</t>
  </si>
  <si>
    <t>https://www.icechipscandy.com</t>
  </si>
  <si>
    <t>ReVestor</t>
  </si>
  <si>
    <t>ReVestor - Online Services</t>
  </si>
  <si>
    <t>Bill Lyons</t>
  </si>
  <si>
    <t>http://www.revestor.com</t>
  </si>
  <si>
    <t>PCClassesOnline</t>
  </si>
  <si>
    <t>PC Classes Online - Online Services</t>
  </si>
  <si>
    <t>Provincetown</t>
  </si>
  <si>
    <t>David A. Cox</t>
  </si>
  <si>
    <t>http://pcclassesonline.com</t>
  </si>
  <si>
    <t>RuckPack</t>
  </si>
  <si>
    <t>Ruck Pack Combat Nutrition - Specialty Food</t>
  </si>
  <si>
    <t>Rob Dyer</t>
  </si>
  <si>
    <t>http://www.ruckpack.com</t>
  </si>
  <si>
    <t>NearlyNewlywed</t>
  </si>
  <si>
    <t>Nearly Newlywed - Weddings</t>
  </si>
  <si>
    <t>Brooklyn</t>
  </si>
  <si>
    <t>Jackie Courtney</t>
  </si>
  <si>
    <t>http://www.nearlynewlywed.com</t>
  </si>
  <si>
    <t>TieTry</t>
  </si>
  <si>
    <t>Tie Try - Men's Accessories</t>
  </si>
  <si>
    <t>David Powers and Scott Tindel</t>
  </si>
  <si>
    <t>CorksAway</t>
  </si>
  <si>
    <t>Corks Away - Entertainment</t>
  </si>
  <si>
    <t>Long Beach</t>
  </si>
  <si>
    <t>Shane Cianciolo and Nathan Buffett</t>
  </si>
  <si>
    <t>TheLivingChristmasCompany</t>
  </si>
  <si>
    <t>The Living Christmas Company - Holiday Cheer</t>
  </si>
  <si>
    <t>Redondo Beach</t>
  </si>
  <si>
    <t>Scott Martin</t>
  </si>
  <si>
    <t>http://www.livingchristmas.com</t>
  </si>
  <si>
    <t>TheCoop</t>
  </si>
  <si>
    <t>The Coop - Baby and Children's Entertainment</t>
  </si>
  <si>
    <t>Studio City</t>
  </si>
  <si>
    <t>Lucinda Lent and Juliet Boydstun</t>
  </si>
  <si>
    <t>http://www.thecoop-la.com</t>
  </si>
  <si>
    <t>PartiePoche</t>
  </si>
  <si>
    <t>Partie Poche - Women's Accessories</t>
  </si>
  <si>
    <t>Connor Pastoor and Jillian Jaccard</t>
  </si>
  <si>
    <t>FatAssFudge</t>
  </si>
  <si>
    <t>Fat Ass Fudge - Specialty Food</t>
  </si>
  <si>
    <t>East Hampton</t>
  </si>
  <si>
    <t>Donna McCue</t>
  </si>
  <si>
    <t>http://www.fat-assfudge.com</t>
  </si>
  <si>
    <t>HotTot</t>
  </si>
  <si>
    <t>Hot Tot - Baby and Child Care</t>
  </si>
  <si>
    <t>Megan Gage</t>
  </si>
  <si>
    <t>http://hottot.com</t>
  </si>
  <si>
    <t>TheGameFaceCompany</t>
  </si>
  <si>
    <t>The GameFace Company - Novelties</t>
  </si>
  <si>
    <t>Tyler</t>
  </si>
  <si>
    <t>Doug Marshall</t>
  </si>
  <si>
    <t>http://www.thegamefacecompany.com</t>
  </si>
  <si>
    <t>DuraTent</t>
  </si>
  <si>
    <t>Dura Tent - Outdoor Recreation</t>
  </si>
  <si>
    <t>Poway</t>
  </si>
  <si>
    <t>Dan Rothweil</t>
  </si>
  <si>
    <t>http://www.duratent.com</t>
  </si>
  <si>
    <t>ARKEG</t>
  </si>
  <si>
    <t>ARKEG - Party Supplies</t>
  </si>
  <si>
    <t>San Luis Obispo</t>
  </si>
  <si>
    <t>Brant Myers and Dan Grimm</t>
  </si>
  <si>
    <t>CoffeeJoulies</t>
  </si>
  <si>
    <t>Coffee Joulies - Novelties</t>
  </si>
  <si>
    <t>Pennington</t>
  </si>
  <si>
    <t>Dave Jackson and Dave Petrillo</t>
  </si>
  <si>
    <t>http://www.joulies.com</t>
  </si>
  <si>
    <t>TeddyNeedsABath</t>
  </si>
  <si>
    <t>Teddy Needs A Bath- Storage and Cleaning Products</t>
  </si>
  <si>
    <t>Nicole Townend</t>
  </si>
  <si>
    <t>http://www.teddyneedsabath.com</t>
  </si>
  <si>
    <t>Urbio</t>
  </si>
  <si>
    <t>Urbio - Gardening</t>
  </si>
  <si>
    <t>Jared Aller and Beau Oyler</t>
  </si>
  <si>
    <t>http://www.myurbio.com</t>
  </si>
  <si>
    <t>SubZeroIceCream</t>
  </si>
  <si>
    <t>Sub Zero Ice Cream - Specialty Food</t>
  </si>
  <si>
    <t>Provo</t>
  </si>
  <si>
    <t>Jerry and Naomi Hancock</t>
  </si>
  <si>
    <t>http://www.subzeroicecream.com</t>
  </si>
  <si>
    <t>SoundBender</t>
  </si>
  <si>
    <t>Sound Bender - Electronics</t>
  </si>
  <si>
    <t>Rabbi Moshe Weiss</t>
  </si>
  <si>
    <t>http://www.thesoundbender.com</t>
  </si>
  <si>
    <t>Bibitec</t>
  </si>
  <si>
    <t>Bibitec Bibs - Baby and Child Care</t>
  </si>
  <si>
    <t>Susie and Steve Taylor</t>
  </si>
  <si>
    <t>http://www.bibbitec.com</t>
  </si>
  <si>
    <t>CuddleTunes</t>
  </si>
  <si>
    <t>Cuddle Story Telling Bear - Toys and Games</t>
  </si>
  <si>
    <t>Mike Robinson</t>
  </si>
  <si>
    <t>http://www.cuddletunes.com</t>
  </si>
  <si>
    <t>XeroShoes</t>
  </si>
  <si>
    <t>Invisible Xero Shoes - Men and Women's Shoes</t>
  </si>
  <si>
    <t>Boulder</t>
  </si>
  <si>
    <t>Lena Phoenix and Steven Sashen</t>
  </si>
  <si>
    <t>http://xeroshoes.com</t>
  </si>
  <si>
    <t>HoodiePillow</t>
  </si>
  <si>
    <t>Hoodie Pillow - Novelties</t>
  </si>
  <si>
    <t>Florence</t>
  </si>
  <si>
    <t>Rebecca Rescate and Chris Hindley</t>
  </si>
  <si>
    <t>http://www.hoodiepillow.com</t>
  </si>
  <si>
    <t>GetGrinds</t>
  </si>
  <si>
    <t>Get Grinds - Specialty Food</t>
  </si>
  <si>
    <t>Matt Canepa and Pat Pezet</t>
  </si>
  <si>
    <t>http://www.getgrinds.com</t>
  </si>
  <si>
    <t>GreenGarmento</t>
  </si>
  <si>
    <t>Green Garmento - Storage and Cleaning Products</t>
  </si>
  <si>
    <t>North Hollywood</t>
  </si>
  <si>
    <t>Jennie Nigrosh</t>
  </si>
  <si>
    <t>http://thegreengarmento.com</t>
  </si>
  <si>
    <t>MyColdSnap</t>
  </si>
  <si>
    <t>My Cold Snap - Novelties</t>
  </si>
  <si>
    <t>Scott Duff and Carlos Ortiz</t>
  </si>
  <si>
    <t>SmartWheel</t>
  </si>
  <si>
    <t>The Smart Wheel - Automotive</t>
  </si>
  <si>
    <t>Londonderry</t>
  </si>
  <si>
    <t>http://smartwheelusa.com</t>
  </si>
  <si>
    <t>HowDoYouRoll?</t>
  </si>
  <si>
    <t>HDYR Sushi Bars - Specialty Food</t>
  </si>
  <si>
    <t>Peter and Yuen Yung</t>
  </si>
  <si>
    <t>http://howdoyouroll.com</t>
  </si>
  <si>
    <t>GottaHaveS'More</t>
  </si>
  <si>
    <t>Gotta Have S'More - Specialty Food</t>
  </si>
  <si>
    <t>Carmen Lindner</t>
  </si>
  <si>
    <t>http://gottahavesmore.com</t>
  </si>
  <si>
    <t>PrettyPaddedRoom</t>
  </si>
  <si>
    <t>Pretty Padded Room - Online Services</t>
  </si>
  <si>
    <t>Bea Arthur</t>
  </si>
  <si>
    <t>https://prettypaddedroom.com</t>
  </si>
  <si>
    <t>Addison'sWonderland</t>
  </si>
  <si>
    <t>Addison's Wonderland - Baby and Children's Bedding</t>
  </si>
  <si>
    <t>Loganville</t>
  </si>
  <si>
    <t>Brooke Bryant and Brittany Hayes</t>
  </si>
  <si>
    <t>http://www.addisonswonderland.com</t>
  </si>
  <si>
    <t>HipChixs</t>
  </si>
  <si>
    <t>Hip Chixs - Women's Apparel</t>
  </si>
  <si>
    <t>Megan Jackson Carreker and Aimee Miller</t>
  </si>
  <si>
    <t>http://hipchixs.com</t>
  </si>
  <si>
    <t>ProofEyeWear</t>
  </si>
  <si>
    <t>Proof Eye Wear - Men and Women's Accessories</t>
  </si>
  <si>
    <t>Boise</t>
  </si>
  <si>
    <t>Taylor, Brooks and Tanner Dame</t>
  </si>
  <si>
    <t>http://www.iwantproof.com</t>
  </si>
  <si>
    <t>MuddyWaterCamo</t>
  </si>
  <si>
    <t>Muddy Water Camo - Outdoor Recreation</t>
  </si>
  <si>
    <t>Madison</t>
  </si>
  <si>
    <t>MS</t>
  </si>
  <si>
    <t>Steve Maloney and Steven Kirkpatrick</t>
  </si>
  <si>
    <t>https://www.muddywatercamo.com</t>
  </si>
  <si>
    <t>JeskaShoeCompany</t>
  </si>
  <si>
    <t>Jeska Shoe Company - Women's Shoes</t>
  </si>
  <si>
    <t>Magnolia</t>
  </si>
  <si>
    <t>Jessica Haynes</t>
  </si>
  <si>
    <t>Nuts'nMore</t>
  </si>
  <si>
    <t>Nuts n More - Specialty Food</t>
  </si>
  <si>
    <t>Pawtucket</t>
  </si>
  <si>
    <t>Peter Ferreira, Dennis Iannotti and Neil Cameron</t>
  </si>
  <si>
    <t>http://www.nuts-n-more.com</t>
  </si>
  <si>
    <t>NeoInnovations</t>
  </si>
  <si>
    <t>Neo Innovations - Homeopathic Remedies</t>
  </si>
  <si>
    <t>Westminster</t>
  </si>
  <si>
    <t>Nick Gonzales and Kevin Mack</t>
  </si>
  <si>
    <t>http://neomagneticlight.com</t>
  </si>
  <si>
    <t>PSIBands</t>
  </si>
  <si>
    <t>PSI Bands - Homeopathic Remedies</t>
  </si>
  <si>
    <t>Pacific Grove</t>
  </si>
  <si>
    <t>Romy Taormina</t>
  </si>
  <si>
    <t>http://www.psibands.com</t>
  </si>
  <si>
    <t>CordaRoy's</t>
  </si>
  <si>
    <t>CordaRoy's Bean Bag Beds - Furniture</t>
  </si>
  <si>
    <t>Gainesville</t>
  </si>
  <si>
    <t>Byron Young</t>
  </si>
  <si>
    <t>http://cordaroys.com</t>
  </si>
  <si>
    <t>Lose12Inches</t>
  </si>
  <si>
    <t>Lose 12 - Fitness Programs</t>
  </si>
  <si>
    <t>Loveland</t>
  </si>
  <si>
    <t>Ryan "Cowboy" Ehmann</t>
  </si>
  <si>
    <t>http://www.lose12inches.com</t>
  </si>
  <si>
    <t>BabyLovesDisco</t>
  </si>
  <si>
    <t>Baby Loves Disco - Baby and Children's Entertainment</t>
  </si>
  <si>
    <t>Heather Murphy-Monteith and Andy Hurwitz</t>
  </si>
  <si>
    <t>http://babylovesdisco.com</t>
  </si>
  <si>
    <t>CellHelmet</t>
  </si>
  <si>
    <t>Cell Helmet - Electronics</t>
  </si>
  <si>
    <t>David Artuso and Mike Kane</t>
  </si>
  <si>
    <t>http://www.cellhelmet.com</t>
  </si>
  <si>
    <t>CoolWraps</t>
  </si>
  <si>
    <t>CoolWraps - Holiday Cheer</t>
  </si>
  <si>
    <t>Green Cove Springs</t>
  </si>
  <si>
    <t>Jeffrey Miller</t>
  </si>
  <si>
    <t>http://www.coolwraps.com</t>
  </si>
  <si>
    <t>SimpleSugarScrubs</t>
  </si>
  <si>
    <t>Simple Sugar Scrubs - Personal Care and Cosmetics</t>
  </si>
  <si>
    <t>Lani Lazzari</t>
  </si>
  <si>
    <t>http://www.simplesugarsscrub.com</t>
  </si>
  <si>
    <t>DropStop</t>
  </si>
  <si>
    <t>Drop Stop - Automotive</t>
  </si>
  <si>
    <t>Marc Newburger and Jeffrey Simon</t>
  </si>
  <si>
    <t>http://www.buydropstop.com</t>
  </si>
  <si>
    <t>TraditionalFisheries</t>
  </si>
  <si>
    <t>Traditional Fisheries - Specialty Food</t>
  </si>
  <si>
    <t>Gary Groomes and Dave Johnson</t>
  </si>
  <si>
    <t>http://www.traditionalfisheries.com</t>
  </si>
  <si>
    <t>GobieH20</t>
  </si>
  <si>
    <t>GOBIE H20 - Water Bottles</t>
  </si>
  <si>
    <t>Rusty Allen</t>
  </si>
  <si>
    <t>http://www.gobieh2o.com</t>
  </si>
  <si>
    <t>LiddUp</t>
  </si>
  <si>
    <t>LiddUp Coolers - Novelties</t>
  </si>
  <si>
    <t>Taylor Gwiazdon and Jayson Sandberg</t>
  </si>
  <si>
    <t>http://www.liddup.com</t>
  </si>
  <si>
    <t>Rootsuit</t>
  </si>
  <si>
    <t>Rootsuit - Costumes</t>
  </si>
  <si>
    <t>New Orleans</t>
  </si>
  <si>
    <t>Colin Grussing</t>
  </si>
  <si>
    <t>http://www.rootsuit.com</t>
  </si>
  <si>
    <t>EchoValleyMeats</t>
  </si>
  <si>
    <t>Echo Valley Meats - Specialty Food</t>
  </si>
  <si>
    <t>Bartonville</t>
  </si>
  <si>
    <t>Dave Alwan</t>
  </si>
  <si>
    <t>http://www.echovalleymeats.com</t>
  </si>
  <si>
    <t>WickedGoodCupCakes</t>
  </si>
  <si>
    <t>Wicked Good Cup Cakes - Specialty Food</t>
  </si>
  <si>
    <t>Cohasset</t>
  </si>
  <si>
    <t>Tracey Noonan and Danielle Desroches</t>
  </si>
  <si>
    <t>https://www.wickedgoodcupcakes.com</t>
  </si>
  <si>
    <t>TheMissionBelt</t>
  </si>
  <si>
    <t>The Mission Belt - Men's Accessories</t>
  </si>
  <si>
    <t>Nate Holzapfel</t>
  </si>
  <si>
    <t>http://missionbelt.com</t>
  </si>
  <si>
    <t>ShellBobbers</t>
  </si>
  <si>
    <t>Shell Bobbers - Outdoor Recreation</t>
  </si>
  <si>
    <t>Oviedo</t>
  </si>
  <si>
    <t>Jeff Stafford and Dusty Holloway</t>
  </si>
  <si>
    <t>http://www.shellbobbers.com</t>
  </si>
  <si>
    <t>TremontElectric</t>
  </si>
  <si>
    <t>Tremont Electric - Outdoor Recreation</t>
  </si>
  <si>
    <t>Aaron Lemieux</t>
  </si>
  <si>
    <t>http://store.npowerpeg.com</t>
  </si>
  <si>
    <t>Mee-Ma'sGumbo</t>
  </si>
  <si>
    <t>Me-Ma's Gumbo Bricks - Specialty Food</t>
  </si>
  <si>
    <t>Inglewood</t>
  </si>
  <si>
    <t>Carol Foster</t>
  </si>
  <si>
    <t>http://www.gumbobrick.com</t>
  </si>
  <si>
    <t>MistoBox</t>
  </si>
  <si>
    <t>Misto Box Coffee Club - Specialty Food</t>
  </si>
  <si>
    <t>Samantha Meis and Conor Riley</t>
  </si>
  <si>
    <t>http://www.mistobox.com</t>
  </si>
  <si>
    <t>VermontButcherBlock</t>
  </si>
  <si>
    <t>Vermont Butcher Block and Board- Kitchen Tools</t>
  </si>
  <si>
    <t>Burlington</t>
  </si>
  <si>
    <t>David Glickman</t>
  </si>
  <si>
    <t>SquirrelBoss</t>
  </si>
  <si>
    <t>Squirrel Boss Bird Feeder - Pest Control</t>
  </si>
  <si>
    <t>Hawley</t>
  </si>
  <si>
    <t>Michael J. Desanti</t>
  </si>
  <si>
    <t>http://www.squirrelboss.com</t>
  </si>
  <si>
    <t>PinkShutterPhotoBooths</t>
  </si>
  <si>
    <t>Pink Shutter Photo Booths - Entertainment</t>
  </si>
  <si>
    <t>Tom Kanemoto and Lance Yabut</t>
  </si>
  <si>
    <t>http://pinkshutter.com</t>
  </si>
  <si>
    <t>KaZAM</t>
  </si>
  <si>
    <t>KaZam Balancing Bike's - Toys and Games</t>
  </si>
  <si>
    <t>Virginia Beach</t>
  </si>
  <si>
    <t>Mary Beth Lugo</t>
  </si>
  <si>
    <t>Baby'sBadassBurgers</t>
  </si>
  <si>
    <t>Baby's Badass Burgers - Specialty Food</t>
  </si>
  <si>
    <t>Jacksonville</t>
  </si>
  <si>
    <t>Erica Cohen and Lori Barbera</t>
  </si>
  <si>
    <t>http://www.babysbadassburgers.com</t>
  </si>
  <si>
    <t>TrackDays</t>
  </si>
  <si>
    <t>Track Days - Entertainment</t>
  </si>
  <si>
    <t>James Lavitola and Brian Pitt</t>
  </si>
  <si>
    <t>StellaValle</t>
  </si>
  <si>
    <t>Stella Valle Jewelry - Women's Accessories</t>
  </si>
  <si>
    <t>Hillsborough</t>
  </si>
  <si>
    <t>Paige Dellavalle and Ashley Jung</t>
  </si>
  <si>
    <t>http://www.stellavalle.com</t>
  </si>
  <si>
    <t>GeekChic</t>
  </si>
  <si>
    <t>Geek Chic - Furniture</t>
  </si>
  <si>
    <t>Everett</t>
  </si>
  <si>
    <t>Robert Gifford</t>
  </si>
  <si>
    <t>http://geekchichq.com</t>
  </si>
  <si>
    <t>LugLess</t>
  </si>
  <si>
    <t>LugLess - Consumer Services</t>
  </si>
  <si>
    <t>Brian Altomare</t>
  </si>
  <si>
    <t>https://www.lugless.com</t>
  </si>
  <si>
    <t>JonesScones</t>
  </si>
  <si>
    <t>Jones Scones - Specialty Food</t>
  </si>
  <si>
    <t>J. Jones</t>
  </si>
  <si>
    <t>http://www.jonesscones.com</t>
  </si>
  <si>
    <t>Ryan'sBarkery</t>
  </si>
  <si>
    <t>Ryan's Barkery RyÕs Ruffery - Pet Products</t>
  </si>
  <si>
    <t>Norwalk</t>
  </si>
  <si>
    <t>Ryan and Daniella Kelly</t>
  </si>
  <si>
    <t>VerbalizeIt</t>
  </si>
  <si>
    <t>Verbalize It App - Online Services</t>
  </si>
  <si>
    <t>Ryan Frankel and Kunal Sarda</t>
  </si>
  <si>
    <t>http://www.verbalizeit.com</t>
  </si>
  <si>
    <t>TomnChee</t>
  </si>
  <si>
    <t>Tom n Chee - Specialty Food</t>
  </si>
  <si>
    <t>Cincinnati</t>
  </si>
  <si>
    <t>Tru Quakenbush and Cory War</t>
  </si>
  <si>
    <t>http://www.tomandchee.com</t>
  </si>
  <si>
    <t>ThreeDayRule</t>
  </si>
  <si>
    <t>Three Day Rule - Online Services</t>
  </si>
  <si>
    <t>Val Brennan</t>
  </si>
  <si>
    <t>https://www.threedayrule.com</t>
  </si>
  <si>
    <t>SweetBallz</t>
  </si>
  <si>
    <t>Sweet Ballz - Specialty Food</t>
  </si>
  <si>
    <t>http://www.sweetballz.com</t>
  </si>
  <si>
    <t>PostcardOnTheRun</t>
  </si>
  <si>
    <t>Postcard on the Run - Online Services</t>
  </si>
  <si>
    <t>http://www.postcardontherun.com</t>
  </si>
  <si>
    <t>Lynnae'sGourmetPickles</t>
  </si>
  <si>
    <t>Lynnaes Gourmet Pickles - Specialty Food</t>
  </si>
  <si>
    <t>Tacoma</t>
  </si>
  <si>
    <t>http://lynnaesgourmetpickles.com</t>
  </si>
  <si>
    <t>RoloDoc</t>
  </si>
  <si>
    <t>RoloDoc - Online Services</t>
  </si>
  <si>
    <t>Tucson</t>
  </si>
  <si>
    <t>Richard and Albert Amini</t>
  </si>
  <si>
    <t>http://rolodoc.com</t>
  </si>
  <si>
    <t>Kane&amp;Couture</t>
  </si>
  <si>
    <t>Kane &amp; Couture Dog Clothes - Pet Products</t>
  </si>
  <si>
    <t>Amber Lee Forrester</t>
  </si>
  <si>
    <t>http://www.kaneandcouture.com</t>
  </si>
  <si>
    <t>Breathometer</t>
  </si>
  <si>
    <t>Breathometer - Automotive</t>
  </si>
  <si>
    <t>Burlingame</t>
  </si>
  <si>
    <t>Charles Michael Yim</t>
  </si>
  <si>
    <t>https://www.breathometer.com</t>
  </si>
  <si>
    <t>MangoMango</t>
  </si>
  <si>
    <t>Mango Mango Preserve - Specialty Food</t>
  </si>
  <si>
    <t>Hampton</t>
  </si>
  <si>
    <t>Lakesha Brown-Renfro, Tanecia Willis and Nzinga Teule-Hekima</t>
  </si>
  <si>
    <t>http://amangoparty.com</t>
  </si>
  <si>
    <t>ManMedals</t>
  </si>
  <si>
    <t>Man Medals - Novelties</t>
  </si>
  <si>
    <t>Waterford</t>
  </si>
  <si>
    <t>MI</t>
  </si>
  <si>
    <t>Jim O'Brien</t>
  </si>
  <si>
    <t>http://www.themanmedals.com</t>
  </si>
  <si>
    <t>Freeloader</t>
  </si>
  <si>
    <t>Freeloader Child Carrier - Baby and Child Care</t>
  </si>
  <si>
    <t>Erick Jansen</t>
  </si>
  <si>
    <t>http://www.myfreeloader.com</t>
  </si>
  <si>
    <t>RapidRamenCooker</t>
  </si>
  <si>
    <t>Rapid Ramen Cooker - Kitchen Tools</t>
  </si>
  <si>
    <t>Chris Johnson</t>
  </si>
  <si>
    <t>http://rapidramen.com</t>
  </si>
  <si>
    <t>FairyTaleWishes</t>
  </si>
  <si>
    <t>Fairy Tale Wishes - Baby and Child Care</t>
  </si>
  <si>
    <t>Highland Park</t>
  </si>
  <si>
    <t>Debbie Glickman</t>
  </si>
  <si>
    <t>http://www.fairytalewishesinc.com</t>
  </si>
  <si>
    <t>KooknKap</t>
  </si>
  <si>
    <t>Kook n' Kap - Kitchen Tools</t>
  </si>
  <si>
    <t>Juli Deveau and Ozma Khan</t>
  </si>
  <si>
    <t>ScreenMend</t>
  </si>
  <si>
    <t>Screen Mend - Home Improvement</t>
  </si>
  <si>
    <t>Long Island</t>
  </si>
  <si>
    <t>http://www.screenmend.com</t>
  </si>
  <si>
    <t>Hamboards</t>
  </si>
  <si>
    <t>Hamboards Skateboard/Surfboard - Outdoor Recreation</t>
  </si>
  <si>
    <t>http://hamboards.com</t>
  </si>
  <si>
    <t>SundayNightSlowJams</t>
  </si>
  <si>
    <t>R Dubs Sunday Night Slow Jams - Entertainment</t>
  </si>
  <si>
    <t>http://www.slowjams.com</t>
  </si>
  <si>
    <t>Scan</t>
  </si>
  <si>
    <t>Scan. Me App - Mobile Apps</t>
  </si>
  <si>
    <t>Garrett Gee</t>
  </si>
  <si>
    <t>https://scan.me</t>
  </si>
  <si>
    <t>VeggieMamaGardenPops</t>
  </si>
  <si>
    <t>Veggie Mama Garden Pops - Baby and Children's Food</t>
  </si>
  <si>
    <t>Upland</t>
  </si>
  <si>
    <t>Teresa and Robert Fraijo</t>
  </si>
  <si>
    <t>http://www.veggiemama.com</t>
  </si>
  <si>
    <t>RuffleButts</t>
  </si>
  <si>
    <t>Ruffle Butts - Rugged Butts - Baby and Children's Apparel and Accessories</t>
  </si>
  <si>
    <t>Grapevine</t>
  </si>
  <si>
    <t>Amber Schaub and Mark Schaub</t>
  </si>
  <si>
    <t>http://www.rufflebutts.com</t>
  </si>
  <si>
    <t>BareEase</t>
  </si>
  <si>
    <t>Bare Ease Bikini Waxing - Personal Care and Cosmetics</t>
  </si>
  <si>
    <t>Beverly Hills</t>
  </si>
  <si>
    <t>Edna Ma, M.D.</t>
  </si>
  <si>
    <t>http://www.bareease.com</t>
  </si>
  <si>
    <t>RentAGoat</t>
  </si>
  <si>
    <t>Rent A Goat - Professional Services</t>
  </si>
  <si>
    <t>Mike and Jan Canaday</t>
  </si>
  <si>
    <t>http://rentagoat.com</t>
  </si>
  <si>
    <t>TotalMerchantResources</t>
  </si>
  <si>
    <t>Total Merchant Resources - Professional Services</t>
  </si>
  <si>
    <t>Piscataway</t>
  </si>
  <si>
    <t>http://www.totalmerchantresources.com</t>
  </si>
  <si>
    <t>TenThirtyOneProductions</t>
  </si>
  <si>
    <t>Ten Thirty One Haunted Hayrides - Entertainment</t>
  </si>
  <si>
    <t>Sherman Oaks</t>
  </si>
  <si>
    <t>Melissa Carbone</t>
  </si>
  <si>
    <t>http://tenthirtyoneproductions.com</t>
  </si>
  <si>
    <t>FiberFix</t>
  </si>
  <si>
    <t>Fiber Fix Tape - Home Improvement</t>
  </si>
  <si>
    <t>Pleasant Grove</t>
  </si>
  <si>
    <t>http://www.fiberfix.com</t>
  </si>
  <si>
    <t>ElephantChat</t>
  </si>
  <si>
    <t>Elephant Chat - Novelties</t>
  </si>
  <si>
    <t>McKinney</t>
  </si>
  <si>
    <t>http://www.elephantchat.com</t>
  </si>
  <si>
    <t>180Cup</t>
  </si>
  <si>
    <t>180 Party Cup - Party Supplies</t>
  </si>
  <si>
    <t>http://180cup.com</t>
  </si>
  <si>
    <t>Tree-T-Pee</t>
  </si>
  <si>
    <t>Tree-T-Pee - Gardening</t>
  </si>
  <si>
    <t>Arcadia</t>
  </si>
  <si>
    <t>John (Johnny) G. Georges</t>
  </si>
  <si>
    <t>http://www.treetpee.com</t>
  </si>
  <si>
    <t>John Paul DeJoria</t>
  </si>
  <si>
    <t>BetterLife</t>
  </si>
  <si>
    <t>Better Life Cleaning Products - Storage and Cleaning Products</t>
  </si>
  <si>
    <t>St. Louis</t>
  </si>
  <si>
    <t>Tim Barklage and Kevin Tibbs</t>
  </si>
  <si>
    <t>http://www.cleanhappens.com</t>
  </si>
  <si>
    <t>KymeraBodyBoard</t>
  </si>
  <si>
    <t>Kymera Electric Surfboards - Outdoor Recreation</t>
  </si>
  <si>
    <t>http://www.kymerabodyboard.com</t>
  </si>
  <si>
    <t>PaparazziProposals</t>
  </si>
  <si>
    <t>Paparazzi Proposals - Weddings</t>
  </si>
  <si>
    <t>James Ambler</t>
  </si>
  <si>
    <t>http://www.paparazzi-proposals.com</t>
  </si>
  <si>
    <t>SchulziesBreadPudding</t>
  </si>
  <si>
    <t>Schulzies Bread Pudding - Specialty Food</t>
  </si>
  <si>
    <t>Sarah Schulz</t>
  </si>
  <si>
    <t>http://schulziesbreadpudding.com</t>
  </si>
  <si>
    <t>BellyBuds</t>
  </si>
  <si>
    <t>BellyBuds - Maternity</t>
  </si>
  <si>
    <t>http://www.bellybuds.com</t>
  </si>
  <si>
    <t>PetPaint</t>
  </si>
  <si>
    <t>PetPaint - Pet Products</t>
  </si>
  <si>
    <t>Ventura</t>
  </si>
  <si>
    <t>http://www.petpaint.com</t>
  </si>
  <si>
    <t>SurpriseRide</t>
  </si>
  <si>
    <t>Surprise Ride - Toys and Games</t>
  </si>
  <si>
    <t>Washington</t>
  </si>
  <si>
    <t>DC</t>
  </si>
  <si>
    <t>http://www.surpriseride.com</t>
  </si>
  <si>
    <t>Slawsa</t>
  </si>
  <si>
    <t>Slawsa - Specialty Food</t>
  </si>
  <si>
    <t>Cramerton</t>
  </si>
  <si>
    <t>http://www.slawsa.com</t>
  </si>
  <si>
    <t>DoorBot</t>
  </si>
  <si>
    <t>DoorBot - Home Security Solutions</t>
  </si>
  <si>
    <t>http://www.getdoorbot.com</t>
  </si>
  <si>
    <t>MagicMoments</t>
  </si>
  <si>
    <t>Magic Moments - Online Services</t>
  </si>
  <si>
    <t>Detroit</t>
  </si>
  <si>
    <t>http://www.magicmoments.com</t>
  </si>
  <si>
    <t>Grace&amp;Lace</t>
  </si>
  <si>
    <t>Grace &amp; Lace Knitted Boot Socks - Women's Accessories</t>
  </si>
  <si>
    <t>Rick and Melissa Hinnant</t>
  </si>
  <si>
    <t>http://www.graceandlace.com</t>
  </si>
  <si>
    <t>Yubo</t>
  </si>
  <si>
    <t>Yubo Customized Lunch Boxes - Toys and Games</t>
  </si>
  <si>
    <t>San Ramon</t>
  </si>
  <si>
    <t>Cyndi Pedrazzi, Paul Pedrazzi, and Dan Harden</t>
  </si>
  <si>
    <t>http://www.getyubo.com</t>
  </si>
  <si>
    <t>PurseCase</t>
  </si>
  <si>
    <t>PurseCase - Women's Accessories</t>
  </si>
  <si>
    <t>Kelley Coughlan and Jenn Deese</t>
  </si>
  <si>
    <t>http://pursecase.com</t>
  </si>
  <si>
    <t>Chocomize</t>
  </si>
  <si>
    <t>Chocomize Chocolate Bars - Specialty Food</t>
  </si>
  <si>
    <t>Long Island City</t>
  </si>
  <si>
    <t>http://www.chocomize.com</t>
  </si>
  <si>
    <t>BubbaÕs-QBBQ</t>
  </si>
  <si>
    <t>boneless baby back ribs</t>
  </si>
  <si>
    <t>Avon</t>
  </si>
  <si>
    <t>Al Bubba Baker and Brittani Bo Baker</t>
  </si>
  <si>
    <t>http://www.bubbasbonelessribs.com</t>
  </si>
  <si>
    <t>SpiritHoods</t>
  </si>
  <si>
    <t>SpiritHoods - Fashion Accessories</t>
  </si>
  <si>
    <t>https://www.spirithoods.com</t>
  </si>
  <si>
    <t>FoHawx</t>
  </si>
  <si>
    <t>FoHawx - Baby and Child Care</t>
  </si>
  <si>
    <t>VirtuixOmni</t>
  </si>
  <si>
    <t>Virtuix Omni - Electronics</t>
  </si>
  <si>
    <t>http://www.virtuix.com</t>
  </si>
  <si>
    <t>TipsyElves</t>
  </si>
  <si>
    <t>Tipsy Elves - Holiday Cheer</t>
  </si>
  <si>
    <t>http://www.tipsyelves.com</t>
  </si>
  <si>
    <t>OneLifeProducts</t>
  </si>
  <si>
    <t>One Life Products - Holiday Cheer</t>
  </si>
  <si>
    <t>Morri Chowaiki</t>
  </si>
  <si>
    <t>CashmereHair</t>
  </si>
  <si>
    <t>Cashmere Hair - Personal Care and Cosmetics</t>
  </si>
  <si>
    <t>Rachel and Melissa</t>
  </si>
  <si>
    <t>http://cashmerehairextensions.com</t>
  </si>
  <si>
    <t>Lite-Netics</t>
  </si>
  <si>
    <t>Lite-Netics - Holiday Cheer</t>
  </si>
  <si>
    <t>Lubbock</t>
  </si>
  <si>
    <t>http://litenetics.com</t>
  </si>
  <si>
    <t>GrooveBook</t>
  </si>
  <si>
    <t>GrooveBook - Consumer Services</t>
  </si>
  <si>
    <t>Julie Whiteman and Brian Whiteman</t>
  </si>
  <si>
    <t>http://groovebook.com</t>
  </si>
  <si>
    <t>TheWallDoctoRX</t>
  </si>
  <si>
    <t>The Wall DoctoRX - Home Improvement</t>
  </si>
  <si>
    <t>DE</t>
  </si>
  <si>
    <t>Jim Lewis</t>
  </si>
  <si>
    <t>http://www.walldoctor.com</t>
  </si>
  <si>
    <t>BounceBootCamp</t>
  </si>
  <si>
    <t>Bounce Boot Camp - Baby and Children's Entertainment</t>
  </si>
  <si>
    <t>Thomas Hill</t>
  </si>
  <si>
    <t>http://www.bouncebootcamp.com</t>
  </si>
  <si>
    <t>EyeBloc</t>
  </si>
  <si>
    <t>EyeBloc - Novelties</t>
  </si>
  <si>
    <t>http://eyebloc.com</t>
  </si>
  <si>
    <t>LockerBones</t>
  </si>
  <si>
    <t>LockerBones - Storage and Cleaning Products</t>
  </si>
  <si>
    <t>Clinton</t>
  </si>
  <si>
    <t>Greg Cronin and Stephen Coachys</t>
  </si>
  <si>
    <t>http://lockerbones.com</t>
  </si>
  <si>
    <t>InvisiPlug</t>
  </si>
  <si>
    <t>InvisiPlug - Home Accessories</t>
  </si>
  <si>
    <t>Mike Barzman and Bryan O'Connell</t>
  </si>
  <si>
    <t>http://www.invisiplug.com</t>
  </si>
  <si>
    <t>BalloonDistractions</t>
  </si>
  <si>
    <t>Balloon Distractions - Baby and Children's Entertainment</t>
  </si>
  <si>
    <t>Lutz</t>
  </si>
  <si>
    <t>http://www.balloondistractions.com</t>
  </si>
  <si>
    <t>AlaskaGlacialMudCo.</t>
  </si>
  <si>
    <t>Alaska Glacial Mud Co. - Personal Care and Cosmetics</t>
  </si>
  <si>
    <t>Cordova</t>
  </si>
  <si>
    <t>AK</t>
  </si>
  <si>
    <t>Lauren Padawer</t>
  </si>
  <si>
    <t>http://www.alaskaglacialmud.com</t>
  </si>
  <si>
    <t>SwimZip</t>
  </si>
  <si>
    <t>SwimZip - Baby and Child Care</t>
  </si>
  <si>
    <t>Betsy Johnson and Barry Wanless</t>
  </si>
  <si>
    <t>http://www.swimzip.com</t>
  </si>
  <si>
    <t>FreshlyPicked</t>
  </si>
  <si>
    <t>Freshly Picked - Baby and Children's Apparel and Accessories</t>
  </si>
  <si>
    <t>Susan Petersen</t>
  </si>
  <si>
    <t>http://freshlypicked.com</t>
  </si>
  <si>
    <t>FitDeck</t>
  </si>
  <si>
    <t>FitDeck - Fitness Programs</t>
  </si>
  <si>
    <t>Phil Black</t>
  </si>
  <si>
    <t>https://fitdeck.com</t>
  </si>
  <si>
    <t>LifeCaps</t>
  </si>
  <si>
    <t>LifeCaps - Homeopathic Remedies</t>
  </si>
  <si>
    <t>https://www.lifecaps.net</t>
  </si>
  <si>
    <t>TheCookieDoughCafe</t>
  </si>
  <si>
    <t>The Cookie Dough Cafe - Specialty Food</t>
  </si>
  <si>
    <t>Normal</t>
  </si>
  <si>
    <t>http://www.thecookiedoughcafe.com</t>
  </si>
  <si>
    <t>Steve Tisch</t>
  </si>
  <si>
    <t>Cycloramic</t>
  </si>
  <si>
    <t>Cycloramic - Mobile Apps</t>
  </si>
  <si>
    <t>http://cycloramic.com</t>
  </si>
  <si>
    <t>Nexersys</t>
  </si>
  <si>
    <t>Nexersys - Fitness Equipment</t>
  </si>
  <si>
    <t>Terry Jones</t>
  </si>
  <si>
    <t>http://nexersys.com</t>
  </si>
  <si>
    <t>CowWowCerealMilk</t>
  </si>
  <si>
    <t>Cow Wow Cereal Milk - Baby and Children's Food</t>
  </si>
  <si>
    <t>http://cowwownow.com</t>
  </si>
  <si>
    <t>SpyEscapeAndEvasion</t>
  </si>
  <si>
    <t>Spy Escape and Evasion - Professional Services</t>
  </si>
  <si>
    <t>Cedar City</t>
  </si>
  <si>
    <t>Jason Hanson</t>
  </si>
  <si>
    <t>http://spyescapeandevasion.com</t>
  </si>
  <si>
    <t>SouthernCultureArtisanFoods</t>
  </si>
  <si>
    <t>Southern Culture Artisan Foods - Specialty Food</t>
  </si>
  <si>
    <t>Erica Barrett</t>
  </si>
  <si>
    <t>http://southernculturefoods.com</t>
  </si>
  <si>
    <t>DDPYoga</t>
  </si>
  <si>
    <t>DDP Yoga - Fitness Programs</t>
  </si>
  <si>
    <t>Diamond Dallas Page</t>
  </si>
  <si>
    <t>http://ddpyoga.com</t>
  </si>
  <si>
    <t>Moberi</t>
  </si>
  <si>
    <t>Moberi - Specialty Food</t>
  </si>
  <si>
    <t>http://moberismoothies.com</t>
  </si>
  <si>
    <t>Bambooee</t>
  </si>
  <si>
    <t>Bambooee - Storage and Cleaning Products</t>
  </si>
  <si>
    <t>http://www.bambooee.com</t>
  </si>
  <si>
    <t>Buzzy4Shots</t>
  </si>
  <si>
    <t>Buzzy4Shots - Baby and Child Care</t>
  </si>
  <si>
    <t>Amy Baxter</t>
  </si>
  <si>
    <t>http://buzzy4shots.com</t>
  </si>
  <si>
    <t>ZipIt</t>
  </si>
  <si>
    <t>ZipIt - Baby and Children's Bedding</t>
  </si>
  <si>
    <t>Pasadena</t>
  </si>
  <si>
    <t>https://www.zipitbedding.com</t>
  </si>
  <si>
    <t>Cheek'd</t>
  </si>
  <si>
    <t>Cheek'd - Consumer Services</t>
  </si>
  <si>
    <t>Lori Cheek</t>
  </si>
  <si>
    <t>http://cheekd.com</t>
  </si>
  <si>
    <t>U-Lace</t>
  </si>
  <si>
    <t>U-Lace - Baby and Children's Apparel and Accessories</t>
  </si>
  <si>
    <t>http://www.u-lace.com</t>
  </si>
  <si>
    <t>RevoLights</t>
  </si>
  <si>
    <t>RevoLights - Cycling</t>
  </si>
  <si>
    <t>Kent Frankovich</t>
  </si>
  <si>
    <t>http://revolights.com</t>
  </si>
  <si>
    <t>SqueekyKnees</t>
  </si>
  <si>
    <t>Squeeky Knees - Baby and Children's Apparel and Accessories</t>
  </si>
  <si>
    <t>http://www.squeekyknees.com</t>
  </si>
  <si>
    <t>TheBufferBit</t>
  </si>
  <si>
    <t>The Buffer Bit - Automotive</t>
  </si>
  <si>
    <t>La Grange</t>
  </si>
  <si>
    <t>http://www.bufferbit.com</t>
  </si>
  <si>
    <t>Henry'sHumdingers</t>
  </si>
  <si>
    <t>Henry's Humdingers - Specialty Food</t>
  </si>
  <si>
    <t>http://www.henryshumdingers.com</t>
  </si>
  <si>
    <t>BooBooGoo</t>
  </si>
  <si>
    <t>Boo Boo Goo - Baby and Child Care</t>
  </si>
  <si>
    <t>http://booboogoo.com</t>
  </si>
  <si>
    <t>iReTron</t>
  </si>
  <si>
    <t>iReTron - Consumer Services</t>
  </si>
  <si>
    <t>Los Gatos</t>
  </si>
  <si>
    <t>https://www.iretron.com</t>
  </si>
  <si>
    <t>DefineBottle</t>
  </si>
  <si>
    <t>Define Bottle - Water Bottles</t>
  </si>
  <si>
    <t>Carter Kostler</t>
  </si>
  <si>
    <t>http://www.definebottle.com</t>
  </si>
  <si>
    <t>PackbackBooks</t>
  </si>
  <si>
    <t>Packback Books - Education</t>
  </si>
  <si>
    <t>Kasey Gandham and Mike Shannon</t>
  </si>
  <si>
    <t>http://www.packbackbooks.com</t>
  </si>
  <si>
    <t>Chapul</t>
  </si>
  <si>
    <t>Chapul - Specialty Food</t>
  </si>
  <si>
    <t>Pat Crowley</t>
  </si>
  <si>
    <t>http://chapul.com</t>
  </si>
  <si>
    <t>GarageDoorLock</t>
  </si>
  <si>
    <t>Garage Door Lock - Home Security Solutions</t>
  </si>
  <si>
    <t>Encinitas</t>
  </si>
  <si>
    <t>http://elocksys.com</t>
  </si>
  <si>
    <t>MorningHead</t>
  </si>
  <si>
    <t>MorningHead - Personal Care and Cosmetics</t>
  </si>
  <si>
    <t>Max Valverde</t>
  </si>
  <si>
    <t>http://www.morninghead.com</t>
  </si>
  <si>
    <t>Plated</t>
  </si>
  <si>
    <t>Plated - Specialty Food</t>
  </si>
  <si>
    <t>https://www.plated.com</t>
  </si>
  <si>
    <t>MonkeyMat</t>
  </si>
  <si>
    <t>Monkey Mat - Baby and Child Care</t>
  </si>
  <si>
    <t>http://monkeymat.com</t>
  </si>
  <si>
    <t>ThePaintBrushCover</t>
  </si>
  <si>
    <t>The Paint Brush Cover - Home Improvement</t>
  </si>
  <si>
    <t>Jackson</t>
  </si>
  <si>
    <t>http://www.thepaintbrushcover.com</t>
  </si>
  <si>
    <t>KodiakCakes</t>
  </si>
  <si>
    <t>Kodiak Cakes - Specialty Food</t>
  </si>
  <si>
    <t>Park City</t>
  </si>
  <si>
    <t>Joel Clark</t>
  </si>
  <si>
    <t>http://www.kodiakcakes.com</t>
  </si>
  <si>
    <t>VelocitySigns</t>
  </si>
  <si>
    <t>Velocity Signs - Novelties</t>
  </si>
  <si>
    <t>Scott Adams and Josh Faherty</t>
  </si>
  <si>
    <t>HappyFeet</t>
  </si>
  <si>
    <t>Happy Feet - Novelties</t>
  </si>
  <si>
    <t>Louisville</t>
  </si>
  <si>
    <t>KY</t>
  </si>
  <si>
    <t>Pat Yates</t>
  </si>
  <si>
    <t>http://www.buyhappyfeet.com</t>
  </si>
  <si>
    <t>HoldYourHaunches</t>
  </si>
  <si>
    <t>Hold Your Haunches - Undergarments and Basics</t>
  </si>
  <si>
    <t>Macon</t>
  </si>
  <si>
    <t>Erin Bickley and Jenny Greer</t>
  </si>
  <si>
    <t>http://holdyourhaunches.com</t>
  </si>
  <si>
    <t>LordNutLevington</t>
  </si>
  <si>
    <t>Lord Nut Levington - Specialty Food</t>
  </si>
  <si>
    <t>http://www.whoislordnut.com or http://www.lordnut.com</t>
  </si>
  <si>
    <t>FunTimeExpress</t>
  </si>
  <si>
    <t>Fun Time Express - Baby and Children's Entertainment</t>
  </si>
  <si>
    <t>Stan Krozel and Kevin Ullery</t>
  </si>
  <si>
    <t>http://funtimeexpress.com</t>
  </si>
  <si>
    <t>PowerPot</t>
  </si>
  <si>
    <t>PowerPot - Outdoor Recreation</t>
  </si>
  <si>
    <t>http://www.powerpractical.com</t>
  </si>
  <si>
    <t>QuickstopFireSprinklerTools</t>
  </si>
  <si>
    <t>Quickstop Fire Sprinkler Tools - Productivity Tools</t>
  </si>
  <si>
    <t>http://www.quickstoptool.com</t>
  </si>
  <si>
    <t>TaylorRobinsonMusic</t>
  </si>
  <si>
    <t>Taylor Robinson Music - Online Services</t>
  </si>
  <si>
    <t>Taylor Robinson</t>
  </si>
  <si>
    <t>http://www.taylorrobinsonmusic.com</t>
  </si>
  <si>
    <t>ZooBean</t>
  </si>
  <si>
    <t>ZooBean - Baby and Children's Entertainment</t>
  </si>
  <si>
    <t>https://www.zoobean.com</t>
  </si>
  <si>
    <t>iLumi</t>
  </si>
  <si>
    <t>iLumi - Electronics LED smart light bulbs</t>
  </si>
  <si>
    <t>Plano</t>
  </si>
  <si>
    <t>Swapnil Bora and Corey Egan</t>
  </si>
  <si>
    <t>http://www.ilumi.co</t>
  </si>
  <si>
    <t>FortMagic</t>
  </si>
  <si>
    <t>Fort Magic - Toys and Games</t>
  </si>
  <si>
    <t>Erika Pope</t>
  </si>
  <si>
    <t>http://fortmagic.com</t>
  </si>
  <si>
    <t>Intelli-StopperTechnology</t>
  </si>
  <si>
    <t>Intelli-Stopper Technology - Wine Accessories</t>
  </si>
  <si>
    <t>Chase Hoyt</t>
  </si>
  <si>
    <t>RuggedManiac</t>
  </si>
  <si>
    <t>Rugged Maniac - Entertainment</t>
  </si>
  <si>
    <t>Rob Dickens and Brad Scudder</t>
  </si>
  <si>
    <t>http://www.ruggedmaniac.com</t>
  </si>
  <si>
    <t>CerebralSuccess</t>
  </si>
  <si>
    <t>Cerebral Success - Homeopathic Remedies</t>
  </si>
  <si>
    <t>http://cerebralsuccess.com</t>
  </si>
  <si>
    <t>Mo'sBows</t>
  </si>
  <si>
    <t>Mo's Bows - Men's Accessories</t>
  </si>
  <si>
    <t>Memphis</t>
  </si>
  <si>
    <t>Moziah Bridges</t>
  </si>
  <si>
    <t>http://mosbowsmemphis.com</t>
  </si>
  <si>
    <t>Crio</t>
  </si>
  <si>
    <t>Crio - Specialty Food</t>
  </si>
  <si>
    <t>Lindon</t>
  </si>
  <si>
    <t>Eric Durtschi</t>
  </si>
  <si>
    <t>http://www.criobru.com</t>
  </si>
  <si>
    <t>Angellift</t>
  </si>
  <si>
    <t>Angellift - Personal Care and Cosmetics</t>
  </si>
  <si>
    <t>http://www.angellift.com</t>
  </si>
  <si>
    <t>HangEase</t>
  </si>
  <si>
    <t>HangEase - Storage and Cleaning Products</t>
  </si>
  <si>
    <t>Ryan Landis</t>
  </si>
  <si>
    <t>http://www.hangease.com</t>
  </si>
  <si>
    <t>TheBouqsCompany</t>
  </si>
  <si>
    <t>The Bouqs Company - Consumer Services</t>
  </si>
  <si>
    <t>Venice</t>
  </si>
  <si>
    <t>https://www.thebouqs.com</t>
  </si>
  <si>
    <t>SustyParty</t>
  </si>
  <si>
    <t>Susty Party - Party Supplies</t>
  </si>
  <si>
    <t>http://www.sustyparty.com</t>
  </si>
  <si>
    <t>OruKayak</t>
  </si>
  <si>
    <t>Oru Kayak - Outdoor Recreation</t>
  </si>
  <si>
    <t>Anton Willis</t>
  </si>
  <si>
    <t>http://www.orukayak.com</t>
  </si>
  <si>
    <t>BonAffair</t>
  </si>
  <si>
    <t>Bon Affair - Alcoholic Beverages</t>
  </si>
  <si>
    <t>Solana Beach</t>
  </si>
  <si>
    <t>Jayla Siciliano</t>
  </si>
  <si>
    <t>http://www.bonaffair.com</t>
  </si>
  <si>
    <t>Cinnaholic</t>
  </si>
  <si>
    <t>Cinnaholic - Specialty Food</t>
  </si>
  <si>
    <t>Berkeley</t>
  </si>
  <si>
    <t>Shannon Michelle Radke and Florian Radke</t>
  </si>
  <si>
    <t>http://www.cinnaholic.com</t>
  </si>
  <si>
    <t>HargittMarineServices</t>
  </si>
  <si>
    <t>Hargitt Marine Services - Professional Services</t>
  </si>
  <si>
    <t>Anacortes</t>
  </si>
  <si>
    <t>FootFairy</t>
  </si>
  <si>
    <t>Foot Fairy - Online Services</t>
  </si>
  <si>
    <t>Sylvie Shapiro and Nicole Brooks</t>
  </si>
  <si>
    <t>http://www.footfairy.com</t>
  </si>
  <si>
    <t>BZbox</t>
  </si>
  <si>
    <t>BZbox - Productivity Tools</t>
  </si>
  <si>
    <t>Kaeya Majmundar</t>
  </si>
  <si>
    <t>http://thebzbox.com</t>
  </si>
  <si>
    <t>Tie-Not</t>
  </si>
  <si>
    <t>Tie-Not - Toys and Games</t>
  </si>
  <si>
    <t>Aurora</t>
  </si>
  <si>
    <t>https://www.tie-not.com</t>
  </si>
  <si>
    <t>Baker'sEdge</t>
  </si>
  <si>
    <t>Baker's Edge - Kitchen Tools</t>
  </si>
  <si>
    <t>Carmel</t>
  </si>
  <si>
    <t>Matthew and Emily Griffin</t>
  </si>
  <si>
    <t>http://www.bakersedge.com</t>
  </si>
  <si>
    <t>SleepingBaby</t>
  </si>
  <si>
    <t>Sleeping Baby - Baby and Child Care</t>
  </si>
  <si>
    <t>Fort Worth</t>
  </si>
  <si>
    <t>http://www.sleepingbaby.com</t>
  </si>
  <si>
    <t>Bombas</t>
  </si>
  <si>
    <t>Bombas - Undergarments and Basics</t>
  </si>
  <si>
    <t>http://www.bombas.com</t>
  </si>
  <si>
    <t>Hammer&amp;Nails</t>
  </si>
  <si>
    <t>Hammer &amp; Nails - Personal Care and Cosmetics</t>
  </si>
  <si>
    <t>http://www.hammerandnails-salon.com</t>
  </si>
  <si>
    <t>Amber</t>
  </si>
  <si>
    <t>Amber - Electronics</t>
  </si>
  <si>
    <t>http://www.theamber.co</t>
  </si>
  <si>
    <t>Kronos</t>
  </si>
  <si>
    <t>Kronos - Golf Products</t>
  </si>
  <si>
    <t>http://www.kronosgolf.com</t>
  </si>
  <si>
    <t>Roominate</t>
  </si>
  <si>
    <t>Roominate - Toys and Games</t>
  </si>
  <si>
    <t>Palo Alto</t>
  </si>
  <si>
    <t>http://www.roominatetoy.com</t>
  </si>
  <si>
    <t>TheFloatingMugCo.</t>
  </si>
  <si>
    <t>The Floating Mug Co. - Novelties</t>
  </si>
  <si>
    <t>http://www.floatingmug.com</t>
  </si>
  <si>
    <t>WeddingWagon</t>
  </si>
  <si>
    <t>Wedding Wagon - Weddings</t>
  </si>
  <si>
    <t>http://www.weddingwagon.com</t>
  </si>
  <si>
    <t>HeartPup</t>
  </si>
  <si>
    <t>Heart Pup - Pet Products</t>
  </si>
  <si>
    <t>Anastasia Heart</t>
  </si>
  <si>
    <t>http://www.heartpup.com/</t>
  </si>
  <si>
    <t>SoapSox</t>
  </si>
  <si>
    <t>SoapSox - Baby and Child Care</t>
  </si>
  <si>
    <t>Ray Philips and Alvin Uy</t>
  </si>
  <si>
    <t>http://www.soapsoxkids.com/</t>
  </si>
  <si>
    <t>NinjaCards</t>
  </si>
  <si>
    <t>Ninja Cards - Toys and Games</t>
  </si>
  <si>
    <t>http://www.ninjacards.com/</t>
  </si>
  <si>
    <t>DrumPants</t>
  </si>
  <si>
    <t>DrumPants - Music</t>
  </si>
  <si>
    <t>https://legacy.trycelery.com/shop/drumpants</t>
  </si>
  <si>
    <t>PaperBoxPilots</t>
  </si>
  <si>
    <t>Paper Box Pilots - Toys and Games</t>
  </si>
  <si>
    <t>Roy</t>
  </si>
  <si>
    <t>http://www.paperboxpilots.com</t>
  </si>
  <si>
    <t>Reviver</t>
  </si>
  <si>
    <t>Reviver - Personal Care and Cosmetics</t>
  </si>
  <si>
    <t>Ben and Eric Kusin</t>
  </si>
  <si>
    <t>http://www.reviver.com</t>
  </si>
  <si>
    <t>FunCakesRental</t>
  </si>
  <si>
    <t>FunCakes Rental - Weddings</t>
  </si>
  <si>
    <t>Grandville</t>
  </si>
  <si>
    <t>http://www.cakerental.com</t>
  </si>
  <si>
    <t>TableJacks</t>
  </si>
  <si>
    <t>Table Jacks - Novelties</t>
  </si>
  <si>
    <t>http://www.tablejacks.com</t>
  </si>
  <si>
    <t>TheRedDressBoutique</t>
  </si>
  <si>
    <t>The Red Dress Boutique - Women's Apparel</t>
  </si>
  <si>
    <t>Athens</t>
  </si>
  <si>
    <t>Josh and Diana Harbour</t>
  </si>
  <si>
    <t>http://thereddressboutique.com/</t>
  </si>
  <si>
    <t>SunStaches</t>
  </si>
  <si>
    <t>SunStaches - Novelties</t>
  </si>
  <si>
    <t>Daniel Gershon, David Levich, and Eric Liberman</t>
  </si>
  <si>
    <t>https://www.sunstaches.com/</t>
  </si>
  <si>
    <t>JungleJumpaRoo</t>
  </si>
  <si>
    <t>Jungle JumpaRoo - Toys and Games</t>
  </si>
  <si>
    <t>Rachel and Steve McMurtrey</t>
  </si>
  <si>
    <t>http://junglejumparoo.com/</t>
  </si>
  <si>
    <t>TheCaddyGirls</t>
  </si>
  <si>
    <t>The Caddy Girls - Entertainment</t>
  </si>
  <si>
    <t>Meghan Tarney</t>
  </si>
  <si>
    <t>http://thecaddygirls.com/</t>
  </si>
  <si>
    <t>Honeyfund</t>
  </si>
  <si>
    <t>Honeyfund - Weddings</t>
  </si>
  <si>
    <t>Sebastopol</t>
  </si>
  <si>
    <t>Sara and Josh Margulis</t>
  </si>
  <si>
    <t>http://www.honeyfund.com/</t>
  </si>
  <si>
    <t>BeatBoxBeverages</t>
  </si>
  <si>
    <t>BeatBox Beverages - Alcoholic Beverages</t>
  </si>
  <si>
    <t>Brad Schultz, Aimy Steadman, and Justin Fenchel</t>
  </si>
  <si>
    <t>http://www.beatboxbeverages.com/</t>
  </si>
  <si>
    <t>OilerieUSA</t>
  </si>
  <si>
    <t>Oilerie USA - Specialty Food</t>
  </si>
  <si>
    <t>Egg Harbor</t>
  </si>
  <si>
    <t>WI</t>
  </si>
  <si>
    <t>Amy Jo and Curt Campbell</t>
  </si>
  <si>
    <t>http://www.oilerie.com/</t>
  </si>
  <si>
    <t>EmergenSee</t>
  </si>
  <si>
    <t>EmergenSee - Home Security Solutions</t>
  </si>
  <si>
    <t>Phil Reitnour and Jason D. Friedberg</t>
  </si>
  <si>
    <t>http://emergensee.com/</t>
  </si>
  <si>
    <t>MyselfBelts</t>
  </si>
  <si>
    <t>Myself Belts - Baby and Children's Apparel and Accessories</t>
  </si>
  <si>
    <t>Talia Goldfarb</t>
  </si>
  <si>
    <t>http://www.myselfbelts.com</t>
  </si>
  <si>
    <t>Titin</t>
  </si>
  <si>
    <t>Titin - Fitness Apparel and Accessories</t>
  </si>
  <si>
    <t>Patrick  Whaley</t>
  </si>
  <si>
    <t>http://titintech.com/</t>
  </si>
  <si>
    <t>SingTrix</t>
  </si>
  <si>
    <t>SingTrix - Electronics</t>
  </si>
  <si>
    <t>John Devecka and Eric Berkowitz</t>
  </si>
  <si>
    <t>http://www.singtrix.com/</t>
  </si>
  <si>
    <t>Beardbrand</t>
  </si>
  <si>
    <t>Beardbrand - Personal Care and Cosmetics</t>
  </si>
  <si>
    <t>Eric Bandholz</t>
  </si>
  <si>
    <t>http://www.beardbrand.com/</t>
  </si>
  <si>
    <t>TheNaturalGrip</t>
  </si>
  <si>
    <t>The Natural Grip - Fitness Apparel and Accessories</t>
  </si>
  <si>
    <t>Ashley Drake</t>
  </si>
  <si>
    <t>http://www.thenaturalgrip.com</t>
  </si>
  <si>
    <t>BottleBreacher</t>
  </si>
  <si>
    <t>Bottle Breacher - Novelties</t>
  </si>
  <si>
    <t>Jen and Eli Crane</t>
  </si>
  <si>
    <t>https://www.bottlebreacher.com/</t>
  </si>
  <si>
    <t>Man-Pack</t>
  </si>
  <si>
    <t>Man-Pack - Men's Accessories</t>
  </si>
  <si>
    <t>Linden</t>
  </si>
  <si>
    <t>Aaron Tweedie</t>
  </si>
  <si>
    <t>https://man-pack.com/</t>
  </si>
  <si>
    <t>PriorityOneCanine</t>
  </si>
  <si>
    <t>Priority One Canine - Professional Services</t>
  </si>
  <si>
    <t>Pickerington</t>
  </si>
  <si>
    <t>Wade and Lori Morrell</t>
  </si>
  <si>
    <t>http://www.priority1canine.com/</t>
  </si>
  <si>
    <t>HeidiHo</t>
  </si>
  <si>
    <t>Heidi Ho - Specialty Food</t>
  </si>
  <si>
    <t>Heidi K. Lovig</t>
  </si>
  <si>
    <t>http://www.heidiho.com/</t>
  </si>
  <si>
    <t>SquattyPotty</t>
  </si>
  <si>
    <t>Squatty Potty - Health and Well-Being</t>
  </si>
  <si>
    <t>St. George</t>
  </si>
  <si>
    <t>Bobby and Judy Edwards</t>
  </si>
  <si>
    <t>http://squattypotty.com/</t>
  </si>
  <si>
    <t>Pipsnacks</t>
  </si>
  <si>
    <t>Pipsnacks - Specialty Food</t>
  </si>
  <si>
    <t>Harlem</t>
  </si>
  <si>
    <t>Jeff and Jennifer Martin</t>
  </si>
  <si>
    <t>http://www.pipsnacks.com/</t>
  </si>
  <si>
    <t>StormStoppers</t>
  </si>
  <si>
    <t>Storm Stoppers - Novelties</t>
  </si>
  <si>
    <t>John D. Smith</t>
  </si>
  <si>
    <t>MagicCook</t>
  </si>
  <si>
    <t>MagicCook - Outdoor Recreation</t>
  </si>
  <si>
    <t>Chino</t>
  </si>
  <si>
    <t>Sharon Yu</t>
  </si>
  <si>
    <t>http://magiccook.net/</t>
  </si>
  <si>
    <t>EarthLog</t>
  </si>
  <si>
    <t>Earth Log - Home Accessories</t>
  </si>
  <si>
    <t>Tom Sanetti</t>
  </si>
  <si>
    <t>http://www.earthlog.com/</t>
  </si>
  <si>
    <t>KitchenSafe</t>
  </si>
  <si>
    <t>Kitchen Safe - Storage and Cleaning Products</t>
  </si>
  <si>
    <t>David Krippendorf and Ryan Tseng</t>
  </si>
  <si>
    <t>http://www.thekitchensafe.com/</t>
  </si>
  <si>
    <t>Nick Woodman</t>
  </si>
  <si>
    <t>OffTheCob</t>
  </si>
  <si>
    <t>Off the Cob - Specialty Food</t>
  </si>
  <si>
    <t>Ithaca</t>
  </si>
  <si>
    <t>Cameron Sheldrake</t>
  </si>
  <si>
    <t>http://www.offthecobchips.com/</t>
  </si>
  <si>
    <t>Biaggi</t>
  </si>
  <si>
    <t>Biaggi - Storage and Cleaning Products</t>
  </si>
  <si>
    <t>Stephen Hersh</t>
  </si>
  <si>
    <t>http://www.biaggi.com</t>
  </si>
  <si>
    <t>GamedayCouture</t>
  </si>
  <si>
    <t>Gameday Couture - Men and Women's Apparel</t>
  </si>
  <si>
    <t>Shawna and Kurt Feddersen</t>
  </si>
  <si>
    <t>http://www.gameday-couture.com</t>
  </si>
  <si>
    <t>Zipz</t>
  </si>
  <si>
    <t>Zipz - Alcoholic Beverages</t>
  </si>
  <si>
    <t>Santa Rosa</t>
  </si>
  <si>
    <t>Andrew McMurray</t>
  </si>
  <si>
    <t>http://www.zipzwine.com</t>
  </si>
  <si>
    <t>SoapsWashesAndGroomingEssentials</t>
  </si>
  <si>
    <t>Soaps Washes and Grooming Essentials (aka S.W.A.G. Essentials) - Personal Care and Cosmetics</t>
  </si>
  <si>
    <t>Lydia Evans</t>
  </si>
  <si>
    <t>http://www.pure-swag.com</t>
  </si>
  <si>
    <t>HoppyPaws</t>
  </si>
  <si>
    <t>Hoppy Paws - Holiday Cheer</t>
  </si>
  <si>
    <t>Newport Beach</t>
  </si>
  <si>
    <t>Trina Barkouras</t>
  </si>
  <si>
    <t>http://hoppypaws.com</t>
  </si>
  <si>
    <t>Q-Flex</t>
  </si>
  <si>
    <t>Q-Flex - Health and Well-Being</t>
  </si>
  <si>
    <t>Andrea and Hong Cao</t>
  </si>
  <si>
    <t>http://getqflex.com</t>
  </si>
  <si>
    <t>TheMenschOnABench</t>
  </si>
  <si>
    <t>The Mensch on a Bench - Holiday Cheer</t>
  </si>
  <si>
    <t>Madeira</t>
  </si>
  <si>
    <t>Neal Hoffman</t>
  </si>
  <si>
    <t>http://themenschonabench.com</t>
  </si>
  <si>
    <t>EveDrop</t>
  </si>
  <si>
    <t>Eve Drop - Holiday Cheer</t>
  </si>
  <si>
    <t>Henderson</t>
  </si>
  <si>
    <t>Nathan Shaffer</t>
  </si>
  <si>
    <t>http://evedrop.com</t>
  </si>
  <si>
    <t>BantamBagels</t>
  </si>
  <si>
    <t>Bantam Bagels - Specialty Food</t>
  </si>
  <si>
    <t>Nick and Elyse Oleksak</t>
  </si>
  <si>
    <t>http://www.bantambagels.com</t>
  </si>
  <si>
    <t>Doorman</t>
  </si>
  <si>
    <t>Doorman - Consumer Services</t>
  </si>
  <si>
    <t>Zander Adell</t>
  </si>
  <si>
    <t>http://www.doorman.co</t>
  </si>
  <si>
    <t>SkinnyShirt</t>
  </si>
  <si>
    <t>SkinnyShirt - Women's Apparel</t>
  </si>
  <si>
    <t>Julie Kalimian</t>
  </si>
  <si>
    <t>http://www.skinnyshirt.com</t>
  </si>
  <si>
    <t>CoffeeMeetsBagel</t>
  </si>
  <si>
    <t>Coffee Meets Bagel - Online Services</t>
  </si>
  <si>
    <t>Arum, Dawoon, and Soo Kang</t>
  </si>
  <si>
    <t>http://www.coffeemeetsbagel.com</t>
  </si>
  <si>
    <t>Evrewares</t>
  </si>
  <si>
    <t>Evrewares - Party Supplies</t>
  </si>
  <si>
    <t>Raleigh</t>
  </si>
  <si>
    <t>Ellie Brown and Becca Nelson</t>
  </si>
  <si>
    <t>https://www.evrewares.com</t>
  </si>
  <si>
    <t>BottleBright</t>
  </si>
  <si>
    <t>Bottle Bright - Storage and Cleaning Products</t>
  </si>
  <si>
    <t>Richmond</t>
  </si>
  <si>
    <t>Justin Koehneke and Seth Friedman</t>
  </si>
  <si>
    <t>Scratch&amp;GrainBakingCo</t>
  </si>
  <si>
    <t>Scratch &amp; Grain Baking Co - Specialty Food</t>
  </si>
  <si>
    <t>Leah Tutin and Taya Geiger</t>
  </si>
  <si>
    <t>http://www.scratchandgrain.com</t>
  </si>
  <si>
    <t>Vestpakz</t>
  </si>
  <si>
    <t>Vestpakz - Baby and Child Care</t>
  </si>
  <si>
    <t>Suwannee</t>
  </si>
  <si>
    <t>Arthur Grayer and Michael Wooley</t>
  </si>
  <si>
    <t>http://www.vestpakz.com</t>
  </si>
  <si>
    <t>TurboPUP</t>
  </si>
  <si>
    <t>TurboPUP - Pet Products</t>
  </si>
  <si>
    <t>Bend</t>
  </si>
  <si>
    <t>Kristina Guerrero</t>
  </si>
  <si>
    <t>http://www.turbopup.com</t>
  </si>
  <si>
    <t>Lumio</t>
  </si>
  <si>
    <t>Lumio - Home Accessories</t>
  </si>
  <si>
    <t>Max Gunawan</t>
  </si>
  <si>
    <t>BelloVerde</t>
  </si>
  <si>
    <t>Bello Verde - Men and Women's Apparel</t>
  </si>
  <si>
    <t>Columbus</t>
  </si>
  <si>
    <t>Joe Chay</t>
  </si>
  <si>
    <t>http://www.belloverde.com</t>
  </si>
  <si>
    <t>Napwell</t>
  </si>
  <si>
    <t>Napwell - Health and Well-Being</t>
  </si>
  <si>
    <t>Neil Joglekar and Justin Lee</t>
  </si>
  <si>
    <t>http://napwell.com</t>
  </si>
  <si>
    <t>GreenBox</t>
  </si>
  <si>
    <t>GreenBox - Storage and Cleaning Products</t>
  </si>
  <si>
    <t>Ned Kensing and Jennifer Wright-Laracy</t>
  </si>
  <si>
    <t>http://greenboxny.com</t>
  </si>
  <si>
    <t>Phonesoap</t>
  </si>
  <si>
    <t>Phonesoap - Storage and Cleaning Products</t>
  </si>
  <si>
    <t>Dan Barnes and Wesley LaPorte</t>
  </si>
  <si>
    <t>https://www.phonesoap.com</t>
  </si>
  <si>
    <t>Victoria'sKitchen</t>
  </si>
  <si>
    <t>Victoria's Kitchen - Specialty Food</t>
  </si>
  <si>
    <t>Deborah and David Meniane</t>
  </si>
  <si>
    <t>http://www.drinkvictoriaskitchen.com</t>
  </si>
  <si>
    <t>TycoonRealEstate</t>
  </si>
  <si>
    <t>Tycoon Real Estate - Online Services</t>
  </si>
  <si>
    <t>Aaron McDaniel</t>
  </si>
  <si>
    <t>https://www.tycooninvestors.com</t>
  </si>
  <si>
    <t>FreshPatch</t>
  </si>
  <si>
    <t>Fresh Patch - Pet Products</t>
  </si>
  <si>
    <t>Davenport</t>
  </si>
  <si>
    <t>Andrew Feld</t>
  </si>
  <si>
    <t>https://www.freshpatch.com</t>
  </si>
  <si>
    <t>DrainStrain</t>
  </si>
  <si>
    <t>Drain Strain - Storage and Cleaning Products</t>
  </si>
  <si>
    <t>Springfield</t>
  </si>
  <si>
    <t>Naushad Ali</t>
  </si>
  <si>
    <t>http://www.drainstrain.com</t>
  </si>
  <si>
    <t>BalmChickyBalmBalm</t>
  </si>
  <si>
    <t>Balm Chicky Balm Balm - Personal Care and Cosmetics</t>
  </si>
  <si>
    <t>Liz Moskow and Abby Schwalb</t>
  </si>
  <si>
    <t>https://balmchicky.com</t>
  </si>
  <si>
    <t>BedJet</t>
  </si>
  <si>
    <t>BedJet - Home Accessories</t>
  </si>
  <si>
    <t>Newport</t>
  </si>
  <si>
    <t>Mark Aramli</t>
  </si>
  <si>
    <t>http://bedjet.com</t>
  </si>
  <si>
    <t>BeverageBoy</t>
  </si>
  <si>
    <t>BeverageBoy - Novelties</t>
  </si>
  <si>
    <t>Kevin Waltermire</t>
  </si>
  <si>
    <t>http://beverageboy.com</t>
  </si>
  <si>
    <t>FunBites</t>
  </si>
  <si>
    <t>FunBites - Baby and Child Care</t>
  </si>
  <si>
    <t>Bobbie Rhoads</t>
  </si>
  <si>
    <t>http://funbites.com</t>
  </si>
  <si>
    <t>TheLipBar</t>
  </si>
  <si>
    <t>The Lip Bar - Personal Care and Cosmetics</t>
  </si>
  <si>
    <t>Melissa Butler and Rosco Spears</t>
  </si>
  <si>
    <t>https://www.thelipbar.com</t>
  </si>
  <si>
    <t>HimalayanDogChew</t>
  </si>
  <si>
    <t>Himalayan Dog Chew - Pet Products</t>
  </si>
  <si>
    <t>Mukilteo</t>
  </si>
  <si>
    <t>Suman, Sujan and Nishes Shrestha</t>
  </si>
  <si>
    <t>http://www.himalayandogchew.com</t>
  </si>
  <si>
    <t>Boobypack</t>
  </si>
  <si>
    <t>Boobypack - Women's Apparel</t>
  </si>
  <si>
    <t>C.C. Conrad</t>
  </si>
  <si>
    <t>http://boobypack.com</t>
  </si>
  <si>
    <t>GoldRushNuggetBucket</t>
  </si>
  <si>
    <t>Gold Rush Nugget Bucket - Novelties</t>
  </si>
  <si>
    <t>Mark Peterson</t>
  </si>
  <si>
    <t>http://www.goldrushnuggetbucket.com</t>
  </si>
  <si>
    <t>SsekoDesigns</t>
  </si>
  <si>
    <t>Sseko Designs - Men and Women's Shoes</t>
  </si>
  <si>
    <t>Ben and Liz Bohannon</t>
  </si>
  <si>
    <t>http://www.ssekodesigns.com</t>
  </si>
  <si>
    <t>Lumi</t>
  </si>
  <si>
    <t>Lumi - Novelties</t>
  </si>
  <si>
    <t>Jesse Genet</t>
  </si>
  <si>
    <t>http://lumi.com</t>
  </si>
  <si>
    <t>LuminAid</t>
  </si>
  <si>
    <t>LuminAid - Electronics</t>
  </si>
  <si>
    <t>Oxford</t>
  </si>
  <si>
    <t>Andrea Sreshta and Anna Stork</t>
  </si>
  <si>
    <t>http://luminaid.com</t>
  </si>
  <si>
    <t>Scholly</t>
  </si>
  <si>
    <t>Scholly - Online Services</t>
  </si>
  <si>
    <t>Young</t>
  </si>
  <si>
    <t>Christopher Gray</t>
  </si>
  <si>
    <t>https://www.myscholly.com</t>
  </si>
  <si>
    <t>KeenHome</t>
  </si>
  <si>
    <t>Keen Home - Home Accessories</t>
  </si>
  <si>
    <t>Nayeem Hussain and Ryan Fant</t>
  </si>
  <si>
    <t>http://www.keenhome.io</t>
  </si>
  <si>
    <t>TaalumaTotes</t>
  </si>
  <si>
    <t>Taaluma Totes - Men and Women's Accessories</t>
  </si>
  <si>
    <t>Jack DuFour and Ashley Heffern</t>
  </si>
  <si>
    <t>http://www.carryacountry.com</t>
  </si>
  <si>
    <t>CocoJack</t>
  </si>
  <si>
    <t>Coco Jack - Kitchen Tools</t>
  </si>
  <si>
    <t>Dave Goodman</t>
  </si>
  <si>
    <t>http://www.coco-jack.com</t>
  </si>
  <si>
    <t>BedRyder</t>
  </si>
  <si>
    <t>BedRyder - Automotive</t>
  </si>
  <si>
    <t>Austell</t>
  </si>
  <si>
    <t>George Conway</t>
  </si>
  <si>
    <t>http://www.bedryder.com</t>
  </si>
  <si>
    <t>FrillClothing</t>
  </si>
  <si>
    <t>Frill - Women's Apparel</t>
  </si>
  <si>
    <t>Kate Steadman and Sharon Bui</t>
  </si>
  <si>
    <t>http://frillclothing.com</t>
  </si>
  <si>
    <t>TwinZPillow</t>
  </si>
  <si>
    <t>Twin Z Pillow - Baby and Child Care</t>
  </si>
  <si>
    <t>Michelle and Jason Barsosky</t>
  </si>
  <si>
    <t>http://www.twinznursingpillow.com</t>
  </si>
  <si>
    <t>EmazingLights</t>
  </si>
  <si>
    <t>Emazing Lights - Party Supplies</t>
  </si>
  <si>
    <t>Brian Lim</t>
  </si>
  <si>
    <t>http://www.emazinglights.com</t>
  </si>
  <si>
    <t>AquaVault</t>
  </si>
  <si>
    <t>Aqua Vault - Storage and Cleaning Products</t>
  </si>
  <si>
    <t>Aventura</t>
  </si>
  <si>
    <t>Jonathan Kinas, Rob Peck and Avin Samtani</t>
  </si>
  <si>
    <t>https://theaquavault.com</t>
  </si>
  <si>
    <t>Naja</t>
  </si>
  <si>
    <t>Naja - Women's Apparel</t>
  </si>
  <si>
    <t>Catalina Girald</t>
  </si>
  <si>
    <t>http://www.naja.co</t>
  </si>
  <si>
    <t>BeeSweetLemonade</t>
  </si>
  <si>
    <t>Bee Sweet Lemonade - Non-Alcoholic Beverages</t>
  </si>
  <si>
    <t>Mikaila and Theo Ulmer</t>
  </si>
  <si>
    <t>http://beesweetlemonade.com</t>
  </si>
  <si>
    <t>BrandYourself</t>
  </si>
  <si>
    <t>Brand Yourself - Online Services</t>
  </si>
  <si>
    <t>Patrick Ambron</t>
  </si>
  <si>
    <t>https://brandyourself.com</t>
  </si>
  <si>
    <t>iCPooch</t>
  </si>
  <si>
    <t>iC Pooch - Pet Products</t>
  </si>
  <si>
    <t>Spokane</t>
  </si>
  <si>
    <t>Brooke Martin and James Pelland</t>
  </si>
  <si>
    <t>http://www.icpooch.com</t>
  </si>
  <si>
    <t>TheHomeT</t>
  </si>
  <si>
    <t>The Home T - Men and Women's Apparel</t>
  </si>
  <si>
    <t>Ryan Shell</t>
  </si>
  <si>
    <t>http://www.thehomet.com</t>
  </si>
  <si>
    <t>Budsies</t>
  </si>
  <si>
    <t>Budsies - Toys and Games</t>
  </si>
  <si>
    <t>Lake Worth</t>
  </si>
  <si>
    <t>Alex Furmansky</t>
  </si>
  <si>
    <t>http://www.budsies.com</t>
  </si>
  <si>
    <t>BeeThinking</t>
  </si>
  <si>
    <t>Bee Thinking - Professional Services</t>
  </si>
  <si>
    <t>Matt Reed</t>
  </si>
  <si>
    <t>http://www.beethinking.com</t>
  </si>
  <si>
    <t>PullyPalz</t>
  </si>
  <si>
    <t>PullyPalz - Baby and Child Care</t>
  </si>
  <si>
    <t>Julie Thompson</t>
  </si>
  <si>
    <t>http://pullypalz.com</t>
  </si>
  <si>
    <t>Forus</t>
  </si>
  <si>
    <t>Forus - Men and Women's Shoes</t>
  </si>
  <si>
    <t>Joel Vinocur and Arsene Millogo</t>
  </si>
  <si>
    <t>http://www.wearforus.com</t>
  </si>
  <si>
    <t>NeatCheeks</t>
  </si>
  <si>
    <t>NeatCheeks - Baby and Child Care</t>
  </si>
  <si>
    <t>Danielle Stangler and Julia Rossi</t>
  </si>
  <si>
    <t>https://neatcheeks.com</t>
  </si>
  <si>
    <t>MelniConnectors</t>
  </si>
  <si>
    <t>Melni Connectors - Electronics</t>
  </si>
  <si>
    <t>Twin Falls</t>
  </si>
  <si>
    <t>Byron Dunn, Mark Melni, and Armand Eckert</t>
  </si>
  <si>
    <t>http://www.melniconnectors.com</t>
  </si>
  <si>
    <t>BeneathTheInk</t>
  </si>
  <si>
    <t>Beneath the Ink - Online Services</t>
  </si>
  <si>
    <t>Alex Milewski and Sherisse Hawkins</t>
  </si>
  <si>
    <t>https://www.beneaththeink.com</t>
  </si>
  <si>
    <t>PittMoss</t>
  </si>
  <si>
    <t>PittMoss - Gardening</t>
  </si>
  <si>
    <t>Mont Handley</t>
  </si>
  <si>
    <t>http://pittmoss.com</t>
  </si>
  <si>
    <t>ZinePak</t>
  </si>
  <si>
    <t>ZinePak - Music</t>
  </si>
  <si>
    <t>Kim Kaupe and Brittany Hodak</t>
  </si>
  <si>
    <t>http://www.zinepak.com</t>
  </si>
  <si>
    <t>SnagaStool</t>
  </si>
  <si>
    <t>SnagaStool - Online Services</t>
  </si>
  <si>
    <t>Somerville</t>
  </si>
  <si>
    <t>Dean Whitney and Jamie Manning</t>
  </si>
  <si>
    <t>http://snagastool.com</t>
  </si>
  <si>
    <t>BuckMason</t>
  </si>
  <si>
    <t>Buck Mason - Men and Women's Apparel</t>
  </si>
  <si>
    <t>Sasha Koehn and Erik Schnakenberg</t>
  </si>
  <si>
    <t>https://www.buckmason.com</t>
  </si>
  <si>
    <t>Noene</t>
  </si>
  <si>
    <t>Noene - Fitness Apparel and Accessories</t>
  </si>
  <si>
    <t>Bryan Scott</t>
  </si>
  <si>
    <t>http://www.noeneusa.com</t>
  </si>
  <si>
    <t>AirCar</t>
  </si>
  <si>
    <t>AirCar Zero Pollution Motors - Automotive</t>
  </si>
  <si>
    <t>New Paltz</t>
  </si>
  <si>
    <t>Ethan Tucker and Pat Boone</t>
  </si>
  <si>
    <t>http://zeropollutionmotors.us</t>
  </si>
  <si>
    <t>PaleoDietFoods</t>
  </si>
  <si>
    <t>Paleo Diet Foods - Specialty Food</t>
  </si>
  <si>
    <t>Ft. Collins</t>
  </si>
  <si>
    <t>Shauna Sledge</t>
  </si>
  <si>
    <t>http://thepaleodietbar.com</t>
  </si>
  <si>
    <t>WorldRecordStriperCompany</t>
  </si>
  <si>
    <t>World Record Striper Company - Outdoor Recreation</t>
  </si>
  <si>
    <t>Westbrook</t>
  </si>
  <si>
    <t>Greg Myerson</t>
  </si>
  <si>
    <t>http://www.worldrecordstripercompany.com</t>
  </si>
  <si>
    <t>Frameri</t>
  </si>
  <si>
    <t>Frameri - Men and Women's Accessories</t>
  </si>
  <si>
    <t>Konrad Billetz and Kevin Habich</t>
  </si>
  <si>
    <t>https://frameri.com</t>
  </si>
  <si>
    <t>ZoomInteriors</t>
  </si>
  <si>
    <t>Zoom - Online Services</t>
  </si>
  <si>
    <t>Beatrice Fischel-Bock, Madeine Fraser &amp; Lizzie Grover</t>
  </si>
  <si>
    <t>https://zoominteriors.com</t>
  </si>
  <si>
    <t>SunscreenMist</t>
  </si>
  <si>
    <t>Sunscreen Mist - Outdoor Recreation</t>
  </si>
  <si>
    <t>Tony Fayne and Josh Kaplan</t>
  </si>
  <si>
    <t>http://www.sunscreenmist.com</t>
  </si>
  <si>
    <t>SynDaverLabs</t>
  </si>
  <si>
    <t>SynDaver Labs - Education</t>
  </si>
  <si>
    <t>Christopher Sakezles</t>
  </si>
  <si>
    <t>http://syndaver.com</t>
  </si>
  <si>
    <t>YouKickAss</t>
  </si>
  <si>
    <t>You Kick Ass - Novelties</t>
  </si>
  <si>
    <t>Keri Andrews and Alesia Glidewell</t>
  </si>
  <si>
    <t>http://www.youkickass.com</t>
  </si>
  <si>
    <t>SharkWheel</t>
  </si>
  <si>
    <t>Shark Wheel - Outdoor Recreation</t>
  </si>
  <si>
    <t>Lake Forest</t>
  </si>
  <si>
    <t>David Patrick and Zack Fleishman</t>
  </si>
  <si>
    <t>http://www.sharkwheel.com</t>
  </si>
  <si>
    <t>GatoCafe</t>
  </si>
  <si>
    <t>Gato Cafe - Entertainment</t>
  </si>
  <si>
    <t>Boca Raton</t>
  </si>
  <si>
    <t>Adriana Montano</t>
  </si>
  <si>
    <t>http://gatocafeflorida.com</t>
  </si>
  <si>
    <t>SwayMotorsports</t>
  </si>
  <si>
    <t>Sway Motorsports - Automotive</t>
  </si>
  <si>
    <t>Joe Wilcox</t>
  </si>
  <si>
    <t>http://www.swaymotorsports.com</t>
  </si>
  <si>
    <t>Spikeball</t>
  </si>
  <si>
    <t>Spikeball - Toys and Games</t>
  </si>
  <si>
    <t>Chris Ruder</t>
  </si>
  <si>
    <t>http://spikeball.com</t>
  </si>
  <si>
    <t>TheBeebo</t>
  </si>
  <si>
    <t>baby bottle holder</t>
  </si>
  <si>
    <t>Ashton Kutcher</t>
  </si>
  <si>
    <t>Acton</t>
  </si>
  <si>
    <t>motorized roller skates</t>
  </si>
  <si>
    <t>McClaryBrothersDrinkingVinegars</t>
  </si>
  <si>
    <t>vinegars to be used in cocktails and soda</t>
  </si>
  <si>
    <t>SignalVault</t>
  </si>
  <si>
    <t>protector for credit cards</t>
  </si>
  <si>
    <t>O'DangHummus</t>
  </si>
  <si>
    <t>flavored hummuses and hummus-based salad dressing</t>
  </si>
  <si>
    <t>Splikity</t>
  </si>
  <si>
    <t>password manager software</t>
  </si>
  <si>
    <t>MikkiBey</t>
  </si>
  <si>
    <t>Eyelash Extensions</t>
  </si>
  <si>
    <t>Loliware</t>
  </si>
  <si>
    <t>edible disposable cups</t>
  </si>
  <si>
    <t>FootCardigan</t>
  </si>
  <si>
    <t>subscription service for fun and unique socks</t>
  </si>
  <si>
    <t>Troy Carter</t>
  </si>
  <si>
    <t>ValPark</t>
  </si>
  <si>
    <t>valet and garage parking</t>
  </si>
  <si>
    <t>TheTwoGuysBowtieCompany</t>
  </si>
  <si>
    <t>wooden bowties, hats, and accessories</t>
  </si>
  <si>
    <t>Nerdwax</t>
  </si>
  <si>
    <t>product to prevent eyeglasses and sunglasses</t>
  </si>
  <si>
    <t>Table87</t>
  </si>
  <si>
    <t>flash-frozen New York-style pizza</t>
  </si>
  <si>
    <t>EZPeeZ</t>
  </si>
  <si>
    <t>EZ-Pee-Z - toilet seat and potty training seat</t>
  </si>
  <si>
    <t>Brian Kleinschmidt</t>
  </si>
  <si>
    <t>www.ezpeez.com</t>
  </si>
  <si>
    <t>Milk+Brookies</t>
  </si>
  <si>
    <t>brownies and cookies</t>
  </si>
  <si>
    <t>DudeWipes</t>
  </si>
  <si>
    <t>disposable toilet wipes</t>
  </si>
  <si>
    <t>ThreeJerksJerky</t>
  </si>
  <si>
    <t>premium beef jerky</t>
  </si>
  <si>
    <t>TheSkinnyMirror</t>
  </si>
  <si>
    <t>mirror that reflects a slightly slimmer reflection</t>
  </si>
  <si>
    <t>SwitchWitch</t>
  </si>
  <si>
    <t>children's book and doll</t>
  </si>
  <si>
    <t>XCraft</t>
  </si>
  <si>
    <t>personal use drone</t>
  </si>
  <si>
    <t>RentLikeAChampion</t>
  </si>
  <si>
    <t>service to rent homes</t>
  </si>
  <si>
    <t>Chris Sacca</t>
  </si>
  <si>
    <t>Hotshot</t>
  </si>
  <si>
    <t>eady-to-drink, canned hot coffee</t>
  </si>
  <si>
    <t>Windcatcher</t>
  </si>
  <si>
    <t>valve that allows for quicker inflation of objects</t>
  </si>
  <si>
    <t>StemCenterUSA</t>
  </si>
  <si>
    <t>learning center for science, technology, engineering, and math</t>
  </si>
  <si>
    <t>WinkFrozenDesserts</t>
  </si>
  <si>
    <t>alternative to ice cream</t>
  </si>
  <si>
    <t>SavvyNaturals</t>
  </si>
  <si>
    <t>beauty bars and lotions</t>
  </si>
  <si>
    <t>Old</t>
  </si>
  <si>
    <t>Hugo Saavedra and Debra Saavedra</t>
  </si>
  <si>
    <t>CleanCube</t>
  </si>
  <si>
    <t>digital doorman storage system</t>
  </si>
  <si>
    <t>SimplyFitBoard</t>
  </si>
  <si>
    <t>balance board for better workouts</t>
  </si>
  <si>
    <t>AFreshSheet</t>
  </si>
  <si>
    <t>bedsheet with removable disposable layers</t>
  </si>
  <si>
    <t>Unshrinkit</t>
  </si>
  <si>
    <t>product to help unshrink wool garments</t>
  </si>
  <si>
    <t>GripClean</t>
  </si>
  <si>
    <t>natural hand soap</t>
  </si>
  <si>
    <t>PolarPro</t>
  </si>
  <si>
    <t>accessories and filters for digital photography and drones</t>
  </si>
  <si>
    <t>AdvancedSportsTechnology</t>
  </si>
  <si>
    <t>league and licensing group</t>
  </si>
  <si>
    <t>BraziBites</t>
  </si>
  <si>
    <t>Brazilian cheese bread</t>
  </si>
  <si>
    <t>Umano</t>
  </si>
  <si>
    <t>clothing featuring art by children</t>
  </si>
  <si>
    <t>SockTabs</t>
  </si>
  <si>
    <t>connector to keep socks together</t>
  </si>
  <si>
    <t>LeauxRacingTrikes</t>
  </si>
  <si>
    <t>recumbent tricycle</t>
  </si>
  <si>
    <t>GlowRecipe</t>
  </si>
  <si>
    <t>skin treatment products</t>
  </si>
  <si>
    <t>SarahOliverHandbags</t>
  </si>
  <si>
    <t>designer handbags hand-knitted</t>
  </si>
  <si>
    <t>Trunkster</t>
  </si>
  <si>
    <t>high-tech travel suitcase</t>
  </si>
  <si>
    <t>GeekMyTree</t>
  </si>
  <si>
    <t>Christmas tree lights with smart technology</t>
  </si>
  <si>
    <t>BeardHead</t>
  </si>
  <si>
    <t>novelty hats and beanies with detachable face masks</t>
  </si>
  <si>
    <t>Lovepop</t>
  </si>
  <si>
    <t>stationery and greeting cards</t>
  </si>
  <si>
    <t>PiperWai</t>
  </si>
  <si>
    <t>natural deodorant without chemicals</t>
  </si>
  <si>
    <t>AbsProteinPancakes</t>
  </si>
  <si>
    <t>line of pancake mixes</t>
  </si>
  <si>
    <t>ExtremeSandbox</t>
  </si>
  <si>
    <t>heavy-duty construction equipment</t>
  </si>
  <si>
    <t>TotalTieKeep</t>
  </si>
  <si>
    <t>necktie accessory</t>
  </si>
  <si>
    <t>FireAvert</t>
  </si>
  <si>
    <t>device which shuts off power</t>
  </si>
  <si>
    <t>Peter Thorpe</t>
  </si>
  <si>
    <t>Spretz</t>
  </si>
  <si>
    <t>2-in-1 breath and hand freshener and odor remover</t>
  </si>
  <si>
    <t>HungryHarvest</t>
  </si>
  <si>
    <t>service delivering less-appealing surplus produce</t>
  </si>
  <si>
    <t>ControlledChaos</t>
  </si>
  <si>
    <t>hair care products for very curly hair</t>
  </si>
  <si>
    <t>EZPZ</t>
  </si>
  <si>
    <t>all-in-one placemat and plate with suction cups</t>
  </si>
  <si>
    <t>Fixed</t>
  </si>
  <si>
    <t>app that helps overturn invalid parking and traffic violation tickets</t>
  </si>
  <si>
    <t>HatchBaby</t>
  </si>
  <si>
    <t>smart changing pad that syncs information</t>
  </si>
  <si>
    <t>VillageScholarships</t>
  </si>
  <si>
    <t>crowdfunding approach to college scholarships</t>
  </si>
  <si>
    <t>BeardKing</t>
  </si>
  <si>
    <t>bib used while shaving to catch cut facial hairs</t>
  </si>
  <si>
    <t>Shefit</t>
  </si>
  <si>
    <t>adjustable sports bra</t>
  </si>
  <si>
    <t>Co.alition</t>
  </si>
  <si>
    <t>backpack with an integrated wireless hard drive</t>
  </si>
  <si>
    <t>icybreeze</t>
  </si>
  <si>
    <t>portable air conditioner built into a cooler</t>
  </si>
  <si>
    <t>2400Expert</t>
  </si>
  <si>
    <t>test prep resource for mastering the SAT test</t>
  </si>
  <si>
    <t>R.Riveter</t>
  </si>
  <si>
    <t>handbags made from upcycled military materials</t>
  </si>
  <si>
    <t>Beartek</t>
  </si>
  <si>
    <t>gloves that are capable of remotely controlling smartphones</t>
  </si>
  <si>
    <t>MajorMom</t>
  </si>
  <si>
    <t>professionally organize cluttered rooms</t>
  </si>
  <si>
    <t>CombatFlipFlops</t>
  </si>
  <si>
    <t>flip-flops, belts, and other accessories</t>
  </si>
  <si>
    <t>SmartPlate</t>
  </si>
  <si>
    <t>plate with technology that analyzes meals</t>
  </si>
  <si>
    <t>BeeFreeHonee</t>
  </si>
  <si>
    <t>apple-based vegan alternative to honey</t>
  </si>
  <si>
    <t>FloatBaby</t>
  </si>
  <si>
    <t>flotation and massage facility for babies</t>
  </si>
  <si>
    <t>MTAILOR</t>
  </si>
  <si>
    <t>app that takes body measurements</t>
  </si>
  <si>
    <t>Sworkit</t>
  </si>
  <si>
    <t>personalized customizeable workout app</t>
  </si>
  <si>
    <t>Ben Young and Greg Coleman</t>
  </si>
  <si>
    <t>CleanSleep</t>
  </si>
  <si>
    <t>service to clean mattresses and associated bedding</t>
  </si>
  <si>
    <t>TUTUblue</t>
  </si>
  <si>
    <t>full-body swimsuits to prevent sun damage</t>
  </si>
  <si>
    <t>Nohbo</t>
  </si>
  <si>
    <t>concentrated balls of shampoo and conditioner</t>
  </si>
  <si>
    <t>Insta-Fire</t>
  </si>
  <si>
    <t>fire starter product with less chemicals</t>
  </si>
  <si>
    <t>CustardStandFoodProducts</t>
  </si>
  <si>
    <t>hot dog chili</t>
  </si>
  <si>
    <t>PRx</t>
  </si>
  <si>
    <t>weightlifting and gym equipment</t>
  </si>
  <si>
    <t>RagsToRaches</t>
  </si>
  <si>
    <t>one-piece rompers for children</t>
  </si>
  <si>
    <t>BetterBack</t>
  </si>
  <si>
    <t>back supporter which improves posture</t>
  </si>
  <si>
    <t>Katherine Krug</t>
  </si>
  <si>
    <t>GlaceCryotherapy</t>
  </si>
  <si>
    <t>whole-body cryotherapy device</t>
  </si>
  <si>
    <t>Linka</t>
  </si>
  <si>
    <t>bicycle lock and alarm with smart technology</t>
  </si>
  <si>
    <t>Teaspresso</t>
  </si>
  <si>
    <t>concentrated tea shots made like espresso</t>
  </si>
  <si>
    <t>MobCraftBeer</t>
  </si>
  <si>
    <t>craft brewery that uses crowdsourcing</t>
  </si>
  <si>
    <t>BelovedShirts</t>
  </si>
  <si>
    <t>humorous print clothing</t>
  </si>
  <si>
    <t>IlumiBowl</t>
  </si>
  <si>
    <t>toilet seat light for nighttime bathroom use</t>
  </si>
  <si>
    <t>InnovationPet</t>
  </si>
  <si>
    <t>line of pet toys, houses, and accessories</t>
  </si>
  <si>
    <t>BeerBlizzard</t>
  </si>
  <si>
    <t>device that attaches to the domed underside of canned beverages</t>
  </si>
  <si>
    <t>Vengo</t>
  </si>
  <si>
    <t>slim digital vending machine</t>
  </si>
  <si>
    <t>Steven Bofill and Brian Shimmerlik</t>
  </si>
  <si>
    <t>TheGoodPromise</t>
  </si>
  <si>
    <t>fruit and vegetable smoothies and sauces</t>
  </si>
  <si>
    <t>Wondercide</t>
  </si>
  <si>
    <t xml:space="preserve">natural and organic pesticide </t>
  </si>
  <si>
    <t>PrideBites</t>
  </si>
  <si>
    <t>customizable accessories for pets</t>
  </si>
  <si>
    <t>Trobo</t>
  </si>
  <si>
    <t>interactive story-telling plush robot</t>
  </si>
  <si>
    <t>NoPhone</t>
  </si>
  <si>
    <t>NoPhone - fake phones</t>
  </si>
  <si>
    <t>Coolbox</t>
  </si>
  <si>
    <t>toolbox with innovative features and integrated technology</t>
  </si>
  <si>
    <t>Chris Stoikos and Jason Neubauer</t>
  </si>
  <si>
    <t>Petnostics</t>
  </si>
  <si>
    <t>chemical testing kit designed to test pet's urine</t>
  </si>
  <si>
    <t>Frends</t>
  </si>
  <si>
    <t>designer brand of headphones with changeable styles</t>
  </si>
  <si>
    <t>popSLATE</t>
  </si>
  <si>
    <t>smartphone case that adds a rear second screen</t>
  </si>
  <si>
    <t>SlydeHandboards</t>
  </si>
  <si>
    <t>small waveriding board that straps to the user's hand</t>
  </si>
  <si>
    <t>TheDripDrop</t>
  </si>
  <si>
    <t>edible ring designed to catch drips</t>
  </si>
  <si>
    <t>Jarrett&amp;RajaProductions</t>
  </si>
  <si>
    <t>magic and music act</t>
  </si>
  <si>
    <t>KidRunner</t>
  </si>
  <si>
    <t>stroller designed to be towed while jogging</t>
  </si>
  <si>
    <t>InchBug</t>
  </si>
  <si>
    <t xml:space="preserve">products for young children </t>
  </si>
  <si>
    <t>FashionTap</t>
  </si>
  <si>
    <t>social networking app to help sell fashion and beauty products</t>
  </si>
  <si>
    <t>brellabox</t>
  </si>
  <si>
    <t>brellabox - umbrella rentals</t>
  </si>
  <si>
    <t>MyFruityFaces</t>
  </si>
  <si>
    <t>edible stickers for fruits and vegetables</t>
  </si>
  <si>
    <t>Brightwheel</t>
  </si>
  <si>
    <t>app geared toward early education of toddlers</t>
  </si>
  <si>
    <t>DollopGourmet</t>
  </si>
  <si>
    <t>non-GMO, vegan, and gluten-free frosting</t>
  </si>
  <si>
    <t>Creaproducts</t>
  </si>
  <si>
    <t>hair cutting guide and associated beauty products</t>
  </si>
  <si>
    <t>HI</t>
  </si>
  <si>
    <t>YourselfExpression</t>
  </si>
  <si>
    <t>interchangeable accessories company</t>
  </si>
  <si>
    <t>TheSpooner</t>
  </si>
  <si>
    <t>device that simulates surfing, skateboarding, and snowboarding</t>
  </si>
  <si>
    <t>CampNoCounselors</t>
  </si>
  <si>
    <t>sleep away camp for adults</t>
  </si>
  <si>
    <t>EVPExtremeVehicleProtection</t>
  </si>
  <si>
    <t xml:space="preserve">EVP Extreme Vehicle Protection - </t>
  </si>
  <si>
    <t>GladiatorLacrosse</t>
  </si>
  <si>
    <t>practice equipment for lacrosse</t>
  </si>
  <si>
    <t>VPCABS</t>
  </si>
  <si>
    <t>digital pinball machine</t>
  </si>
  <si>
    <t>PeteAndPedro</t>
  </si>
  <si>
    <t>men's hair styling products</t>
  </si>
  <si>
    <t>PMSBites</t>
  </si>
  <si>
    <t>bite-sized snacks</t>
  </si>
  <si>
    <t>Felt</t>
  </si>
  <si>
    <t>app that lets a user hand-write a message</t>
  </si>
  <si>
    <t>Pavlok</t>
  </si>
  <si>
    <t>uses operant conditioning through haptic feedback to modify behavior</t>
  </si>
  <si>
    <t>Fizzics</t>
  </si>
  <si>
    <t>device to enhance the head and the flavor of bottled or canned beers</t>
  </si>
  <si>
    <t>SpoonfulofComfort</t>
  </si>
  <si>
    <t>soup and sides for sick people</t>
  </si>
  <si>
    <t>iSlide</t>
  </si>
  <si>
    <t>fully customizable slide sandals</t>
  </si>
  <si>
    <t>Rethink</t>
  </si>
  <si>
    <t>content-filtering software that delays sending potentially cyberbullying</t>
  </si>
  <si>
    <t>TheLapelProject</t>
  </si>
  <si>
    <t>stick-on false lapels for jackets</t>
  </si>
  <si>
    <t>GoodHangups</t>
  </si>
  <si>
    <t>magnetic device for hanging decorations on walls</t>
  </si>
  <si>
    <t>IceAgeMeals</t>
  </si>
  <si>
    <t>delivery service of pre-made meals</t>
  </si>
  <si>
    <t>TactiBite</t>
  </si>
  <si>
    <t>floating lure that creates sounds to attract fish</t>
  </si>
  <si>
    <t>RaisingWild</t>
  </si>
  <si>
    <t>fashionable bathing suits</t>
  </si>
  <si>
    <t>TheCookieKahuna</t>
  </si>
  <si>
    <t>new line of cookies</t>
  </si>
  <si>
    <t>TekDry</t>
  </si>
  <si>
    <t>machine to dry out water-damaged electronic devices</t>
  </si>
  <si>
    <t>Adam Cookson and Craig Beinecke</t>
  </si>
  <si>
    <t>NightRunner270</t>
  </si>
  <si>
    <t>lights for shoes to be used by runners at night</t>
  </si>
  <si>
    <t>Renata Storer and Doug Storer</t>
  </si>
  <si>
    <t>www.nighttechgear.com</t>
  </si>
  <si>
    <t>Solemates</t>
  </si>
  <si>
    <t>cap for shoes to prevent them from sinking into grass</t>
  </si>
  <si>
    <t>AtlanticCandyCompany</t>
  </si>
  <si>
    <t>chocolate candy with a toy inside</t>
  </si>
  <si>
    <t>Biem</t>
  </si>
  <si>
    <t>device that converts a stick of butter into a butter spray</t>
  </si>
  <si>
    <t>AngelsandTomboys</t>
  </si>
  <si>
    <t>scented body sprays and lotions marketed to tween girls</t>
  </si>
  <si>
    <t>SandiLakeClothing</t>
  </si>
  <si>
    <t>clothing line for children</t>
  </si>
  <si>
    <t>Parker'sMaple</t>
  </si>
  <si>
    <t>maple syrup, maple butter, and other associated products</t>
  </si>
  <si>
    <t>SafeGrabs</t>
  </si>
  <si>
    <t>silicone mats for multi-purpose kitchen use</t>
  </si>
  <si>
    <t>SiliDogs</t>
  </si>
  <si>
    <t>pet identification tags made out of silicone</t>
  </si>
  <si>
    <t>LuluBang</t>
  </si>
  <si>
    <t>gourmet marmalade and sauces</t>
  </si>
  <si>
    <t>unPack</t>
  </si>
  <si>
    <t>service for travelers that delivers pre-packed clothing to hotels</t>
  </si>
  <si>
    <t>Sunscreeenr</t>
  </si>
  <si>
    <t>device to view the effectiveness of sunscreen</t>
  </si>
  <si>
    <t>PotatoParcel</t>
  </si>
  <si>
    <t xml:space="preserve">gag gift delivery service of a message written on a potato </t>
  </si>
  <si>
    <t>EcoFlower</t>
  </si>
  <si>
    <t>artificial flowers made from recycled materials</t>
  </si>
  <si>
    <t>StyleClub</t>
  </si>
  <si>
    <t>women's fashions marketed through videos and social media</t>
  </si>
  <si>
    <t>Hillary Hahn</t>
  </si>
  <si>
    <t>SafeCatch</t>
  </si>
  <si>
    <t>machine that can test the mercury content in tuna</t>
  </si>
  <si>
    <t>#besomebody</t>
  </si>
  <si>
    <t>app to facilitate experiential learning by booking live experiences</t>
  </si>
  <si>
    <t>MilkSnob</t>
  </si>
  <si>
    <t>baby stroller and car seat cover that doubles as a nursing cover</t>
  </si>
  <si>
    <t>Jack'sStands&amp;Marketplaces</t>
  </si>
  <si>
    <t>Jack's Stands &amp; Marketplaces - lemondate, iced tea, hot chocolate, apple cider</t>
  </si>
  <si>
    <t>Jack Bonneau</t>
  </si>
  <si>
    <t>https://www.jacksstands.com/</t>
  </si>
  <si>
    <t>Chi'lantro</t>
  </si>
  <si>
    <t>BBQ food truck and restaurant</t>
  </si>
  <si>
    <t>Toor</t>
  </si>
  <si>
    <t>lockbox connected to an app</t>
  </si>
  <si>
    <t>Junior Desinor</t>
  </si>
  <si>
    <t>PupBox</t>
  </si>
  <si>
    <t>subscription box service for puppy owners</t>
  </si>
  <si>
    <t>BarbellApparel</t>
  </si>
  <si>
    <t>men's clothing tailored for active wear</t>
  </si>
  <si>
    <t>ENERGYbits</t>
  </si>
  <si>
    <t>algae tablets to increase energy and focus</t>
  </si>
  <si>
    <t>LineCutterz</t>
  </si>
  <si>
    <t>finger ring with a cutter for fishing line</t>
  </si>
  <si>
    <t>Inboard</t>
  </si>
  <si>
    <t>electric skateboard company</t>
  </si>
  <si>
    <t>Ryan Evans, David Evans, and Chris Harley</t>
  </si>
  <si>
    <t>PetPlate</t>
  </si>
  <si>
    <t>delivery service of freshly cooked pet food</t>
  </si>
  <si>
    <t>Nootrobox</t>
  </si>
  <si>
    <t>chewable coffee cubes</t>
  </si>
  <si>
    <t>Nomiku</t>
  </si>
  <si>
    <t>home version of a sous-vide cooker</t>
  </si>
  <si>
    <t>SealedbySanta</t>
  </si>
  <si>
    <t>service to send letters and packages to kids</t>
  </si>
  <si>
    <t>Sarah Blaine</t>
  </si>
  <si>
    <t>PolyGlide</t>
  </si>
  <si>
    <t>synthetic ice material for skating at home</t>
  </si>
  <si>
    <t>Digiwrap</t>
  </si>
  <si>
    <t>gift wrap and gift bags</t>
  </si>
  <si>
    <t>HandOutGloves</t>
  </si>
  <si>
    <t>gloves with a removable finger portion</t>
  </si>
  <si>
    <t>PDXPetDesign</t>
  </si>
  <si>
    <t>cat toys and care products</t>
  </si>
  <si>
    <t>BasicOutfitters</t>
  </si>
  <si>
    <t>drawers of men's clothing basics</t>
  </si>
  <si>
    <t>VictoryCoffees</t>
  </si>
  <si>
    <t>organic, fair trade coffee</t>
  </si>
  <si>
    <t>NaturallyPerfectDolls</t>
  </si>
  <si>
    <t>dolls with features representing diverse cultures and ethnicities</t>
  </si>
  <si>
    <t>GreaseBags</t>
  </si>
  <si>
    <t>disposable, compostable bags</t>
  </si>
  <si>
    <t>Pinblock</t>
  </si>
  <si>
    <t>building blocks that are flexible</t>
  </si>
  <si>
    <t>Mama'sMilkBox</t>
  </si>
  <si>
    <t>subscription box service of women's clothing</t>
  </si>
  <si>
    <t>NicePipes</t>
  </si>
  <si>
    <t>arm and legwarmers made from yoga workout material</t>
  </si>
  <si>
    <t>Chirps</t>
  </si>
  <si>
    <t>chips enhanced with cricket protein</t>
  </si>
  <si>
    <t>Vibes</t>
  </si>
  <si>
    <t>high-fidelity earplugs specially designed for use at concerts</t>
  </si>
  <si>
    <t>PopUpPlay</t>
  </si>
  <si>
    <t>play sets custom designed by children</t>
  </si>
  <si>
    <t>Getaway</t>
  </si>
  <si>
    <t>rental service of camping sites with tiny houses</t>
  </si>
  <si>
    <t>Kooler</t>
  </si>
  <si>
    <t>insulated water cooler with containers</t>
  </si>
  <si>
    <t>LittleNomad</t>
  </si>
  <si>
    <t>stylish foam children's play mats</t>
  </si>
  <si>
    <t>RinseKit</t>
  </si>
  <si>
    <t>portable shower system</t>
  </si>
  <si>
    <t>DBestProducts</t>
  </si>
  <si>
    <t>carriers and portable carts</t>
  </si>
  <si>
    <t>Richard Elden</t>
  </si>
  <si>
    <t>Tranquilo</t>
  </si>
  <si>
    <t>vibrating mat for calming crying babies</t>
  </si>
  <si>
    <t>DocSpartan</t>
  </si>
  <si>
    <t>all natural first aid ointment</t>
  </si>
  <si>
    <t>PeacefulFruits</t>
  </si>
  <si>
    <t>natural fruit snacks made with aai</t>
  </si>
  <si>
    <t>FireFighterTurnOutBags</t>
  </si>
  <si>
    <t xml:space="preserve">bags made from used gear worn by firefighters </t>
  </si>
  <si>
    <t>Nicole and Matt Rasor</t>
  </si>
  <si>
    <t>Toymail</t>
  </si>
  <si>
    <t>plush toy that allows children to send voice messages</t>
  </si>
  <si>
    <t>EDNWallGarden</t>
  </si>
  <si>
    <t>indoor planter that uses smart technology</t>
  </si>
  <si>
    <t>HotelsByDay</t>
  </si>
  <si>
    <t>app for booking day-use hotel rooms</t>
  </si>
  <si>
    <t>Bitsbox</t>
  </si>
  <si>
    <t>service that teaches kids computer coding</t>
  </si>
  <si>
    <t>SandCloud</t>
  </si>
  <si>
    <t>beach towels supporting ocean sustainability</t>
  </si>
  <si>
    <t>OraOrganics</t>
  </si>
  <si>
    <t>plant-based nutritional supplements</t>
  </si>
  <si>
    <t>DartDrones</t>
  </si>
  <si>
    <t>drone pilot training courses</t>
  </si>
  <si>
    <t>ElephantPants</t>
  </si>
  <si>
    <t>clothing line supporting elephant preservation</t>
  </si>
  <si>
    <t>TheSleepStyler</t>
  </si>
  <si>
    <t>hair rollers that dry and style overnight</t>
  </si>
  <si>
    <t>BlendtiqueWineCompany</t>
  </si>
  <si>
    <t>create personalized wine blends</t>
  </si>
  <si>
    <t>Billy Dim</t>
  </si>
  <si>
    <t>MealEnders</t>
  </si>
  <si>
    <t>natural lozenges designed to help with weight management</t>
  </si>
  <si>
    <t>Rareform</t>
  </si>
  <si>
    <t>backpacks and bags made from recycled billboards</t>
  </si>
  <si>
    <t>Alex and Aric Avedissian</t>
  </si>
  <si>
    <t>ApolloPeak</t>
  </si>
  <si>
    <t>wine-like beverage for cats and dogs</t>
  </si>
  <si>
    <t>Seedsheet</t>
  </si>
  <si>
    <t>sheet of weed-blocking fabric embedded with dissolvable pouches</t>
  </si>
  <si>
    <t>CropSticks</t>
  </si>
  <si>
    <t>bamboo chopsticks with a built-in rest</t>
  </si>
  <si>
    <t>UnderTheWeather</t>
  </si>
  <si>
    <t>weatherproof pop-up pods</t>
  </si>
  <si>
    <t>GuardLlama</t>
  </si>
  <si>
    <t>remote that activates a personal emergency service</t>
  </si>
  <si>
    <t>Flag</t>
  </si>
  <si>
    <t>free photo printing service</t>
  </si>
  <si>
    <t>Validated</t>
  </si>
  <si>
    <t>app that earns credit toward covering transportation costs</t>
  </si>
  <si>
    <t>GuardianBikes</t>
  </si>
  <si>
    <t>children's bicycles with an improved braking system</t>
  </si>
  <si>
    <t>Goverre</t>
  </si>
  <si>
    <t>spill-proof portable wine glass</t>
  </si>
  <si>
    <t>SeeRescueStreamer</t>
  </si>
  <si>
    <t>large streamer used as an emergency signal device</t>
  </si>
  <si>
    <t>BootyQueenApparel</t>
  </si>
  <si>
    <t>fitness fashion line that accents a woman's rear end</t>
  </si>
  <si>
    <t>LoctoteIndustrialBag</t>
  </si>
  <si>
    <t>drawstring pack that is cut-resistant</t>
  </si>
  <si>
    <t>ThompsonTee</t>
  </si>
  <si>
    <t xml:space="preserve">undershirts designed to block underarm sweat </t>
  </si>
  <si>
    <t>WalletBuckle</t>
  </si>
  <si>
    <t>buckle that holds credit cards</t>
  </si>
  <si>
    <t>RumiSpice</t>
  </si>
  <si>
    <t>saffron imported from Afghanistan</t>
  </si>
  <si>
    <t>PeoplesDesign</t>
  </si>
  <si>
    <t>mixing bowl with a built-in scoop</t>
  </si>
  <si>
    <t>Wine&amp;Design</t>
  </si>
  <si>
    <t>painting classes with wine served</t>
  </si>
  <si>
    <t>Patrick and Harriet Mills</t>
  </si>
  <si>
    <t>RocketBook</t>
  </si>
  <si>
    <t>notebook that can scan contents to cloud services</t>
  </si>
  <si>
    <t>LaidBrand</t>
  </si>
  <si>
    <t>hair-care products made with pheromones</t>
  </si>
  <si>
    <t>BridalBuddy</t>
  </si>
  <si>
    <t>functional slip worn under a wedding gown</t>
  </si>
  <si>
    <t>LockerBoard</t>
  </si>
  <si>
    <t>skateboard that can fit inside a locker</t>
  </si>
  <si>
    <t>Richard Branson</t>
  </si>
  <si>
    <t>WypAviation</t>
  </si>
  <si>
    <t>wakeboard style vehicle</t>
  </si>
  <si>
    <t>SierraMadreResearch</t>
  </si>
  <si>
    <t>hammock tent</t>
  </si>
  <si>
    <t>SimpleHabit</t>
  </si>
  <si>
    <t>meditation app</t>
  </si>
  <si>
    <t>Seventy2</t>
  </si>
  <si>
    <t>bag of tools and equipment for emergencies</t>
  </si>
  <si>
    <t>Jackson'sHonest</t>
  </si>
  <si>
    <t>snack foods made with coconut oil</t>
  </si>
  <si>
    <t>Rohan Oza</t>
  </si>
  <si>
    <t>QBall</t>
  </si>
  <si>
    <t>wireless microphone inside a bal</t>
  </si>
  <si>
    <t>Trippie</t>
  </si>
  <si>
    <t>app for navigating large airports</t>
  </si>
  <si>
    <t>Firdgetland</t>
  </si>
  <si>
    <t>fidget spinners and rings</t>
  </si>
  <si>
    <t>Enso</t>
  </si>
  <si>
    <t>flexible silicone wedding bands</t>
  </si>
  <si>
    <t>ThirdWaveWater</t>
  </si>
  <si>
    <t>mineral concoction for better coffee brewing quality</t>
  </si>
  <si>
    <t>TanglePets</t>
  </si>
  <si>
    <t>kid-friendly hairbrush</t>
  </si>
  <si>
    <t>DelightedBy</t>
  </si>
  <si>
    <t>dessert hummus</t>
  </si>
  <si>
    <t>Solemender</t>
  </si>
  <si>
    <t>stainless steel foot massage roller</t>
  </si>
  <si>
    <t>IceShaker</t>
  </si>
  <si>
    <t>stainless steel insulated protein shake bottle</t>
  </si>
  <si>
    <t>Alex Rodriguez</t>
  </si>
  <si>
    <t>Benjilock</t>
  </si>
  <si>
    <t>fingerprint-technology padlocks</t>
  </si>
  <si>
    <t>Ash&amp;Anvil</t>
  </si>
  <si>
    <t>shirts for short people</t>
  </si>
  <si>
    <t>Mirmir</t>
  </si>
  <si>
    <t>portable photo booth</t>
  </si>
  <si>
    <t>Kwik-hang</t>
  </si>
  <si>
    <t>curtain rod brackets</t>
  </si>
  <si>
    <t>HumanBobber</t>
  </si>
  <si>
    <t>multi-functional personal flotation device</t>
  </si>
  <si>
    <t>NovelEffect</t>
  </si>
  <si>
    <t>Novel Effect - storybook app with voice effects</t>
  </si>
  <si>
    <t>FatherFigure</t>
  </si>
  <si>
    <t>Father Figure - paternity clothing for dads</t>
  </si>
  <si>
    <t>DrainWig</t>
  </si>
  <si>
    <t>DrainWig - hair catcher for shower drains</t>
  </si>
  <si>
    <t>BrazynLife</t>
  </si>
  <si>
    <t>Brazyn Life - collapsible foam roller</t>
  </si>
  <si>
    <t>Sara Blakely</t>
  </si>
  <si>
    <t>GeoOrbital</t>
  </si>
  <si>
    <t>GeoOrbital - converts regular bikes into electric bikes</t>
  </si>
  <si>
    <t>Qeepsake</t>
  </si>
  <si>
    <t>Qeepsake - text message service that tracks baby milestones</t>
  </si>
  <si>
    <t>WaiveCar</t>
  </si>
  <si>
    <t>WaiveCar - an all-electric, free car-sharing service</t>
  </si>
  <si>
    <t>Zoni Honig and Isaac Deutsch</t>
  </si>
  <si>
    <t>Pearachute</t>
  </si>
  <si>
    <t>Pearachute - kid-activity subscription service</t>
  </si>
  <si>
    <t>NoMo-Stach</t>
  </si>
  <si>
    <t>No Mo-Stach - portable mustache removal kit</t>
  </si>
  <si>
    <t>Bethenny Frankel</t>
  </si>
  <si>
    <t>SnoofyBee</t>
  </si>
  <si>
    <t>Snoofybee - baby changing pad</t>
  </si>
  <si>
    <t>DreamPad</t>
  </si>
  <si>
    <t>DreamPad - sound-emitting pillows for better sleep</t>
  </si>
  <si>
    <t>SnarkyTea</t>
  </si>
  <si>
    <t>Snarky Tea - tea blends for specific moods</t>
  </si>
  <si>
    <t>BrilliantPad</t>
  </si>
  <si>
    <t>BrilliantPad - self-cleaning puppy pad and dog potty</t>
  </si>
  <si>
    <t>Bravo</t>
  </si>
  <si>
    <t>Bravo - tipping app</t>
  </si>
  <si>
    <t>HoopMaps</t>
  </si>
  <si>
    <t>HoopMaps - finds the nearest basketball games</t>
  </si>
  <si>
    <t>GloveStix</t>
  </si>
  <si>
    <t>Glovestix - athletic gear deodorizer</t>
  </si>
  <si>
    <t>Grypmat</t>
  </si>
  <si>
    <t>Grypmat - tray that will keep your tools in place</t>
  </si>
  <si>
    <t>DNASimple</t>
  </si>
  <si>
    <t>DNA Simple - saliva donor service for science research</t>
  </si>
  <si>
    <t>Robin</t>
  </si>
  <si>
    <t>Robin - robotic lawnmower service</t>
  </si>
  <si>
    <t>SmartGurlz</t>
  </si>
  <si>
    <t>SmartGurlz - coding dolls for girls</t>
  </si>
  <si>
    <t>ReelyHookedFishCo.</t>
  </si>
  <si>
    <t>Reely Hooked Fish Co. - healthy smoked fish dip</t>
  </si>
  <si>
    <t>CutBuddy</t>
  </si>
  <si>
    <t>The Cut Buddy - multi-curve hair trimming guide tool</t>
  </si>
  <si>
    <t>Slumberkins</t>
  </si>
  <si>
    <t>Slumberkins - stuffed animals for sensory stimulation</t>
  </si>
  <si>
    <t>Canada</t>
  </si>
  <si>
    <t>ProntoBev</t>
  </si>
  <si>
    <t>ProntoBev - instant wine chiller</t>
  </si>
  <si>
    <t>Hater</t>
  </si>
  <si>
    <t>Hater - dating app</t>
  </si>
  <si>
    <t>CocoTaps</t>
  </si>
  <si>
    <t>Coco Taps - coconut drill tools for drinking straight out of the fruit</t>
  </si>
  <si>
    <t>EverlyWell</t>
  </si>
  <si>
    <t>EverlyWell - at-home lab testing</t>
  </si>
  <si>
    <t>Julia Cheek</t>
  </si>
  <si>
    <t>Mush</t>
  </si>
  <si>
    <t>Mush - ready to eat oatmeal</t>
  </si>
  <si>
    <t>Ashley Thompson and Kat Thomas</t>
  </si>
  <si>
    <t>TheOriginalComfy</t>
  </si>
  <si>
    <t>The Original Comfy - sweater blanket</t>
  </si>
  <si>
    <t>ChristmasTreeHugger</t>
  </si>
  <si>
    <t>Christmas Tree Hugger - bark-looking trunk cover for fake trees</t>
  </si>
  <si>
    <t>RokBlok</t>
  </si>
  <si>
    <t>RokBlok - portable record player</t>
  </si>
  <si>
    <t>ModernChristmasTrees</t>
  </si>
  <si>
    <t>Modern Christmas Trees - artificial tree that is collapsible</t>
  </si>
  <si>
    <t>Frywall</t>
  </si>
  <si>
    <t>Frywall - spltter protection for frying pans</t>
  </si>
  <si>
    <t>Yair Reiner</t>
  </si>
  <si>
    <t>EllipticalStroller</t>
  </si>
  <si>
    <t>Elliptical Stroller - eliptical stroller</t>
  </si>
  <si>
    <t>Inirv</t>
  </si>
  <si>
    <t>Inirv - smart stove sensors</t>
  </si>
  <si>
    <t>Birddogs</t>
  </si>
  <si>
    <t>birddogs - gym shorts</t>
  </si>
  <si>
    <t>iFork</t>
  </si>
  <si>
    <t>iFork - picnic product line</t>
  </si>
  <si>
    <t>Stasher</t>
  </si>
  <si>
    <t>Stasher - eco-friendly ziplock bags</t>
  </si>
  <si>
    <t>Kat Nouri</t>
  </si>
  <si>
    <t>Recharj</t>
  </si>
  <si>
    <t>Recharj - nap studios</t>
  </si>
  <si>
    <t>Detrapel</t>
  </si>
  <si>
    <t>Detrapel - liquid repellant spray</t>
  </si>
  <si>
    <t>FishFry</t>
  </si>
  <si>
    <t>Joe's Gourmet Fish Fry - fish fry batter</t>
  </si>
  <si>
    <t>GoatPetProducts</t>
  </si>
  <si>
    <t>Goat Pet Products - gadget for pet collar</t>
  </si>
  <si>
    <t>DudeRobe</t>
  </si>
  <si>
    <t>Dude Robe - robes for men</t>
  </si>
  <si>
    <t>TheLongHairs</t>
  </si>
  <si>
    <t>The Long Hairs - hair products for long-haired men</t>
  </si>
  <si>
    <t>Alice'sTable</t>
  </si>
  <si>
    <t>Alice's Table - business-in-a-box platform for women</t>
  </si>
  <si>
    <t>Zup</t>
  </si>
  <si>
    <t>Zup - all-in-one kneeboard, wakesurf, and water ski</t>
  </si>
  <si>
    <t>BoobieBar</t>
  </si>
  <si>
    <t>Boobie Bar - lactation bars for breastfeeding</t>
  </si>
  <si>
    <t>Pandaloon</t>
  </si>
  <si>
    <t>Pandaloon - animal costumes</t>
  </si>
  <si>
    <t>RounderBum</t>
  </si>
  <si>
    <t>RounderBum - padded men's undergarments</t>
  </si>
  <si>
    <t>BrushHero</t>
  </si>
  <si>
    <t>Brush Hero - water-pressure powered oscillating brush</t>
  </si>
  <si>
    <t>Savy</t>
  </si>
  <si>
    <t>Savy - online service that allows customers to negotiate prices with vendors</t>
  </si>
  <si>
    <t>GuzzleBuddy</t>
  </si>
  <si>
    <t>Guzzle Buddy - wine glass attachable to bottles</t>
  </si>
  <si>
    <t>ThePop</t>
  </si>
  <si>
    <t>The Pop - pacifier</t>
  </si>
  <si>
    <t>BouquetBar</t>
  </si>
  <si>
    <t>Bouquet Bar - custom gift boxes</t>
  </si>
  <si>
    <t>TheWingman</t>
  </si>
  <si>
    <t>The Wingman - life jackets</t>
  </si>
  <si>
    <t>Zuvaa</t>
  </si>
  <si>
    <t>Zuvaa - marketplace for African fashion</t>
  </si>
  <si>
    <t>TheDoughBar</t>
  </si>
  <si>
    <t>The Dough Bar - protein donuts</t>
  </si>
  <si>
    <t>ShowerPill</t>
  </si>
  <si>
    <t>ShowerPill - body wipes</t>
  </si>
  <si>
    <t>ChangEd</t>
  </si>
  <si>
    <t>ChangEd - app that rounds up transactions to pay for student loan</t>
  </si>
  <si>
    <t>SnapClips</t>
  </si>
  <si>
    <t>SnapClips - silicone weight collars</t>
  </si>
  <si>
    <t>Sap!</t>
  </si>
  <si>
    <t>Sap! - canned maple beverages</t>
  </si>
  <si>
    <t>Radiate</t>
  </si>
  <si>
    <t>Radiate - portable campfire</t>
  </si>
  <si>
    <t>Petrol</t>
  </si>
  <si>
    <t>Petrol - vitamin water for dogs</t>
  </si>
  <si>
    <t>EveryTable</t>
  </si>
  <si>
    <t>Everytable - take-out packaged food</t>
  </si>
  <si>
    <t>GunnarOptiks</t>
  </si>
  <si>
    <t>Gunnar Optiks - glasses for looking at computers</t>
  </si>
  <si>
    <t>Joe Croft</t>
  </si>
  <si>
    <t>Avocaderia</t>
  </si>
  <si>
    <t>Avocaderia - avocado-based food chain</t>
  </si>
  <si>
    <t>Solsource</t>
  </si>
  <si>
    <t>Solsource - solar powered grill</t>
  </si>
  <si>
    <t>Sunniva</t>
  </si>
  <si>
    <t>Sunniva - super coffee</t>
  </si>
  <si>
    <t xml:space="preserve"> Jake Decicco, Jim Decicco , and Jordan Decicco</t>
  </si>
  <si>
    <t>EggMazing</t>
  </si>
  <si>
    <t>Egg Mazing - easter egg decorator</t>
  </si>
  <si>
    <t>Hugo'sAmazingTape</t>
  </si>
  <si>
    <t>Hugo's Amazing Tape - tape that sticks to itself</t>
  </si>
  <si>
    <t>Coolpeds</t>
  </si>
  <si>
    <t>Coolpeds - Electric scooters</t>
  </si>
  <si>
    <t>CoinOut</t>
  </si>
  <si>
    <t>Coinout - digital cash wallet</t>
  </si>
  <si>
    <t>Bermie's</t>
  </si>
  <si>
    <t>Bermie's - men's swimwear</t>
  </si>
  <si>
    <t>Dermovia</t>
  </si>
  <si>
    <t>Dermovia Lace Your Face - beauty face mask</t>
  </si>
  <si>
    <t>Anita Sun Eisenberg and Mariella Scott</t>
  </si>
  <si>
    <t>www.dermovia.com</t>
  </si>
  <si>
    <t>Palmini</t>
  </si>
  <si>
    <t>Palmini - pasta made from hearts of palm</t>
  </si>
  <si>
    <t>Alfonso Tejada</t>
  </si>
  <si>
    <t>Thrive+</t>
  </si>
  <si>
    <t>Thrive+ - pill to cure hangovers</t>
  </si>
  <si>
    <t>FinalStraw</t>
  </si>
  <si>
    <t>Final Straw - collapsable drinking straw</t>
  </si>
  <si>
    <t>BearBowl</t>
  </si>
  <si>
    <t>Bear Bowl - folding outdoor cook pot</t>
  </si>
  <si>
    <t>Jamie Siminoff</t>
  </si>
  <si>
    <t>Le-Glue</t>
  </si>
  <si>
    <t>Le-Glue - glue for legos</t>
  </si>
  <si>
    <t>Boxlock</t>
  </si>
  <si>
    <t>Boxlock - smart padlock for deliveries</t>
  </si>
  <si>
    <t>sana’a</t>
  </si>
  <si>
    <t>sana’a - apple sauce</t>
  </si>
  <si>
    <t>Keisha Smith-Jeremie</t>
  </si>
  <si>
    <t>tastesanaia.com</t>
  </si>
  <si>
    <t>LugBug</t>
  </si>
  <si>
    <t>Lug Bug - baby carrier handle</t>
  </si>
  <si>
    <t>Ta-TaTowels</t>
  </si>
  <si>
    <t>Ta-Ta Towels - stop boob sweat</t>
  </si>
  <si>
    <t>ShedDefender</t>
  </si>
  <si>
    <t>Shed Defender - onesie for dogs</t>
  </si>
  <si>
    <t>Soupergirl</t>
  </si>
  <si>
    <t>Soupergirl - healthier soups</t>
  </si>
  <si>
    <t>Bundil</t>
  </si>
  <si>
    <t>bundil - cryptocurrency investing app</t>
  </si>
  <si>
    <t>BeyondSushi</t>
  </si>
  <si>
    <t>Beyond Sushi - vegan sushi</t>
  </si>
  <si>
    <t>Matt Higgins</t>
  </si>
  <si>
    <t>CupBoardPro</t>
  </si>
  <si>
    <t>Cup Board Pro - cutting board</t>
  </si>
  <si>
    <t>Manscaped</t>
  </si>
  <si>
    <t>Manscaped - men's grooming products</t>
  </si>
  <si>
    <t>BoomBoom</t>
  </si>
  <si>
    <t>BoomBoom - all-natural nasal inhaler</t>
  </si>
  <si>
    <t>CaveShake</t>
  </si>
  <si>
    <t>Cave Shake - keto, paleo shake</t>
  </si>
  <si>
    <t>Charles Barkley</t>
  </si>
  <si>
    <t>ButterCloth</t>
  </si>
  <si>
    <t>Butter Cloth - men's shirts</t>
  </si>
  <si>
    <t>HandbagRaincoat</t>
  </si>
  <si>
    <t>Handbag Raincoat - handbag raincoat</t>
  </si>
  <si>
    <t>RewardStock</t>
  </si>
  <si>
    <t>Rewardstock - travel site to use reward points</t>
  </si>
  <si>
    <t>Wisp</t>
  </si>
  <si>
    <t>Wisp - more efficient broom</t>
  </si>
  <si>
    <t>TheKombuchaShop</t>
  </si>
  <si>
    <t>The Kombucha Shop - DIY kombucha</t>
  </si>
  <si>
    <t>Lockstraps</t>
  </si>
  <si>
    <t>Lockstraps - locking tie downs</t>
  </si>
  <si>
    <t>VadeNutrition</t>
  </si>
  <si>
    <t>Vade Nutrition - protein shakes</t>
  </si>
  <si>
    <t>Nui</t>
  </si>
  <si>
    <t>Nui - low-sugar diet cookies</t>
  </si>
  <si>
    <t>Bottlekeeper</t>
  </si>
  <si>
    <t>Bottlekeeper - insulated beer bottle holder</t>
  </si>
  <si>
    <t>Prank-O</t>
  </si>
  <si>
    <t>Prank-O - fake product gift boxes</t>
  </si>
  <si>
    <t>Ski-Z</t>
  </si>
  <si>
    <t>Ski-Z - rolling ski carrier</t>
  </si>
  <si>
    <t>OatMeals</t>
  </si>
  <si>
    <t>Oatmeals - oatmeal cafe</t>
  </si>
  <si>
    <t>HireSanta</t>
  </si>
  <si>
    <t>Hire Santa - santa network</t>
  </si>
  <si>
    <t>PopItPal</t>
  </si>
  <si>
    <t>Pop It Pal - pimple popping simulator</t>
  </si>
  <si>
    <t>Yumble</t>
  </si>
  <si>
    <t>Yumble - children's meal delivery service</t>
  </si>
  <si>
    <t>BollyX</t>
  </si>
  <si>
    <t>BollyX - bollywood dance workouts</t>
  </si>
  <si>
    <t>Mother/Poppi</t>
  </si>
  <si>
    <t>Mother - apple cider vinegar drink</t>
  </si>
  <si>
    <t>Allison and Stephen Ellsworth</t>
  </si>
  <si>
    <t>https://www.drinkpoppi.com/</t>
  </si>
  <si>
    <t>MokiDoorstep</t>
  </si>
  <si>
    <t>Moki Doorstep - step to reach roof of car</t>
  </si>
  <si>
    <t>SproingFitness</t>
  </si>
  <si>
    <t>Sproing Fitness - redesigned treadmill</t>
  </si>
  <si>
    <t>Bruw</t>
  </si>
  <si>
    <t>Bruw - DIY cold brew coffee</t>
  </si>
  <si>
    <t>TushBaby</t>
  </si>
  <si>
    <t>TushBaby - carrier for babies</t>
  </si>
  <si>
    <t>AdventureHunt</t>
  </si>
  <si>
    <t>Adventure Hunt - modern-day treasure hunt</t>
  </si>
  <si>
    <t>Uniform</t>
  </si>
  <si>
    <t>Uniform - minimalist clothing</t>
  </si>
  <si>
    <t>Pristine</t>
  </si>
  <si>
    <t>Pristine - cleansing sprays</t>
  </si>
  <si>
    <t>Jessica Karam Oley and Brandon Karam</t>
  </si>
  <si>
    <t>https://www.pristinesprays.com/</t>
  </si>
  <si>
    <t>Aquapaw</t>
  </si>
  <si>
    <t>Aquapaw - dog bathing tool</t>
  </si>
  <si>
    <t>SonnetJames</t>
  </si>
  <si>
    <t>Sonnet James - flexible dresses for moms</t>
  </si>
  <si>
    <t>KittyKasas</t>
  </si>
  <si>
    <t>Kitty Kasas - cat houses</t>
  </si>
  <si>
    <t>Nikki Linn and Rusty Niedwick</t>
  </si>
  <si>
    <t>https://kittykasas.com/</t>
  </si>
  <si>
    <t>MakeupJunkieBags</t>
  </si>
  <si>
    <t>Makeup Junkie Bags - makeup bags</t>
  </si>
  <si>
    <t>Meredith Jurica</t>
  </si>
  <si>
    <t>AngelShaveClub</t>
  </si>
  <si>
    <t>Angel Shave Club - shave club for women</t>
  </si>
  <si>
    <t>ObviousWines</t>
  </si>
  <si>
    <t>Obvious Wines - wine</t>
  </si>
  <si>
    <t>ZuGoPet</t>
  </si>
  <si>
    <t>ZuGoPet - travel products for pets</t>
  </si>
  <si>
    <t>MontiKids</t>
  </si>
  <si>
    <t>Monti Kids - montessori toys</t>
  </si>
  <si>
    <t>TwistItUpCombs</t>
  </si>
  <si>
    <t>Twist It Up Combs - hair comb</t>
  </si>
  <si>
    <t>FreshBellies</t>
  </si>
  <si>
    <t>Fresh Bellies - baby food</t>
  </si>
  <si>
    <t>SubSafe</t>
  </si>
  <si>
    <t>SubSafe - sandwich container</t>
  </si>
  <si>
    <t>Zorpads</t>
  </si>
  <si>
    <t>Zorpads - shoe odor inserts</t>
  </si>
  <si>
    <t>LifeLiftSystems</t>
  </si>
  <si>
    <t>Life Lift Systems - tornado shelter</t>
  </si>
  <si>
    <t>CulrMix</t>
  </si>
  <si>
    <t>CulrMix - hair product</t>
  </si>
  <si>
    <t>Zookies</t>
  </si>
  <si>
    <t>Zookies - dog treats</t>
  </si>
  <si>
    <t>Alli Webb</t>
  </si>
  <si>
    <t>GOGA</t>
  </si>
  <si>
    <t>GOGA - goat yoga</t>
  </si>
  <si>
    <t>ShowerToga</t>
  </si>
  <si>
    <t>Shower Toga - portable shower</t>
  </si>
  <si>
    <t>ToyBox</t>
  </si>
  <si>
    <t>ToyBox - 3d printer</t>
  </si>
  <si>
    <t>Moink</t>
  </si>
  <si>
    <t>Moink Meat - subscription box</t>
  </si>
  <si>
    <t>Goalsetter</t>
  </si>
  <si>
    <t>Goalsetter - savings app</t>
  </si>
  <si>
    <t>JollyRoger</t>
  </si>
  <si>
    <t>Jolly Roger - robocall bot</t>
  </si>
  <si>
    <t>UrbanFloat</t>
  </si>
  <si>
    <t>Urban Float - sensory deprivation therapy</t>
  </si>
  <si>
    <t>KudoBanz</t>
  </si>
  <si>
    <t>Kudo Banz - wrist bands for kids</t>
  </si>
  <si>
    <t>PoochSelfie</t>
  </si>
  <si>
    <t>Pooch Selfie - Selfie tool for dogs</t>
  </si>
  <si>
    <t>WildEarth</t>
  </si>
  <si>
    <t>Wild Earth - dog treats</t>
  </si>
  <si>
    <t>SilkRoll</t>
  </si>
  <si>
    <t>SilkRoll - fashion trading platform</t>
  </si>
  <si>
    <t>PressWaffleCo.</t>
  </si>
  <si>
    <t>Press Waffle Co. - waffle franchise</t>
  </si>
  <si>
    <t>PickUpPools</t>
  </si>
  <si>
    <t>Pickup Pools - pools for truck bed</t>
  </si>
  <si>
    <t>Dare-U-Go</t>
  </si>
  <si>
    <t>Dare-U-Go Bib - bib food container</t>
  </si>
  <si>
    <t>Nuchas</t>
  </si>
  <si>
    <t>Nuchas Empanada - empanada franchise</t>
  </si>
  <si>
    <t>Ariel Barbouth</t>
  </si>
  <si>
    <t>HavenLock</t>
  </si>
  <si>
    <t>HAVEN Lock - door locks</t>
  </si>
  <si>
    <t>Alex Bertelli and Clay Banks</t>
  </si>
  <si>
    <t>Kanga</t>
  </si>
  <si>
    <t>Kanga Koozie - cooler for cases</t>
  </si>
  <si>
    <t>Teddy Giard, Logan Lamance, and Austin Maxwell</t>
  </si>
  <si>
    <t>CertifiKID</t>
  </si>
  <si>
    <t>CertifiKID - discount comany for family activities</t>
  </si>
  <si>
    <t>Jamie Ratner and Brian Ratner</t>
  </si>
  <si>
    <t>Pricetitution</t>
  </si>
  <si>
    <t>Pricetitution - card game</t>
  </si>
  <si>
    <t>LumaSoda</t>
  </si>
  <si>
    <t>Luma Soda - soda</t>
  </si>
  <si>
    <t>Hydroviv</t>
  </si>
  <si>
    <t>Hydroviv - water filters</t>
  </si>
  <si>
    <t>Flip-It</t>
  </si>
  <si>
    <t>Flip-It - caps for food products</t>
  </si>
  <si>
    <t>Maven'sCreamery</t>
  </si>
  <si>
    <t>Maven's Creamery - macaron ice cream sandwiches</t>
  </si>
  <si>
    <t>Sapre</t>
  </si>
  <si>
    <t>Sapre - mobile ATM</t>
  </si>
  <si>
    <t>Swoveralls</t>
  </si>
  <si>
    <t>Swoveralls - sweat pants + overalls</t>
  </si>
  <si>
    <t>Somnifix</t>
  </si>
  <si>
    <t>Somnifix - mouth tape</t>
  </si>
  <si>
    <t>TheBestPocketSqaureHolder</t>
  </si>
  <si>
    <t>The Best Pocket Sqaure Holder - pocket square holder</t>
  </si>
  <si>
    <t>Cedric Cobb</t>
  </si>
  <si>
    <t>https://www.bestwardrobesolutions.com/</t>
  </si>
  <si>
    <t>Basepaws</t>
  </si>
  <si>
    <t>Basepaws - cat DNA test</t>
  </si>
  <si>
    <t>TheBangShack</t>
  </si>
  <si>
    <t>The Bang Shack - chicken dip</t>
  </si>
  <si>
    <t>Kymera</t>
  </si>
  <si>
    <t>Kymera - electric body board</t>
  </si>
  <si>
    <t>DeskView</t>
  </si>
  <si>
    <t>DeskView - window-mounted standing desk</t>
  </si>
  <si>
    <t>Saucemoto</t>
  </si>
  <si>
    <t>Saucemoto - car sauce holder</t>
  </si>
  <si>
    <t>DoughP</t>
  </si>
  <si>
    <t>DoughP - cookie dough</t>
  </si>
  <si>
    <t>Cubicall</t>
  </si>
  <si>
    <t>Cubicall - office privacy booth</t>
  </si>
  <si>
    <t>FatShack</t>
  </si>
  <si>
    <t>Fat Shack - lat night food franchise</t>
  </si>
  <si>
    <t>Quickflip</t>
  </si>
  <si>
    <t>Quickflip - hoodie backpack</t>
  </si>
  <si>
    <t>BatBnB</t>
  </si>
  <si>
    <t>BatBnB - bat houses</t>
  </si>
  <si>
    <t>CoyoteVest</t>
  </si>
  <si>
    <t>CoyoteVest - body armor for pets</t>
  </si>
  <si>
    <t>Blueland</t>
  </si>
  <si>
    <t xml:space="preserve">Blueland - </t>
  </si>
  <si>
    <t>TaDah!</t>
  </si>
  <si>
    <t>TaDah Foods East Mediterranean frozen foods</t>
  </si>
  <si>
    <t>John Sorial</t>
  </si>
  <si>
    <t>Daniel Lubetzky</t>
  </si>
  <si>
    <t>Minuscal</t>
  </si>
  <si>
    <t xml:space="preserve">Minuscal - </t>
  </si>
  <si>
    <t>BabyToon</t>
  </si>
  <si>
    <t xml:space="preserve">BabyToon - </t>
  </si>
  <si>
    <t>BoostOxygen</t>
  </si>
  <si>
    <t>Aromatherapy flavored supplemental oxygen</t>
  </si>
  <si>
    <t>Rob Neuner and Mike Grice</t>
  </si>
  <si>
    <t>AtlasMonroe</t>
  </si>
  <si>
    <t xml:space="preserve">Atlas Monroe - </t>
  </si>
  <si>
    <t>CircadianOptics</t>
  </si>
  <si>
    <t xml:space="preserve">Circadian Optics - </t>
  </si>
  <si>
    <t>FaceYogaWithKoko</t>
  </si>
  <si>
    <t xml:space="preserve">Face Yoga With Koko - </t>
  </si>
  <si>
    <t>Eterneva</t>
  </si>
  <si>
    <t>Eterneva - converting ashes into diamonds</t>
  </si>
  <si>
    <t>Adelle Archer and Garret Ozar</t>
  </si>
  <si>
    <t>Aira</t>
  </si>
  <si>
    <t xml:space="preserve">Aira - </t>
  </si>
  <si>
    <t>Baobab</t>
  </si>
  <si>
    <t xml:space="preserve">Baobab - </t>
  </si>
  <si>
    <t>SquidSocks</t>
  </si>
  <si>
    <t xml:space="preserve">Squid Socks - </t>
  </si>
  <si>
    <t>Snacklins</t>
  </si>
  <si>
    <t xml:space="preserve">Snacklins - </t>
  </si>
  <si>
    <t>BugBiteThing</t>
  </si>
  <si>
    <t xml:space="preserve">Bug Bite Thing - </t>
  </si>
  <si>
    <t>PlopStar</t>
  </si>
  <si>
    <t xml:space="preserve">Plop Star - </t>
  </si>
  <si>
    <t>KnifeAid</t>
  </si>
  <si>
    <t xml:space="preserve">Knife Aid - </t>
  </si>
  <si>
    <t>Marc Lickfett and Mikael Soderlindh</t>
  </si>
  <si>
    <t>Golfkicks</t>
  </si>
  <si>
    <t xml:space="preserve">Golfkicks - </t>
  </si>
  <si>
    <t>MyoStorm</t>
  </si>
  <si>
    <t xml:space="preserve">Myostorm - </t>
  </si>
  <si>
    <t>TailgateNGo</t>
  </si>
  <si>
    <t xml:space="preserve">Tailgate N Go - </t>
  </si>
  <si>
    <t>Ron, Taylor, and Kobe Johnson</t>
  </si>
  <si>
    <t>NerditNow</t>
  </si>
  <si>
    <t xml:space="preserve">Nerdit Now - </t>
  </si>
  <si>
    <t>EZCPak</t>
  </si>
  <si>
    <t xml:space="preserve">EZC Pak - </t>
  </si>
  <si>
    <t>PiliHunters</t>
  </si>
  <si>
    <t xml:space="preserve">Pili Hunters - </t>
  </si>
  <si>
    <t>Supply</t>
  </si>
  <si>
    <t xml:space="preserve">Supply - </t>
  </si>
  <si>
    <t>TheMeasuringShovel</t>
  </si>
  <si>
    <t xml:space="preserve">The Measuring Shovel - </t>
  </si>
  <si>
    <t>TheYard</t>
  </si>
  <si>
    <t xml:space="preserve">The Yard Milkshake Bar - </t>
  </si>
  <si>
    <t>Baubles+Soles</t>
  </si>
  <si>
    <t xml:space="preserve">Baubles + Soles - </t>
  </si>
  <si>
    <t>PeanutButterPump</t>
  </si>
  <si>
    <t xml:space="preserve">Peanut Butter Pump - </t>
  </si>
  <si>
    <t>DogThreads</t>
  </si>
  <si>
    <t xml:space="preserve">Dog Threads - </t>
  </si>
  <si>
    <t>Gallant</t>
  </si>
  <si>
    <t>Stem cell banking for pets</t>
  </si>
  <si>
    <t>Aaron Hirschhorn</t>
  </si>
  <si>
    <t>Anne Wojcicki</t>
  </si>
  <si>
    <t>Outer</t>
  </si>
  <si>
    <t>eco-friendly outdoor furniture</t>
  </si>
  <si>
    <t>Terry Lin and Jiake Liu</t>
  </si>
  <si>
    <t>Mrs.Goldfarb'sUnrealDeli</t>
  </si>
  <si>
    <t xml:space="preserve">Mrs. Goldfarb's Unreal Deli - </t>
  </si>
  <si>
    <t>Terra-Core</t>
  </si>
  <si>
    <t xml:space="preserve">Terra-Core Fitness - </t>
  </si>
  <si>
    <t>KitLender</t>
  </si>
  <si>
    <t xml:space="preserve">Kit Lender - </t>
  </si>
  <si>
    <t>Beardaments</t>
  </si>
  <si>
    <t xml:space="preserve">Beardaments - </t>
  </si>
  <si>
    <t>EasyTreezy</t>
  </si>
  <si>
    <t xml:space="preserve">Easy Treezy - </t>
  </si>
  <si>
    <t>LittleElf</t>
  </si>
  <si>
    <t xml:space="preserve">Little Elf Gift Wrap Cutter - </t>
  </si>
  <si>
    <t>Flexscreen</t>
  </si>
  <si>
    <t>Flexible window screens for home</t>
  </si>
  <si>
    <t>Joe Altieri</t>
  </si>
  <si>
    <t>Fortress</t>
  </si>
  <si>
    <t xml:space="preserve">Fortress Clothing - </t>
  </si>
  <si>
    <t>SlumberPod</t>
  </si>
  <si>
    <t xml:space="preserve">SlumberPod - </t>
  </si>
  <si>
    <t>ZUUM</t>
  </si>
  <si>
    <t xml:space="preserve">ZUUM - </t>
  </si>
  <si>
    <t>Krey˜lEssence</t>
  </si>
  <si>
    <t xml:space="preserve">Krey˜l Essence - </t>
  </si>
  <si>
    <t>LoveSync</t>
  </si>
  <si>
    <t xml:space="preserve">LoveSync - </t>
  </si>
  <si>
    <t>WisePocketProducts</t>
  </si>
  <si>
    <t xml:space="preserve">Wise Pocket Products - </t>
  </si>
  <si>
    <t>WannaDate?</t>
  </si>
  <si>
    <t xml:space="preserve">Wanna Date? - </t>
  </si>
  <si>
    <t>Ka-Pop!</t>
  </si>
  <si>
    <t xml:space="preserve">Ka-Pop! - </t>
  </si>
  <si>
    <t>GeniusJuice</t>
  </si>
  <si>
    <t xml:space="preserve">Genius Juice - </t>
  </si>
  <si>
    <t>Ready,Set,Food!</t>
  </si>
  <si>
    <t xml:space="preserve">Ready, Set, Food! - </t>
  </si>
  <si>
    <t>RapidRope</t>
  </si>
  <si>
    <t xml:space="preserve">Rapid Rope - </t>
  </si>
  <si>
    <t>Fur</t>
  </si>
  <si>
    <t xml:space="preserve">Fur - </t>
  </si>
  <si>
    <t>BalaBangles</t>
  </si>
  <si>
    <t>Wearable wrist and ankle weights</t>
  </si>
  <si>
    <t>Natalie Holloway and Max Kislevitz</t>
  </si>
  <si>
    <t>Maria Sharapova</t>
  </si>
  <si>
    <t>Pips&amp;Bounce</t>
  </si>
  <si>
    <t xml:space="preserve">Pips &amp; Bounce - </t>
  </si>
  <si>
    <t>ShakeItPup</t>
  </si>
  <si>
    <t xml:space="preserve">Shake it Pup - </t>
  </si>
  <si>
    <t>BabyQuip</t>
  </si>
  <si>
    <t xml:space="preserve">BabyQuip - </t>
  </si>
  <si>
    <t>BiteToothpasteBits</t>
  </si>
  <si>
    <t xml:space="preserve">Bite Toothpaste Bits - </t>
  </si>
  <si>
    <t>PairEyewear</t>
  </si>
  <si>
    <t>Customizable childrenÕs glasses</t>
  </si>
  <si>
    <t>Nathan Kondamuri and Sophia Edelstein</t>
  </si>
  <si>
    <t>Katrina Lake</t>
  </si>
  <si>
    <t>CoconutGirl</t>
  </si>
  <si>
    <t xml:space="preserve">Coconut Girl - </t>
  </si>
  <si>
    <t>Swimply</t>
  </si>
  <si>
    <t xml:space="preserve">Swimply - </t>
  </si>
  <si>
    <t>KidsLuv</t>
  </si>
  <si>
    <t xml:space="preserve">KidsLuv - </t>
  </si>
  <si>
    <t>Bertello</t>
  </si>
  <si>
    <t xml:space="preserve">Bertello - </t>
  </si>
  <si>
    <t>SpaceTraveler</t>
  </si>
  <si>
    <t xml:space="preserve">The Space Traveler - </t>
  </si>
  <si>
    <t>Bohana</t>
  </si>
  <si>
    <t>Popped water lily seed snacks</t>
  </si>
  <si>
    <t>Nadine Habayeb</t>
  </si>
  <si>
    <t>Boho</t>
  </si>
  <si>
    <t>Boho Camper Vans</t>
  </si>
  <si>
    <t>David Sodemann and Brett Ellenson</t>
  </si>
  <si>
    <t>Grouphug</t>
  </si>
  <si>
    <t xml:space="preserve">Grouphug - </t>
  </si>
  <si>
    <t>SafetyNailer</t>
  </si>
  <si>
    <t>Nail guide and finger protector</t>
  </si>
  <si>
    <t>Drew Zirkle</t>
  </si>
  <si>
    <t>Goumi</t>
  </si>
  <si>
    <t>Baby mittens and boots that stay on</t>
  </si>
  <si>
    <t>Linsey Fuller and Lili Yeo</t>
  </si>
  <si>
    <t>PastabyHudson</t>
  </si>
  <si>
    <t xml:space="preserve">Pasta by Hudson - </t>
  </si>
  <si>
    <t>CritterPricker</t>
  </si>
  <si>
    <t xml:space="preserve">Critter Pricker - </t>
  </si>
  <si>
    <t>TheFrozenFarmer</t>
  </si>
  <si>
    <t xml:space="preserve">The Frozen Farmer - </t>
  </si>
  <si>
    <t>BadBirdie</t>
  </si>
  <si>
    <t xml:space="preserve">Bad Birdie - </t>
  </si>
  <si>
    <t>Beddley</t>
  </si>
  <si>
    <t xml:space="preserve">Beddley - </t>
  </si>
  <si>
    <t>Muvez</t>
  </si>
  <si>
    <t xml:space="preserve">Muvez - </t>
  </si>
  <si>
    <t>PrepWellAcademy</t>
  </si>
  <si>
    <t xml:space="preserve">PrepWell Academy - </t>
  </si>
  <si>
    <t>JustTheCheese</t>
  </si>
  <si>
    <t xml:space="preserve">Just The Cheese - </t>
  </si>
  <si>
    <t>Neuro</t>
  </si>
  <si>
    <t xml:space="preserve">Neuro - </t>
  </si>
  <si>
    <t>FirstSaturdayLime</t>
  </si>
  <si>
    <t xml:space="preserve">First Saturday Lime - </t>
  </si>
  <si>
    <t>SeriouslySlime</t>
  </si>
  <si>
    <t xml:space="preserve">Seriously Slime - </t>
  </si>
  <si>
    <t>LittleBurros</t>
  </si>
  <si>
    <t xml:space="preserve">Little Burros - </t>
  </si>
  <si>
    <t>Jiggaerobics</t>
  </si>
  <si>
    <t xml:space="preserve">Jiggaerobics - </t>
  </si>
  <si>
    <t>Baton Rouge</t>
  </si>
  <si>
    <t>FriedGreenTomatoes</t>
  </si>
  <si>
    <t xml:space="preserve">Fried Green Tomatoes - </t>
  </si>
  <si>
    <t>MuralPainter</t>
  </si>
  <si>
    <t>Hand-painted signs and promo agency</t>
  </si>
  <si>
    <t>Queens</t>
  </si>
  <si>
    <t>Emily Strauss</t>
  </si>
  <si>
    <t>Proven</t>
  </si>
  <si>
    <t xml:space="preserve">Proven - </t>
  </si>
  <si>
    <t>Tanoshi</t>
  </si>
  <si>
    <t>Tablet with preloaded education app for children</t>
  </si>
  <si>
    <t>Greg Smith, Lisa Love, and Brad Johnston</t>
  </si>
  <si>
    <t>UnbuckleMe</t>
  </si>
  <si>
    <t>car seat buckle release tool</t>
  </si>
  <si>
    <t>Barb Heilman and Becca Davison</t>
  </si>
  <si>
    <t>unbuckleme.com</t>
  </si>
  <si>
    <t>VanRobotics</t>
  </si>
  <si>
    <t>Robotic math tutors for kids</t>
  </si>
  <si>
    <t>Laura Boccanfuso</t>
  </si>
  <si>
    <t>LordVonSchmitt</t>
  </si>
  <si>
    <t>Crocheted clothing made from repurposed afghans</t>
  </si>
  <si>
    <t>Schuyler Ellers</t>
  </si>
  <si>
    <t>PottySafe</t>
  </si>
  <si>
    <t>Locking potty chair for potty training</t>
  </si>
  <si>
    <t>Colt and Stacy Hall</t>
  </si>
  <si>
    <t>ToughTie</t>
  </si>
  <si>
    <t>Kid- and life-proof ties</t>
  </si>
  <si>
    <t>Kevin Shoemaker and Skylar Bennett</t>
  </si>
  <si>
    <t>DadWare</t>
  </si>
  <si>
    <t>Skin-to-skin bonding shirts for new dads</t>
  </si>
  <si>
    <t>Nick Baker</t>
  </si>
  <si>
    <t>mydadware.com</t>
  </si>
  <si>
    <t>Salted</t>
  </si>
  <si>
    <t>Delivery-first restaurant service brands</t>
  </si>
  <si>
    <t>Jeff Appelbaum</t>
  </si>
  <si>
    <t>MCSquares</t>
  </si>
  <si>
    <t>Modular dry-erase products to replace sticky notes</t>
  </si>
  <si>
    <t>Anthony Franco</t>
  </si>
  <si>
    <t>Slate</t>
  </si>
  <si>
    <t>Slate Chocolate Milk</t>
  </si>
  <si>
    <t>Manny Lubin and Josh Belinsky</t>
  </si>
  <si>
    <t>RescueReady</t>
  </si>
  <si>
    <t>Fire safety ladder embedded in window frames</t>
  </si>
  <si>
    <t>Eric Hartsfield and Brett Russell</t>
  </si>
  <si>
    <t>YellowLeafHammocks</t>
  </si>
  <si>
    <t>Soft, weather-safe hammocks made by women</t>
  </si>
  <si>
    <t>Joe Demin and Rachel Connors</t>
  </si>
  <si>
    <t>www.yellowleafhammocks.com</t>
  </si>
  <si>
    <t>DreamlandBaby</t>
  </si>
  <si>
    <t>baby weighted sleep sack blanket</t>
  </si>
  <si>
    <t>Tara Williams</t>
  </si>
  <si>
    <t>dreamlandbaby.co</t>
  </si>
  <si>
    <t>RollinGreens</t>
  </si>
  <si>
    <t>Plant and grain-based frozen snacks</t>
  </si>
  <si>
    <t>Ryan and Lindsey Cunningham</t>
  </si>
  <si>
    <t>TheMadOptimist</t>
  </si>
  <si>
    <t>Customizable vegan soap and body care products</t>
  </si>
  <si>
    <t>Mohamed M. Mandi, Mohamed A. Mandi, and Anthony Duncan</t>
  </si>
  <si>
    <t>TouchUpCup</t>
  </si>
  <si>
    <t>paint storage cup</t>
  </si>
  <si>
    <t>Blake Mycoskie</t>
  </si>
  <si>
    <t>SparkCharge</t>
  </si>
  <si>
    <t>portable electric car charger</t>
  </si>
  <si>
    <t>Chris Ellis and Josh Aviv</t>
  </si>
  <si>
    <t>GarmaGuard</t>
  </si>
  <si>
    <t>germ killing spray</t>
  </si>
  <si>
    <t>Pete and Bianca Badawy</t>
  </si>
  <si>
    <t>Rumpl</t>
  </si>
  <si>
    <t>high performance blankets</t>
  </si>
  <si>
    <t>Wylie Robinson</t>
  </si>
  <si>
    <t>www.rumpl.com</t>
  </si>
  <si>
    <t>BootayBag</t>
  </si>
  <si>
    <t>Subscription underwear service for women</t>
  </si>
  <si>
    <t>Elly Gheno</t>
  </si>
  <si>
    <t>https://bootaybag.com/</t>
  </si>
  <si>
    <t>Kendra Scott</t>
  </si>
  <si>
    <t>GoOats</t>
  </si>
  <si>
    <t>Oatmeal in a ball</t>
  </si>
  <si>
    <t>Nahum Jeannot</t>
  </si>
  <si>
    <t>www.gooats.life</t>
  </si>
  <si>
    <t>PoochPaper</t>
  </si>
  <si>
    <t>biodegradable, compostable, paper alternative to plastic</t>
  </si>
  <si>
    <t>Tracy Rosensteel</t>
  </si>
  <si>
    <t>www.poochpaper.com</t>
  </si>
  <si>
    <t>PNuffCrunch</t>
  </si>
  <si>
    <t>non-gmo, plant-based, puffed peanut snack</t>
  </si>
  <si>
    <t>Juan Salinas</t>
  </si>
  <si>
    <t>www.pnuff.com</t>
  </si>
  <si>
    <t>HugSleep</t>
  </si>
  <si>
    <t>wearable blanket</t>
  </si>
  <si>
    <t>Angie Kupper and Matt Mundt</t>
  </si>
  <si>
    <t>hugsleep.com</t>
  </si>
  <si>
    <t>AnimatedLure</t>
  </si>
  <si>
    <t>Rechargeable robotic lure</t>
  </si>
  <si>
    <t>Sobhan Kanaee and Kanz Kayfan</t>
  </si>
  <si>
    <t>TheCerealKillerzKitchen</t>
  </si>
  <si>
    <t>Retail focused cereal-bar</t>
  </si>
  <si>
    <t>Jessica and Chris Burns</t>
  </si>
  <si>
    <t>Chirp</t>
  </si>
  <si>
    <t>Exercise wheel for back pain relief</t>
  </si>
  <si>
    <t>Tate Stock</t>
  </si>
  <si>
    <t>gochirp.com</t>
  </si>
  <si>
    <t>JadaSpices</t>
  </si>
  <si>
    <t>plant-based, vegan chicken salt and spices</t>
  </si>
  <si>
    <t>Khasha Touloei and Maynard Okereke</t>
  </si>
  <si>
    <t>www.jadabrands.com</t>
  </si>
  <si>
    <t>SurpriseCake</t>
  </si>
  <si>
    <t>Surprise gifts inside of a cake</t>
  </si>
  <si>
    <t>Jordan Long and Liz Charm</t>
  </si>
  <si>
    <t>surprisecake.com</t>
  </si>
  <si>
    <t>TheMightyCarver</t>
  </si>
  <si>
    <t>Carving knife that looks like a chainsaw</t>
  </si>
  <si>
    <t>Lance Burney and Kim Burney</t>
  </si>
  <si>
    <t>mightycarver.com</t>
  </si>
  <si>
    <t>Flipstik</t>
  </si>
  <si>
    <t>Stick your phone anywhere</t>
  </si>
  <si>
    <t>Akeem Shannon</t>
  </si>
  <si>
    <t>www.getflipstik.com</t>
  </si>
  <si>
    <t>Fitfighter</t>
  </si>
  <si>
    <t>Weighted exercise hose</t>
  </si>
  <si>
    <t>Sarah Apgar</t>
  </si>
  <si>
    <t>Daniel Lubetzsky</t>
  </si>
  <si>
    <t>LiftidNeurostimulation</t>
  </si>
  <si>
    <t>Transcranial neuro-stimulation device for improving focus</t>
  </si>
  <si>
    <t>Ken Davidov and Alyson Davidov</t>
  </si>
  <si>
    <t>www.getliftid.com</t>
  </si>
  <si>
    <t>FoamPartyHats</t>
  </si>
  <si>
    <t>Custom-designed foam hats</t>
  </si>
  <si>
    <t>Manuel and Grace Rojas</t>
  </si>
  <si>
    <t>foampartyhats.com</t>
  </si>
  <si>
    <t>BeeD'Vine</t>
  </si>
  <si>
    <t>sustainably produced, barrel-aged honey wine</t>
  </si>
  <si>
    <t>Ayele Solomon</t>
  </si>
  <si>
    <t>Pan'sMushroomJerky</t>
  </si>
  <si>
    <t>Mushroom-based jerky</t>
  </si>
  <si>
    <t>Michael Pan</t>
  </si>
  <si>
    <t>K9Mask</t>
  </si>
  <si>
    <t>Face mask for your dog</t>
  </si>
  <si>
    <t>Kerby Holmes and Evan Daugherty</t>
  </si>
  <si>
    <t>www.k9mask.com</t>
  </si>
  <si>
    <t>Moment</t>
  </si>
  <si>
    <t>Meditation Drink</t>
  </si>
  <si>
    <t>Aisha Chottani and Faheem Fajee</t>
  </si>
  <si>
    <t>drinkmoment.com</t>
  </si>
  <si>
    <t>Prime6</t>
  </si>
  <si>
    <t>Hardwood based grilling logs</t>
  </si>
  <si>
    <t>Riki Franco and Oren Franco</t>
  </si>
  <si>
    <t>TheHoliball</t>
  </si>
  <si>
    <t>Giant inflatable ornaments</t>
  </si>
  <si>
    <t>Jennifer Couch, Amberly Hall, and Kristy Moore</t>
  </si>
  <si>
    <t>ToiletTimer</t>
  </si>
  <si>
    <t>Toilet timer gag gift</t>
  </si>
  <si>
    <t>Adam Stephey and Katie Stephey</t>
  </si>
  <si>
    <t>katamco.com/collections/toilet-timer</t>
  </si>
  <si>
    <t>ODRSkis</t>
  </si>
  <si>
    <t>Skates for skiing</t>
  </si>
  <si>
    <t>Kevin Greco</t>
  </si>
  <si>
    <t>BuckleMeBabyCoats</t>
  </si>
  <si>
    <t>Car seat-friendly coats</t>
  </si>
  <si>
    <t>Dahlia Rizk</t>
  </si>
  <si>
    <t>www.bucklemecoats.com</t>
  </si>
  <si>
    <t>Peekaboo</t>
  </si>
  <si>
    <t>Ice cream with hidden vegetables</t>
  </si>
  <si>
    <t>Jessica Weiss Levison</t>
  </si>
  <si>
    <t>BrakeFree</t>
  </si>
  <si>
    <t>safety brake light attachment for motorcycle helmets</t>
  </si>
  <si>
    <t>Henry Li and Alex Arkhangelskiy</t>
  </si>
  <si>
    <t>www.brakefreetech.com</t>
  </si>
  <si>
    <t>Click&amp;Carry</t>
  </si>
  <si>
    <t>Hands-free bag carrier</t>
  </si>
  <si>
    <t>Kim Meckwood</t>
  </si>
  <si>
    <t>clickandcarry.com</t>
  </si>
  <si>
    <t>CodibyPillarLearning</t>
  </si>
  <si>
    <t>Educational robot for kids</t>
  </si>
  <si>
    <t>William Mock, Dayu Yang and Chris Oslebo</t>
  </si>
  <si>
    <t>www.pillarlearning.com</t>
  </si>
  <si>
    <t>Electra</t>
  </si>
  <si>
    <t>Sports hydration drink</t>
  </si>
  <si>
    <t>Fran Harris</t>
  </si>
  <si>
    <t>ALL33</t>
  </si>
  <si>
    <t>Desk chairs to promote back health</t>
  </si>
  <si>
    <t>Bing Howenstein</t>
  </si>
  <si>
    <t>all33.com</t>
  </si>
  <si>
    <t>HisandHerBar</t>
  </si>
  <si>
    <t>Aphrodisiac snack bar</t>
  </si>
  <si>
    <t>Jennifer and Michael Gallagher</t>
  </si>
  <si>
    <t>TrophySmack</t>
  </si>
  <si>
    <t>Custom trophies for fantasy sports</t>
  </si>
  <si>
    <t>Matt Walsh and Dax Holt</t>
  </si>
  <si>
    <t>SliceofSauce</t>
  </si>
  <si>
    <t>Dehydrated and sliced condiments</t>
  </si>
  <si>
    <t>Cody Williams and Emily Williams</t>
  </si>
  <si>
    <t>LoveisProject</t>
  </si>
  <si>
    <t>Handmade bracelets</t>
  </si>
  <si>
    <t>Chrissie and Gladys Lam</t>
  </si>
  <si>
    <t>LunaMagic</t>
  </si>
  <si>
    <t>Makeup for Latino women</t>
  </si>
  <si>
    <t>Shaira and Mabel Frias</t>
  </si>
  <si>
    <t>BubblyBlaster</t>
  </si>
  <si>
    <t>Champagne water gun</t>
  </si>
  <si>
    <t>Stanson Strong and Brad Hall</t>
  </si>
  <si>
    <t>bubblyblaster.com</t>
  </si>
  <si>
    <t>Quevos</t>
  </si>
  <si>
    <t>Healthy chips made from egg whites</t>
  </si>
  <si>
    <t>Nick Hamburger and Zack Schreier</t>
  </si>
  <si>
    <t>Brumachen</t>
  </si>
  <si>
    <t>Portable coffee maker</t>
  </si>
  <si>
    <t>Ross Smith and Kweku Larbi</t>
  </si>
  <si>
    <t>AuraBora</t>
  </si>
  <si>
    <t>Herbal sparkling water</t>
  </si>
  <si>
    <t>Paul and Maddie Voge</t>
  </si>
  <si>
    <t>SwipeNSnap</t>
  </si>
  <si>
    <t>One hand diaper cream applicator</t>
  </si>
  <si>
    <t>Alina Kravchenko</t>
  </si>
  <si>
    <t>YonoClip</t>
  </si>
  <si>
    <t>Clip to keep personal items off of the ground</t>
  </si>
  <si>
    <t>Michael Green and Bob Mackey</t>
  </si>
  <si>
    <t>NightCap</t>
  </si>
  <si>
    <t>hair scrunchie turned drink cover</t>
  </si>
  <si>
    <t>Shirah and Michael Benarde</t>
  </si>
  <si>
    <t>nightcapit.com</t>
  </si>
  <si>
    <t>RuleBreaker</t>
  </si>
  <si>
    <t>snack made from chickpeas</t>
  </si>
  <si>
    <t>Nancy Kalish</t>
  </si>
  <si>
    <t>MountainFlowEco-Wax</t>
  </si>
  <si>
    <t>Eco-friendly ski wax</t>
  </si>
  <si>
    <t>Peter Arlein</t>
  </si>
  <si>
    <t>JaxSheets</t>
  </si>
  <si>
    <t>Stench-free bedsheets and clothes</t>
  </si>
  <si>
    <t>Wen Muenyi</t>
  </si>
  <si>
    <t>ThePizzaCupcake</t>
  </si>
  <si>
    <t>Bagel shaped pizza</t>
  </si>
  <si>
    <t>Andrea Meggiato and Michelle Jimeney</t>
  </si>
  <si>
    <t>IceBeanie</t>
  </si>
  <si>
    <t>beanie with ice packs</t>
  </si>
  <si>
    <t>Nic Lamb</t>
  </si>
  <si>
    <t>icebeanie.com</t>
  </si>
  <si>
    <t>DraftTop</t>
  </si>
  <si>
    <t>Easily remove the top of an aluminum can</t>
  </si>
  <si>
    <t>Patrick Parizo and Armand Ferranti</t>
  </si>
  <si>
    <t>PashionFootwear</t>
  </si>
  <si>
    <t>High heels that can be turned into flats</t>
  </si>
  <si>
    <t>Haley Pavone</t>
  </si>
  <si>
    <t>SouperCubes</t>
  </si>
  <si>
    <t>Cubes to freeze leftovers</t>
  </si>
  <si>
    <t>Jake and Michelle Sendowski</t>
  </si>
  <si>
    <t>ByootCompany</t>
  </si>
  <si>
    <t>Button-up swimwear for women</t>
  </si>
  <si>
    <t>Elyce and Nathan Billany</t>
  </si>
  <si>
    <t>SiennaSauce</t>
  </si>
  <si>
    <t>Wing sauce</t>
  </si>
  <si>
    <t>Tyla-Simone Crayton</t>
  </si>
  <si>
    <t>BetterBedder</t>
  </si>
  <si>
    <t>Headband for your mattress</t>
  </si>
  <si>
    <t>Judy Schott and Nita Gassen</t>
  </si>
  <si>
    <t>EverythingLegendary</t>
  </si>
  <si>
    <t>Vegan-friendly meat-free burger</t>
  </si>
  <si>
    <t>Jumoke Jackson, Danita Claytor, and Duane Myko</t>
  </si>
  <si>
    <t>WalkeePaws</t>
  </si>
  <si>
    <t>Leggings for dogs</t>
  </si>
  <si>
    <t>Lisa Barnoff</t>
  </si>
  <si>
    <t>Hopscotch</t>
  </si>
  <si>
    <t>Coding app that allows kids to create games</t>
  </si>
  <si>
    <t>Samantha John</t>
  </si>
  <si>
    <t>SimplyGoodJars</t>
  </si>
  <si>
    <t>Salads in a jar</t>
  </si>
  <si>
    <t>Jared Cannon</t>
  </si>
  <si>
    <t>PinchMeTherapyDough</t>
  </si>
  <si>
    <t>Stress relieving therapy dough</t>
  </si>
  <si>
    <t>Nancy Rothner</t>
  </si>
  <si>
    <t>MuffWaders</t>
  </si>
  <si>
    <t>Overalls that store beet</t>
  </si>
  <si>
    <t>Taylor Ness and Garret Lamp</t>
  </si>
  <si>
    <t>BusyBabyMat</t>
  </si>
  <si>
    <t>Silicone placemat for babies</t>
  </si>
  <si>
    <t>Beth Fynbo</t>
  </si>
  <si>
    <t>MisfitFoods</t>
  </si>
  <si>
    <t>Half meat half vegetable sausages</t>
  </si>
  <si>
    <t>Phil Wong</t>
  </si>
  <si>
    <t>ChillSystems</t>
  </si>
  <si>
    <t>Lightweight, ice-free drink cooler</t>
  </si>
  <si>
    <t>Chase Mitchell and Brian Bloch</t>
  </si>
  <si>
    <t>TandemBoogie</t>
  </si>
  <si>
    <t>Boogie board for two</t>
  </si>
  <si>
    <t xml:space="preserve">The Clark Family and </t>
  </si>
  <si>
    <t>TotesBabies</t>
  </si>
  <si>
    <t>Car seat holder for a shopping cart</t>
  </si>
  <si>
    <t>Lindsey Fleischhauer and Stan Valius</t>
  </si>
  <si>
    <t>NuMilk</t>
  </si>
  <si>
    <t>Plant-based milk machine</t>
  </si>
  <si>
    <t>Joe Savino and Ari Tolwin</t>
  </si>
  <si>
    <t>HairyGrabster</t>
  </si>
  <si>
    <t>Loose hair remover</t>
  </si>
  <si>
    <t>Andy and Patty Watne</t>
  </si>
  <si>
    <t>MadRabbit</t>
  </si>
  <si>
    <t>Tattoo aftercare</t>
  </si>
  <si>
    <t>Oliver Zak and Selom Agbitor</t>
  </si>
  <si>
    <t>BunchBikes</t>
  </si>
  <si>
    <t>Electric cargo bike</t>
  </si>
  <si>
    <t>Aaron Powell</t>
  </si>
  <si>
    <t>StepNPull</t>
  </si>
  <si>
    <t>Hands free door opener</t>
  </si>
  <si>
    <t>Mike Sewell</t>
  </si>
  <si>
    <t>DynoSafe</t>
  </si>
  <si>
    <t>Temperature-controlled porch safe</t>
  </si>
  <si>
    <t>Eric and Rebecca Romanucci</t>
  </si>
  <si>
    <t>ProbioticMaker</t>
  </si>
  <si>
    <t>A product that lets homeowners culture and create yogurt overnight</t>
  </si>
  <si>
    <t>Merrick Maxfield</t>
  </si>
  <si>
    <t>Phoozy</t>
  </si>
  <si>
    <t>Thermal and drop-safe cover for mobile devices</t>
  </si>
  <si>
    <t>Kevin Conway and Josh Inglis</t>
  </si>
  <si>
    <t>OpulenceMDBeauty</t>
  </si>
  <si>
    <t>Safe and glue-free magnetic eyelashes</t>
  </si>
  <si>
    <t>Anika S. Goodwin</t>
  </si>
  <si>
    <t>TheCheeseChopper</t>
  </si>
  <si>
    <t>Multi-purpose cheese storage container, slicer, and shredder</t>
  </si>
  <si>
    <t>Tate Koenig</t>
  </si>
  <si>
    <t>TheMatte</t>
  </si>
  <si>
    <t>Compact and foldable working area for makeup</t>
  </si>
  <si>
    <t>Melissa Clayton</t>
  </si>
  <si>
    <t>FurZapper</t>
  </si>
  <si>
    <t>product that helps remove pet hair from clothes</t>
  </si>
  <si>
    <t>Ocean County</t>
  </si>
  <si>
    <t>Harry Levin and Michael Sweigar</t>
  </si>
  <si>
    <t>TruffleShuffle</t>
  </si>
  <si>
    <t>truffle supplier for restaurants</t>
  </si>
  <si>
    <t>Jason McKinney and Tyler Vorce</t>
  </si>
  <si>
    <t>Suds2Go</t>
  </si>
  <si>
    <t>Portable handwashing device</t>
  </si>
  <si>
    <t>Cindy and Gabe Trevizo</t>
  </si>
  <si>
    <t>SaladSling</t>
  </si>
  <si>
    <t>lightweight and cost-effective salad spinner alternative</t>
  </si>
  <si>
    <t>Jill Visit</t>
  </si>
  <si>
    <t>Larq</t>
  </si>
  <si>
    <t>Self-cleaning and purifying water bottle</t>
  </si>
  <si>
    <t>Justin Wang</t>
  </si>
  <si>
    <t>JiggyPuzzles</t>
  </si>
  <si>
    <t>Unique jigsaw puzzles with a social cause</t>
  </si>
  <si>
    <t>Kaylin Marcotte</t>
  </si>
  <si>
    <t>TheScrubbie</t>
  </si>
  <si>
    <t>Universal cleaning attachment</t>
  </si>
  <si>
    <t>Matt Hosey, Jeff Dakin, and Tyler Kessler</t>
  </si>
  <si>
    <t>TheBumblingBee</t>
  </si>
  <si>
    <t>Vegan fast-food restaurant</t>
  </si>
  <si>
    <t>Cassandra and India Ayala</t>
  </si>
  <si>
    <t>XTorch</t>
  </si>
  <si>
    <t>Solar-powered flashlight</t>
  </si>
  <si>
    <t>Gene and Keidy Palusky</t>
  </si>
  <si>
    <t>GrindBasketball</t>
  </si>
  <si>
    <t>Portable, collapsible, and affordable rebounding machine</t>
  </si>
  <si>
    <t>Thomas Fields</t>
  </si>
  <si>
    <t>CreationNation</t>
  </si>
  <si>
    <t>Protein mixes for no-bake treats</t>
  </si>
  <si>
    <t>Karen Nation</t>
  </si>
  <si>
    <t>SneakERASERS</t>
  </si>
  <si>
    <t>dual-sided cleaning sponge for shoes</t>
  </si>
  <si>
    <t>Chris Pavlica and Kevin Consolo</t>
  </si>
  <si>
    <t>BEERMKR</t>
  </si>
  <si>
    <t>Connected, all-in-one home beer brewing system</t>
  </si>
  <si>
    <t>Aaron Walls and Brett Vegas</t>
  </si>
  <si>
    <t>Pluto</t>
  </si>
  <si>
    <t>pillow for different sleeping styles</t>
  </si>
  <si>
    <t>Susana Saeliu and Kevin Li</t>
  </si>
  <si>
    <t>FlingGolf</t>
  </si>
  <si>
    <t>Golf-lacrosse hybrid sport</t>
  </si>
  <si>
    <t>John Pruellage and Alex Van Allen</t>
  </si>
  <si>
    <t>FloatNGrill</t>
  </si>
  <si>
    <t>Floating grill</t>
  </si>
  <si>
    <t>Mikey Bashawaty and Jeremy Quillico</t>
  </si>
  <si>
    <t>TheOriginalStretchlace</t>
  </si>
  <si>
    <t>Product that turns any laced shoe into a slip-on</t>
  </si>
  <si>
    <t>Jamie and David Montz</t>
  </si>
  <si>
    <t>DinoDon</t>
  </si>
  <si>
    <t>Life-sized dinosaur animatronics</t>
  </si>
  <si>
    <t>Don Lessem and Valerie Jones</t>
  </si>
  <si>
    <t>CopperCowCoffee</t>
  </si>
  <si>
    <t>Vietnamese coffee business</t>
  </si>
  <si>
    <t>Debbie Wei Mullin</t>
  </si>
  <si>
    <t>LitHandlers</t>
  </si>
  <si>
    <t>Drink koozies with a handle</t>
  </si>
  <si>
    <t>Destiny Padgett</t>
  </si>
  <si>
    <t>SuperPottyTrainer</t>
  </si>
  <si>
    <t>Creative potty training tool</t>
  </si>
  <si>
    <t>Judy Abrahams and Chris Guerrera</t>
  </si>
  <si>
    <t>KinApparel</t>
  </si>
  <si>
    <t>Satin Lined Hoodies Hats</t>
  </si>
  <si>
    <t>Philomina Kane</t>
  </si>
  <si>
    <t>www.kinapparel.org</t>
  </si>
  <si>
    <t>Emma Grede</t>
  </si>
  <si>
    <t>UprisingBread</t>
  </si>
  <si>
    <t>Low Carb gluten-free breads</t>
  </si>
  <si>
    <t>William and Kristen Schumacher</t>
  </si>
  <si>
    <t>www.uprisingfood.com</t>
  </si>
  <si>
    <t>LionLatch</t>
  </si>
  <si>
    <t>Portable jewelry box</t>
  </si>
  <si>
    <t>Lerin Lockwood</t>
  </si>
  <si>
    <t>lionlatch.com</t>
  </si>
  <si>
    <t>Pashko</t>
  </si>
  <si>
    <t>Community-made apparels</t>
  </si>
  <si>
    <t>Patrick Robinson</t>
  </si>
  <si>
    <t>paskho.com</t>
  </si>
  <si>
    <t>Songlorious</t>
  </si>
  <si>
    <t>Personalized songs for any occasion</t>
  </si>
  <si>
    <t>Ellen Hodges and Omayya Atout</t>
  </si>
  <si>
    <t>songlorious.com</t>
  </si>
  <si>
    <t>Peter Jones</t>
  </si>
  <si>
    <t>MuteMe</t>
  </si>
  <si>
    <t>Illuminated mute buttons for conference calls</t>
  </si>
  <si>
    <t>Parm Dhoot and Tye Davis</t>
  </si>
  <si>
    <t>ProperGood</t>
  </si>
  <si>
    <t>Meal order service with natural, healthy soups</t>
  </si>
  <si>
    <t>Christopher and Jennifer Jane</t>
  </si>
  <si>
    <t>LongWharf</t>
  </si>
  <si>
    <t>Recycled oyster shell sweaters</t>
  </si>
  <si>
    <t>Lauren Lamagna and Mike Lamagna</t>
  </si>
  <si>
    <t>Sparketh</t>
  </si>
  <si>
    <t>Online art education for kids and teens</t>
  </si>
  <si>
    <t>Dwayne Walker and Tim Samuel</t>
  </si>
  <si>
    <t>OatHaus</t>
  </si>
  <si>
    <t>Oat butter spreads</t>
  </si>
  <si>
    <t>Eric Katz, Ali Bonar, and Ari Schraer</t>
  </si>
  <si>
    <t>FlaskyFlowers</t>
  </si>
  <si>
    <t>Flower bouquets with flasks inside</t>
  </si>
  <si>
    <t>Ryan Moynihan and Kelly Moynihan</t>
  </si>
  <si>
    <t>IncredibleEats</t>
  </si>
  <si>
    <t>IncrEdible Spoons Edible straws and utensils</t>
  </si>
  <si>
    <t>Dinesh Tadepalli</t>
  </si>
  <si>
    <t>Magic5</t>
  </si>
  <si>
    <t>Custom swim goggles</t>
  </si>
  <si>
    <t>Bo Haaber and Rasmus Barfred</t>
  </si>
  <si>
    <t>themagic5.com</t>
  </si>
  <si>
    <t>Tabby</t>
  </si>
  <si>
    <t>Dating app for cat people</t>
  </si>
  <si>
    <t>Nathan Kehn, Sterling Davis, and Leigh Isaacson</t>
  </si>
  <si>
    <t>tabbydates.com</t>
  </si>
  <si>
    <t>SoaPen</t>
  </si>
  <si>
    <t>Soap pen</t>
  </si>
  <si>
    <t>Amanat Anand and Shubham Issar</t>
  </si>
  <si>
    <t>soapen.com</t>
  </si>
  <si>
    <t>Nirav Tolia</t>
  </si>
  <si>
    <t>54Thrones</t>
  </si>
  <si>
    <t>African shea butter</t>
  </si>
  <si>
    <t>Christina Tegbe</t>
  </si>
  <si>
    <t>54thrones.com</t>
  </si>
  <si>
    <t>Wedfuly</t>
  </si>
  <si>
    <t>virtual weddings app</t>
  </si>
  <si>
    <t>Carolyn Creidenberg</t>
  </si>
  <si>
    <t>Wad-Free</t>
  </si>
  <si>
    <t>wad preventer for washing machines</t>
  </si>
  <si>
    <t>Cyndi Bray</t>
  </si>
  <si>
    <t>wadfree.com</t>
  </si>
  <si>
    <t>Beulr</t>
  </si>
  <si>
    <t>Bot that attends and records Zoom meetings</t>
  </si>
  <si>
    <t>Peter Solimine</t>
  </si>
  <si>
    <t>beulr.com</t>
  </si>
  <si>
    <t>Spergo</t>
  </si>
  <si>
    <t>Inspirational clothing line</t>
  </si>
  <si>
    <t>Trey Brown and Sherell Peterson</t>
  </si>
  <si>
    <t>spergo.com</t>
  </si>
  <si>
    <t>FishFixe</t>
  </si>
  <si>
    <t>Seafood delivery service</t>
  </si>
  <si>
    <t>Emily Castro and Melissa Harrington</t>
  </si>
  <si>
    <t>fishfixe.com</t>
  </si>
  <si>
    <t>HelloPrenup</t>
  </si>
  <si>
    <t>quick, inexpensive prenuptial agreement service</t>
  </si>
  <si>
    <t>Sarabeth Jaffe and Julia Rodgers</t>
  </si>
  <si>
    <t>https://helloprenup.com/</t>
  </si>
  <si>
    <t>Nirv Tolia</t>
  </si>
  <si>
    <t>Deux</t>
  </si>
  <si>
    <t>Edible, vegan cookie dough</t>
  </si>
  <si>
    <t>Sabeena Ladha</t>
  </si>
  <si>
    <t>eatdeux.com</t>
  </si>
  <si>
    <t>Hidrent</t>
  </si>
  <si>
    <t>Firefighter contractor service for home projects</t>
  </si>
  <si>
    <t>Dave Heimbuch</t>
  </si>
  <si>
    <t>hidrent.com</t>
  </si>
  <si>
    <t>SheetsLaundryClub</t>
  </si>
  <si>
    <t>Plastic-free dissolvable laundry detergent sheets</t>
  </si>
  <si>
    <t>Chris Videau and Chris Campbell</t>
  </si>
  <si>
    <t>sheetslaundryclub.com</t>
  </si>
  <si>
    <t>PinkPicasso</t>
  </si>
  <si>
    <t>paint by numbers paint kit</t>
  </si>
  <si>
    <t>Ashley and Brittany Silfies</t>
  </si>
  <si>
    <t>pinkpicassokits.com</t>
  </si>
  <si>
    <t>Love&amp;Pebble</t>
  </si>
  <si>
    <t>diy beauty pop face masks</t>
  </si>
  <si>
    <t>Paul Tran and Lynda Truong</t>
  </si>
  <si>
    <t>ZachZoeSweetBeeFarm</t>
  </si>
  <si>
    <t>home grown raw honey blended with superfruits</t>
  </si>
  <si>
    <t>Zachary, Zoe, Kam, and Summer Johnson</t>
  </si>
  <si>
    <t>Wendy'sGnomeShop</t>
  </si>
  <si>
    <t>Decorative gnomes for the holidays</t>
  </si>
  <si>
    <t>Wendy Hoffmeister</t>
  </si>
  <si>
    <t>OrnamentAnchor</t>
  </si>
  <si>
    <t>Secure ornament hangers</t>
  </si>
  <si>
    <t>Sofia, Amanda, Ayaan, Hamza, and MikaÕil Naqvi</t>
  </si>
  <si>
    <t>TheRealElf</t>
  </si>
  <si>
    <t>personal digital messages</t>
  </si>
  <si>
    <t>Tommy Holl</t>
  </si>
  <si>
    <t>Santa'sEnchantedMailbox</t>
  </si>
  <si>
    <t>Magical mailbox for sending letters to Santa</t>
  </si>
  <si>
    <t>Elisa and Chris Cirri</t>
  </si>
  <si>
    <t>MaxproFitness</t>
  </si>
  <si>
    <t>Portable resistant band machine</t>
  </si>
  <si>
    <t>Nezar Akeel</t>
  </si>
  <si>
    <t>BananaLoca</t>
  </si>
  <si>
    <t>Banana coring and filling tool</t>
  </si>
  <si>
    <t>Renee Heath and Bechara Jaouden</t>
  </si>
  <si>
    <t>bananaloca.com</t>
  </si>
  <si>
    <t>LiberateStudio</t>
  </si>
  <si>
    <t>Mental health fitness classes</t>
  </si>
  <si>
    <t>Liv Bowser</t>
  </si>
  <si>
    <t>Tenikle</t>
  </si>
  <si>
    <t>Suction tripod and mount</t>
  </si>
  <si>
    <t>Hans Dose</t>
  </si>
  <si>
    <t>Snactiv</t>
  </si>
  <si>
    <t>Mess-free snacking tool</t>
  </si>
  <si>
    <t>Kevin Choi and Edwin Cho</t>
  </si>
  <si>
    <t>snactiv.com</t>
  </si>
  <si>
    <t>Kevin Hart</t>
  </si>
  <si>
    <t>SmartTireCompany</t>
  </si>
  <si>
    <t>High-performance airless tires</t>
  </si>
  <si>
    <t>Brian Yennie and Earl Cole</t>
  </si>
  <si>
    <t>https://www.smarttirecompany.com/</t>
  </si>
  <si>
    <t>Candi</t>
  </si>
  <si>
    <t>Personal celebrity video chats</t>
  </si>
  <si>
    <t>Keithan and Quiante Hendrick</t>
  </si>
  <si>
    <t>meetcandi.com</t>
  </si>
  <si>
    <t>BlackSandsEntertainment</t>
  </si>
  <si>
    <t>Culturally diverse comics, animations, and other media</t>
  </si>
  <si>
    <t>Geiszel Godoy, Manual Godoy, and Teunis De Raat</t>
  </si>
  <si>
    <t>blacksands.com</t>
  </si>
  <si>
    <t>VaBroom</t>
  </si>
  <si>
    <t>Broom that is also a vacuum</t>
  </si>
  <si>
    <t>Trever Lambert and John Vadnais</t>
  </si>
  <si>
    <t>MustLove</t>
  </si>
  <si>
    <t>Plant-based vegan ice cream alternative</t>
  </si>
  <si>
    <t>Hannah Hong and Mollie Cha</t>
  </si>
  <si>
    <t>Romperjack</t>
  </si>
  <si>
    <t>MenÕs rompers</t>
  </si>
  <si>
    <t>Justin Clark and Wyatt Thompson</t>
  </si>
  <si>
    <t>RoqInnovation</t>
  </si>
  <si>
    <t>Innovative hats with lights</t>
  </si>
  <si>
    <t>Racquel Graham</t>
  </si>
  <si>
    <t>TaniaSpeaks</t>
  </si>
  <si>
    <t>Organic skin and brow solutions</t>
  </si>
  <si>
    <t>Tania Speaks</t>
  </si>
  <si>
    <t>TA3Swimwear</t>
  </si>
  <si>
    <t>Shaping swimwear for women</t>
  </si>
  <si>
    <t>Lelia Shams</t>
  </si>
  <si>
    <t>HiccAway</t>
  </si>
  <si>
    <t>Hiccup treatment straw</t>
  </si>
  <si>
    <t>Ali Seifi, Amanda Azarpour, and Victor Feldberg</t>
  </si>
  <si>
    <t>TristenIkaika</t>
  </si>
  <si>
    <t>rings made from spoons and other recycled materials</t>
  </si>
  <si>
    <t>Tristen Ikaika</t>
  </si>
  <si>
    <t>KettleGryp</t>
  </si>
  <si>
    <t>Grip that turns dumbbells into kettlebells</t>
  </si>
  <si>
    <t>Daniel Sheppard and Andrew Thomas</t>
  </si>
  <si>
    <t>CalmStrips</t>
  </si>
  <si>
    <t>Textured strips to calm anxiety</t>
  </si>
  <si>
    <t>Michael Malkin and Luce Fuller</t>
  </si>
  <si>
    <t>TheBlowzee</t>
  </si>
  <si>
    <t>Device to reduce germs while blowing out candles</t>
  </si>
  <si>
    <t>Mark Apelt and Mark Lareau</t>
  </si>
  <si>
    <t>OverEZChickenCoop</t>
  </si>
  <si>
    <t>Custom, easy-assemble chicken coops</t>
  </si>
  <si>
    <t>Chet Beiler</t>
  </si>
  <si>
    <t>RangeBeauty</t>
  </si>
  <si>
    <t>Inclusive makeup and skincare products</t>
  </si>
  <si>
    <t>Myisha Fantroy and Alicia Scott</t>
  </si>
  <si>
    <t>DiaperDust</t>
  </si>
  <si>
    <t>Powder that controls diaper odors</t>
  </si>
  <si>
    <t>Regina Crisci</t>
  </si>
  <si>
    <t>PinoleBlue</t>
  </si>
  <si>
    <t>Foods made with blue corn</t>
  </si>
  <si>
    <t>Kate Kung-McIntyre, Eddie Sandoval, and Kyle Offut</t>
  </si>
  <si>
    <t>Junobie</t>
  </si>
  <si>
    <t>Reusable breast milk storage bags</t>
  </si>
  <si>
    <t>Nikeytha ÒNickeyÓ Ramsey</t>
  </si>
  <si>
    <t>Curie</t>
  </si>
  <si>
    <t>Aluminum-free deodorants and hand sanitizers</t>
  </si>
  <si>
    <t>Sarah Moret</t>
  </si>
  <si>
    <t>NogginBoss</t>
  </si>
  <si>
    <t>Large promotional hats for sports teams</t>
  </si>
  <si>
    <t>Gabe Cooper and Sean Starner</t>
  </si>
  <si>
    <t>BehaveBras</t>
  </si>
  <si>
    <t>Supportive bras for larger breasts</t>
  </si>
  <si>
    <t>Athena Kasvikis</t>
  </si>
  <si>
    <t>Ade+Ayo</t>
  </si>
  <si>
    <t>African print clothing for children</t>
  </si>
  <si>
    <t>Temidayo and Abisola Adedokun</t>
  </si>
  <si>
    <t>Sunflow</t>
  </si>
  <si>
    <t>Easy-fold beach chairs with accessory options</t>
  </si>
  <si>
    <t>Greg Besner and Leslie Hsu</t>
  </si>
  <si>
    <t>Prepdeck</t>
  </si>
  <si>
    <t>Kitchen organization tool system</t>
  </si>
  <si>
    <t>Alexander Eburne</t>
  </si>
  <si>
    <t>Ootbox</t>
  </si>
  <si>
    <t>Portable, temporary outdoor offices made from shipping containers</t>
  </si>
  <si>
    <t>Robbie Friedman and Allison Zofan</t>
  </si>
  <si>
    <t>DoAmore</t>
  </si>
  <si>
    <t>Sustainable, ethically-sourced engagement rings that provide clean water</t>
  </si>
  <si>
    <t xml:space="preserve"> Krish Himmatramka</t>
  </si>
  <si>
    <t>YoungKingHairCare</t>
  </si>
  <si>
    <t>Haircare products for men of color</t>
  </si>
  <si>
    <t>Stefan and Cora Miller</t>
  </si>
  <si>
    <t>Pawnix</t>
  </si>
  <si>
    <t>Noise-cancelling headphones for nervous dogs</t>
  </si>
  <si>
    <t>Kirsten Brand</t>
  </si>
  <si>
    <t>MagicDates</t>
  </si>
  <si>
    <t>Date-based snack bites</t>
  </si>
  <si>
    <t>Diana Jarrar</t>
  </si>
  <si>
    <t>Round21</t>
  </si>
  <si>
    <t>Artistic sports gear and NFTs</t>
  </si>
  <si>
    <t>Jasmine Maietta</t>
  </si>
  <si>
    <t>ApollaPerformance</t>
  </si>
  <si>
    <t>Supportive compression socks with dancers in mind</t>
  </si>
  <si>
    <t>Kaycee Jones and Brianne Zborowski</t>
  </si>
  <si>
    <t>UMARO</t>
  </si>
  <si>
    <t>Bacon made from seaweed</t>
  </si>
  <si>
    <t>Beth Zotter and Amanda Stiles</t>
  </si>
  <si>
    <t>Fort-building kits for kids</t>
  </si>
  <si>
    <t>NoLimbits</t>
  </si>
  <si>
    <t>Adaptive clothing for people with disabilities</t>
  </si>
  <si>
    <t>Erica Cole</t>
  </si>
  <si>
    <t>LUCIDArt</t>
  </si>
  <si>
    <t>camera lucida drawing tool</t>
  </si>
  <si>
    <t>SwiftPaws</t>
  </si>
  <si>
    <t>Professional and home lure coursing equipment for dogs</t>
  </si>
  <si>
    <t>Meghan Wolfgram</t>
  </si>
  <si>
    <t>BusyBox</t>
  </si>
  <si>
    <t>Smart illuminated status signs</t>
  </si>
  <si>
    <t>Steve Skillings and Conor Smith</t>
  </si>
  <si>
    <t>busyboxsign.com</t>
  </si>
  <si>
    <t>DirtyCookie</t>
  </si>
  <si>
    <t>Cookie shot glasses for all beverages</t>
  </si>
  <si>
    <t>Shahira Marei</t>
  </si>
  <si>
    <t>CatAmazing</t>
  </si>
  <si>
    <t>Feeding puzzle toys for cats</t>
  </si>
  <si>
    <t>Andrey Grigoryev</t>
  </si>
  <si>
    <t>LilAdvents</t>
  </si>
  <si>
    <t>Potty training chart and advent game</t>
  </si>
  <si>
    <t>Mindy Wright and Brandon Wright</t>
  </si>
  <si>
    <t>HairFin</t>
  </si>
  <si>
    <t>measuring tool for home haircuts</t>
  </si>
  <si>
    <t>Tony Litwinowicz</t>
  </si>
  <si>
    <t>Browndages</t>
  </si>
  <si>
    <t>Inclusive flesh-tone and character bandages</t>
  </si>
  <si>
    <t>Intisar Bashir and Rashid Mahdi</t>
  </si>
  <si>
    <t>CupBop</t>
  </si>
  <si>
    <t>Quick-service Korean barbecue in a cup</t>
  </si>
  <si>
    <t>Jung Song and Dok Kwon</t>
  </si>
  <si>
    <t>Plunge</t>
  </si>
  <si>
    <t>Cold plunge tubs</t>
  </si>
  <si>
    <t>Michael Garrett and Ryan Duey</t>
  </si>
  <si>
    <t>HandyPan</t>
  </si>
  <si>
    <t>pan with a built-in strainer</t>
  </si>
  <si>
    <t>Josh Conway and Adam Chaudry</t>
  </si>
  <si>
    <t>HamptonAdams</t>
  </si>
  <si>
    <t>Sports and athletic tapes</t>
  </si>
  <si>
    <t>Seneca Hampton</t>
  </si>
  <si>
    <t>PulpPantry</t>
  </si>
  <si>
    <t>Vegan snacks made from discarded produce pulp</t>
  </si>
  <si>
    <t>Kaitlin Mogentale</t>
  </si>
  <si>
    <t>KawaiiLightning</t>
  </si>
  <si>
    <t>ring lights for influencers and content creators</t>
  </si>
  <si>
    <t>Chloe Mae and Lan Bui</t>
  </si>
  <si>
    <t>Pricklee</t>
  </si>
  <si>
    <t>Cactus water beverage</t>
  </si>
  <si>
    <t>Kun Yank and Mo Hassoun</t>
  </si>
  <si>
    <t>Ooakshell</t>
  </si>
  <si>
    <t>Hand-painted headbands with adjustable rings</t>
  </si>
  <si>
    <t>Mika Bertholdo</t>
  </si>
  <si>
    <t>Stryx</t>
  </si>
  <si>
    <t>Cosmetics and skincare for men</t>
  </si>
  <si>
    <t>Devir Kahan and Jon Shanahan</t>
  </si>
  <si>
    <t>Driftline</t>
  </si>
  <si>
    <t>Board shorts lined with wetsuit material</t>
  </si>
  <si>
    <t>Wes Horbatuck and Greg Orfe</t>
  </si>
  <si>
    <t>Springer</t>
  </si>
  <si>
    <t>Travel water bottle/bowl for dogs</t>
  </si>
  <si>
    <t>Griffin Ross and Shannon Ross</t>
  </si>
  <si>
    <t>Chill-N-Reel</t>
  </si>
  <si>
    <t>Beer koozie with a built-in fishing reel</t>
  </si>
  <si>
    <t>Chris Diede, Jake Rutledge, and Chase Terrell</t>
  </si>
  <si>
    <t>TheTransformationFactory</t>
  </si>
  <si>
    <t>Nutritious sea moss jelly</t>
  </si>
  <si>
    <t>Alexiou Gibson</t>
  </si>
  <si>
    <t>ThePlayerÕsTrunk</t>
  </si>
  <si>
    <t>Marketplace for player-licensed college sports gear</t>
  </si>
  <si>
    <t>Charles Matthews, Austin Pomerantz, Hunter Pomerantz, and Jason Lansing</t>
  </si>
  <si>
    <t>AquaBoxingGloves</t>
  </si>
  <si>
    <t>Portable training gloves for boxers</t>
  </si>
  <si>
    <t>Tony Adeniran</t>
  </si>
  <si>
    <t>ProjectPollo</t>
  </si>
  <si>
    <t>Plant-based meat fast food restaurants</t>
  </si>
  <si>
    <t>Lucas Bradbury</t>
  </si>
  <si>
    <t>KENT</t>
  </si>
  <si>
    <t>Environmentally friendly dissolvable clothes</t>
  </si>
  <si>
    <t>Stacy Grace and Jeff Grace</t>
  </si>
  <si>
    <t>Oogiebear</t>
  </si>
  <si>
    <t>Baby Accessory</t>
  </si>
  <si>
    <t>Sina and Nina Farzin</t>
  </si>
  <si>
    <t>PizzaPack</t>
  </si>
  <si>
    <t>Food Storage / Pizza Containers</t>
  </si>
  <si>
    <t>StaktMat</t>
  </si>
  <si>
    <t>Foldable Yoga Mats</t>
  </si>
  <si>
    <t>Millie Blumka and Taylor Borenstein</t>
  </si>
  <si>
    <t>shopstakt.com</t>
  </si>
  <si>
    <t>BananaPhone</t>
  </si>
  <si>
    <t>Bluetooth Banana Phone</t>
  </si>
  <si>
    <t>Brian Brunsing, Max Brown, and Charlie Katrycz</t>
  </si>
  <si>
    <t>https://bananaphone.io/</t>
  </si>
  <si>
    <t>StealthBros</t>
  </si>
  <si>
    <t>Dopp kits</t>
  </si>
  <si>
    <t>Braxton Fleming</t>
  </si>
  <si>
    <t>https://www.stealthbrosco.com/</t>
  </si>
  <si>
    <t>TheWoobles</t>
  </si>
  <si>
    <t>Crochet Kits</t>
  </si>
  <si>
    <t>Adrian Zhang and Justine Tiu</t>
  </si>
  <si>
    <t>https://thewoobles.com/</t>
  </si>
  <si>
    <t>TurboTrusser</t>
  </si>
  <si>
    <t>Trusser for poultry</t>
  </si>
  <si>
    <t>Brian Halasinski and Kirk Hyust</t>
  </si>
  <si>
    <t>https://turbotrusser.com/</t>
  </si>
  <si>
    <t>CreateACastle</t>
  </si>
  <si>
    <t>Castle Building Kit for Kids</t>
  </si>
  <si>
    <t>Kevin Lane and Laurie Lane</t>
  </si>
  <si>
    <t>HalloweenMoments</t>
  </si>
  <si>
    <t>Pumpkin Scraper</t>
  </si>
  <si>
    <t>Daryl Braithwaite</t>
  </si>
  <si>
    <t>halloweenmoments.com</t>
  </si>
  <si>
    <t>MamaO'sKimchi</t>
  </si>
  <si>
    <t>Kimchi</t>
  </si>
  <si>
    <t>Mama O and Kheedim Oh</t>
  </si>
  <si>
    <t>Woosh</t>
  </si>
  <si>
    <t xml:space="preserve">Smart Air Filters </t>
  </si>
  <si>
    <t>Winston Mok</t>
  </si>
  <si>
    <t>wooshair.com</t>
  </si>
  <si>
    <t>ExpeditionSubsahara</t>
  </si>
  <si>
    <t>Decorative Baskets</t>
  </si>
  <si>
    <t>Sofi Seck</t>
  </si>
  <si>
    <t>Ghia</t>
  </si>
  <si>
    <t>Non alcoholic drink</t>
  </si>
  <si>
    <t>Melanie Masarin</t>
  </si>
  <si>
    <t>StorageScholars</t>
  </si>
  <si>
    <t>Storage and Moving for Students</t>
  </si>
  <si>
    <t>Sam Chason and Matt Gronberg</t>
  </si>
  <si>
    <t>PrettyRugged</t>
  </si>
  <si>
    <t>Lifestyle Brand</t>
  </si>
  <si>
    <t>Tracy Slocum</t>
  </si>
  <si>
    <t>BigBeeLittleBee</t>
  </si>
  <si>
    <t>Kids Accessories / Toys</t>
  </si>
  <si>
    <t>Amy Leinbach and Marlo Leinbach</t>
  </si>
  <si>
    <t>Plufl</t>
  </si>
  <si>
    <t>Human Portable Beds</t>
  </si>
  <si>
    <t>Yuki Kinoshita and Noah Silverman</t>
  </si>
  <si>
    <t>BridalBabes</t>
  </si>
  <si>
    <t>Fashion / Dresses</t>
  </si>
  <si>
    <t xml:space="preserve">Charles Young and Ashley Young  </t>
  </si>
  <si>
    <t>NanaHats</t>
  </si>
  <si>
    <t>Banana Preservation</t>
  </si>
  <si>
    <t>Sean Adler</t>
  </si>
  <si>
    <t>TheSquareKeg</t>
  </si>
  <si>
    <t xml:space="preserve">Beverage / Keg </t>
  </si>
  <si>
    <t xml:space="preserve">Tim Loucks </t>
  </si>
  <si>
    <t>Collars&amp;Co</t>
  </si>
  <si>
    <t>MenÕs Fashion</t>
  </si>
  <si>
    <t>Justin Baer</t>
  </si>
  <si>
    <t>Wondry</t>
  </si>
  <si>
    <t>Cocktail Wines</t>
  </si>
  <si>
    <t>Chaz Gates and Whitney Gates</t>
  </si>
  <si>
    <t>Frsh</t>
  </si>
  <si>
    <t>Air Fresheners Subscription Service</t>
  </si>
  <si>
    <t>Donovan Brown and Trey Brown</t>
  </si>
  <si>
    <t>Actionglow</t>
  </si>
  <si>
    <t>LED Lighting for Sporting Equipment</t>
  </si>
  <si>
    <t>Garret Porter and Dakota Porter</t>
  </si>
  <si>
    <t>LegacyShave</t>
  </si>
  <si>
    <t>Grooming / Shaving Brush</t>
  </si>
  <si>
    <t>Mike Gutow</t>
  </si>
  <si>
    <t>Boarderie</t>
  </si>
  <si>
    <t>Online Edible Gifting</t>
  </si>
  <si>
    <t>Rachel Solomon and Aaron Menitoff</t>
  </si>
  <si>
    <t>HummViewer</t>
  </si>
  <si>
    <t>Wearable Hummingbird Feeder</t>
  </si>
  <si>
    <t>John and Joan Creed</t>
  </si>
  <si>
    <t>FireFighter1</t>
  </si>
  <si>
    <t>Fire fighting systems</t>
  </si>
  <si>
    <t>Bianca Wittenberge</t>
  </si>
  <si>
    <t>fightfirefirst.com</t>
  </si>
  <si>
    <t>ShredSkinz</t>
  </si>
  <si>
    <t>Fitness/Workout Sauna Suit</t>
  </si>
  <si>
    <t>Kalaii Griffin II</t>
  </si>
  <si>
    <t>SliimeyHoney</t>
  </si>
  <si>
    <t>Slime</t>
  </si>
  <si>
    <t>Mark Lin</t>
  </si>
  <si>
    <t>https://sliimeyhoney.com/</t>
  </si>
  <si>
    <t>ChessUp</t>
  </si>
  <si>
    <t>Chess Game with AI Technology</t>
  </si>
  <si>
    <t>Jeff Wigh and Adam Roush</t>
  </si>
  <si>
    <t>ZipString</t>
  </si>
  <si>
    <t>String Toy</t>
  </si>
  <si>
    <t>Austin Hillam and Stephen Fazio</t>
  </si>
  <si>
    <t>GarageCelebrations</t>
  </si>
  <si>
    <t>Festive Garage Door Covers</t>
  </si>
  <si>
    <t>Bill Webster Sr. and Bill Webster Jr.</t>
  </si>
  <si>
    <t>ReadyFestive</t>
  </si>
  <si>
    <t>Festive Home DŽcor</t>
  </si>
  <si>
    <t>Liz Voelker and Kristina Barnes</t>
  </si>
  <si>
    <t>LongTablePanCakes</t>
  </si>
  <si>
    <t>Whole heirloom grain pancake and waffle mix</t>
  </si>
  <si>
    <t>Samuel Taylor</t>
  </si>
  <si>
    <t>JicaFoods</t>
  </si>
  <si>
    <t>Jica-based foods</t>
  </si>
  <si>
    <t>Xin Wang and Melissa Colella-Wang</t>
  </si>
  <si>
    <t>Kudos</t>
  </si>
  <si>
    <t>Premium Disposable Baby Diapers</t>
  </si>
  <si>
    <t>Amrita Saigal</t>
  </si>
  <si>
    <t>Gwyneth Paltrow</t>
  </si>
  <si>
    <t>Vochill</t>
  </si>
  <si>
    <t>Portable wine glass cooler</t>
  </si>
  <si>
    <t>Lisa Pawlik and Randall Pawlik</t>
  </si>
  <si>
    <t>Kinfield</t>
  </si>
  <si>
    <t>Sunscreen and Clean Bug Sprays</t>
  </si>
  <si>
    <t>Nichole Powell</t>
  </si>
  <si>
    <t>Tony Xu</t>
  </si>
  <si>
    <t>MetricMate</t>
  </si>
  <si>
    <t>Smart fitness device</t>
  </si>
  <si>
    <t>Braxton Davis, MT Strickland, and Excleamus Ricks</t>
  </si>
  <si>
    <t>WildWonder</t>
  </si>
  <si>
    <t>Probiotic sparkling beverage</t>
  </si>
  <si>
    <t>Rosa Li</t>
  </si>
  <si>
    <t>CabinetHealth</t>
  </si>
  <si>
    <t>Accessible and sustainable healthcare</t>
  </si>
  <si>
    <t>Russell Gong and Achal Patel</t>
  </si>
  <si>
    <t>Nutr</t>
  </si>
  <si>
    <t>Nut milk</t>
  </si>
  <si>
    <t>Alicia Long and Dane Turk</t>
  </si>
  <si>
    <t>Frescos</t>
  </si>
  <si>
    <t>Latin American-inspired sparkling water</t>
  </si>
  <si>
    <t>Juan Ignacio Stewart</t>
  </si>
  <si>
    <t>BrassRoots</t>
  </si>
  <si>
    <t>Snacks made from sacha inchi seeds</t>
  </si>
  <si>
    <t>Aaron Gailmor</t>
  </si>
  <si>
    <t>Nopalera</t>
  </si>
  <si>
    <t>Mexican-inspired botanicals for bath and body</t>
  </si>
  <si>
    <t>Sandra Velasquez</t>
  </si>
  <si>
    <t>FryAway</t>
  </si>
  <si>
    <t>Cooking oil solidifier</t>
  </si>
  <si>
    <t>Laura Lady</t>
  </si>
  <si>
    <t>Anytongs</t>
  </si>
  <si>
    <t>Kitchen tongs accessory</t>
  </si>
  <si>
    <t>Tog Samphel</t>
  </si>
  <si>
    <t>CopyKeyboard</t>
  </si>
  <si>
    <t>Copy and paste keyboard, USB accessory</t>
  </si>
  <si>
    <t>Scotty Trujillo</t>
  </si>
  <si>
    <t>SlickBarrier</t>
  </si>
  <si>
    <t>Pest barrier for home exterior</t>
  </si>
  <si>
    <t>Tony Gonzales and Aaron Gonzales</t>
  </si>
  <si>
    <t>Kahawa1893</t>
  </si>
  <si>
    <t>Kenyan coffee with a mission to compensate women farmers</t>
  </si>
  <si>
    <t>Margaret Nyamumbo</t>
  </si>
  <si>
    <t>FunkkOFF</t>
  </si>
  <si>
    <t xml:space="preserve">Teeth refreshers </t>
  </si>
  <si>
    <t>Joelle Flynn and Sonia Hounsell</t>
  </si>
  <si>
    <t>Retold</t>
  </si>
  <si>
    <t>Textile mail-in recycling service</t>
  </si>
  <si>
    <t>Alan Yeoh and Amelia Trumble</t>
  </si>
  <si>
    <t>TheChubRubPatch</t>
  </si>
  <si>
    <t>Patch for inner-thigh chafing</t>
  </si>
  <si>
    <t>Brittany Lammon</t>
  </si>
  <si>
    <t>SurfBandPro</t>
  </si>
  <si>
    <t>On-the-go sunscreen dispenser</t>
  </si>
  <si>
    <t>Greg Demirjian</t>
  </si>
  <si>
    <t>BigMouthToothbrush</t>
  </si>
  <si>
    <t>Big Bristle Toothbrush</t>
  </si>
  <si>
    <t>Bobbi Peterson</t>
  </si>
  <si>
    <t>YouthForia</t>
  </si>
  <si>
    <t>Plant-based makeup</t>
  </si>
  <si>
    <t>Fiona Co Chan</t>
  </si>
  <si>
    <t>EatYourFlowers</t>
  </si>
  <si>
    <t>Baked goods with edible flowers</t>
  </si>
  <si>
    <t>Loria Stern</t>
  </si>
  <si>
    <t>Woof</t>
  </si>
  <si>
    <t>Pet safety &amp; rescue app</t>
  </si>
  <si>
    <t>Arsy Khodabandelou</t>
  </si>
  <si>
    <t>Sweetkiwi</t>
  </si>
  <si>
    <t>Healthy frozen yogurt</t>
  </si>
  <si>
    <t>Michael Akindele and Ehime Eigbe</t>
  </si>
  <si>
    <t>Pluie</t>
  </si>
  <si>
    <t>Diaper changing table</t>
  </si>
  <si>
    <t>Addie Gundry and Brittany Hizer</t>
  </si>
  <si>
    <t>Flated</t>
  </si>
  <si>
    <t>Inflatable automotive accessories</t>
  </si>
  <si>
    <t>Ken Hoeve, Monique Keefer, and Ryan Guay</t>
  </si>
  <si>
    <t>CrispyCones</t>
  </si>
  <si>
    <t>Ice cream cones</t>
  </si>
  <si>
    <t>Jeremy Carlson and Kaitlyn Carlson</t>
  </si>
  <si>
    <t>ChubbyButtons</t>
  </si>
  <si>
    <t>Smartphone bluetooth device</t>
  </si>
  <si>
    <t>Mike Cherkezian and Justin Barad</t>
  </si>
  <si>
    <t>TngntSkiBikes</t>
  </si>
  <si>
    <t>Ski Bikes</t>
  </si>
  <si>
    <t>Scott Carr and Bill Pierce</t>
  </si>
  <si>
    <t>Autio</t>
  </si>
  <si>
    <t>Mobile audio travel app</t>
  </si>
  <si>
    <t>Woody Sears</t>
  </si>
  <si>
    <t>HappiFloss</t>
  </si>
  <si>
    <t>Compostable flossers</t>
  </si>
  <si>
    <t>Staci Whitman</t>
  </si>
  <si>
    <t>happifloss.com</t>
  </si>
  <si>
    <t>Lavabox</t>
  </si>
  <si>
    <t>Portable campfires</t>
  </si>
  <si>
    <t>Josh Thurmond</t>
  </si>
  <si>
    <t>Bleni</t>
  </si>
  <si>
    <t>Smoothie kiosk, vending machine</t>
  </si>
  <si>
    <t>Stuart Shapiro and Peter Shapiro</t>
  </si>
  <si>
    <t>TheIceCreamCanteen</t>
  </si>
  <si>
    <t>Container for ice cream</t>
  </si>
  <si>
    <t>Jordan Stern</t>
  </si>
  <si>
    <t>PartingStone</t>
  </si>
  <si>
    <t>Cremation Alternative</t>
  </si>
  <si>
    <t>Justin Crowe</t>
  </si>
  <si>
    <t>Milkify</t>
  </si>
  <si>
    <t>Storage for Breast Milk for Babies</t>
  </si>
  <si>
    <t>Pedro Silva and Berkeley Luck</t>
  </si>
  <si>
    <t>Cincha</t>
  </si>
  <si>
    <t>Travel Belts</t>
  </si>
  <si>
    <t>James Baker and Ashley Sharma</t>
  </si>
  <si>
    <t>Burlap&amp;Barrel</t>
  </si>
  <si>
    <t>Spice Company</t>
  </si>
  <si>
    <t>Ori Zohar and Ethan Frisch</t>
  </si>
  <si>
    <t>Honey Bunchies</t>
  </si>
  <si>
    <t>Energy Snack Bars</t>
  </si>
  <si>
    <t>Longmont</t>
  </si>
  <si>
    <t>Kendra Bennet</t>
  </si>
  <si>
    <t>honeybunchies.com</t>
  </si>
  <si>
    <t>Play Maysie</t>
  </si>
  <si>
    <t>Portable doll house</t>
  </si>
  <si>
    <t>Kayla Lupean</t>
  </si>
  <si>
    <t>playmaysie.com</t>
  </si>
  <si>
    <t>Tia Lupita</t>
  </si>
  <si>
    <t>Mexican-inspired health food brand</t>
  </si>
  <si>
    <t>Hector Saldivar</t>
  </si>
  <si>
    <t>tialupitafoods.com</t>
  </si>
  <si>
    <t>Dapper Boi</t>
  </si>
  <si>
    <t xml:space="preserve">Gender-neutral clothing line </t>
  </si>
  <si>
    <t>Charisse Pasche and Vicky Pasche</t>
  </si>
  <si>
    <t>dapperboi.com</t>
  </si>
  <si>
    <t>NaturesWildBerry</t>
  </si>
  <si>
    <t>Berries</t>
  </si>
  <si>
    <t>Hank Watt and Juliano Bonanni</t>
  </si>
  <si>
    <t>natureswildberry.com</t>
  </si>
  <si>
    <t>YouGoNatural</t>
  </si>
  <si>
    <t>Head Wraps for Hair</t>
  </si>
  <si>
    <t>Monique Little and David Dundas</t>
  </si>
  <si>
    <t>yougonatural.com</t>
  </si>
  <si>
    <t>SeeTheWayISee</t>
  </si>
  <si>
    <t>Clothing brand</t>
  </si>
  <si>
    <t>Sophie Nistico</t>
  </si>
  <si>
    <t>seethewayisee.com</t>
  </si>
  <si>
    <t>NoshiFood</t>
  </si>
  <si>
    <t>Food paint</t>
  </si>
  <si>
    <t>Tomo Delaney</t>
  </si>
  <si>
    <t>noshiforkids.com</t>
  </si>
  <si>
    <t>Tucky</t>
  </si>
  <si>
    <t>Turn any shirt into a crop top</t>
  </si>
  <si>
    <t>Brooke Knaus</t>
  </si>
  <si>
    <t>shoptucky.com</t>
  </si>
  <si>
    <t>InfluencersInTheWild</t>
  </si>
  <si>
    <t>Board game that requires you to act as a social media influencer</t>
  </si>
  <si>
    <t>Tank Sinatra</t>
  </si>
  <si>
    <t>influencersinthewild.com</t>
  </si>
  <si>
    <t>Eyewris</t>
  </si>
  <si>
    <t>Reading glasses</t>
  </si>
  <si>
    <t>Kenzo Singer and Mark Singer</t>
  </si>
  <si>
    <t>eyewris.com</t>
  </si>
  <si>
    <t>TonesOfMelanin</t>
  </si>
  <si>
    <t>Collegiate fashion for minority communities</t>
  </si>
  <si>
    <t>Ashley Jones</t>
  </si>
  <si>
    <t>tonesofmelanin.com</t>
  </si>
  <si>
    <t>Barbara</t>
  </si>
  <si>
    <t>Mark</t>
  </si>
  <si>
    <t>Lori</t>
  </si>
  <si>
    <t>Robert</t>
  </si>
  <si>
    <t>Kevin</t>
  </si>
  <si>
    <t>Guest</t>
  </si>
  <si>
    <t>name</t>
  </si>
  <si>
    <t>Daymond</t>
  </si>
  <si>
    <t>shark</t>
  </si>
  <si>
    <t>sex</t>
  </si>
  <si>
    <t>episodes</t>
  </si>
  <si>
    <t>investment</t>
  </si>
  <si>
    <t>Guest Deal Only</t>
  </si>
  <si>
    <t>BarbaraInvestment</t>
  </si>
  <si>
    <t>MarkInvestment</t>
  </si>
  <si>
    <t>LoriInvestment</t>
  </si>
  <si>
    <t>RobertInvestment</t>
  </si>
  <si>
    <t>DaymondInvestment</t>
  </si>
  <si>
    <t>KevinInvestment</t>
  </si>
  <si>
    <t>BarbaraEquity</t>
  </si>
  <si>
    <t>MarkEquity</t>
  </si>
  <si>
    <t>LoriEquity</t>
  </si>
  <si>
    <t>RobertEquity</t>
  </si>
  <si>
    <t>DaymondEquity</t>
  </si>
  <si>
    <t>KevinEquity</t>
  </si>
  <si>
    <t>Alt Number with Guest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</si>
</sst>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275"/>
  <sheetViews>
    <sheetView tabSelected="1" workbookViewId="0">
      <selection activeCell="G4" sqref="G4"/>
    </sheetView>
  </sheetViews>
  <sheetFormatPr defaultRowHeight="14.5" x14ac:dyDescent="0.35"/>
  <cols>
    <col min="2" max="2" width="13.36328125" bestFit="1" customWidth="1"/>
    <col min="3" max="3" width="12.6328125" bestFit="1" customWidth="1"/>
    <col min="6" max="6" width="14.54296875" bestFit="1" customWidth="1"/>
    <col min="7" max="7" width="32.453125" bestFit="1" customWidth="1"/>
    <col min="8" max="8" width="21.6328125" bestFit="1" customWidth="1"/>
    <col min="9" max="9" width="81.6328125" bestFit="1" customWidth="1"/>
    <col min="14" max="14" width="64.6328125" bestFit="1" customWidth="1"/>
  </cols>
  <sheetData>
    <row r="1" spans="1:5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4225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4231</v>
      </c>
      <c r="W1" t="s">
        <v>20</v>
      </c>
      <c r="X1" t="s">
        <v>21</v>
      </c>
      <c r="Y1" t="s">
        <v>22</v>
      </c>
      <c r="Z1" t="s">
        <v>23</v>
      </c>
      <c r="AA1" t="s">
        <v>4244</v>
      </c>
      <c r="AB1" t="s">
        <v>24</v>
      </c>
      <c r="AC1" t="s">
        <v>25</v>
      </c>
      <c r="AD1" t="s">
        <v>26</v>
      </c>
      <c r="AE1" t="s">
        <v>27</v>
      </c>
      <c r="AF1" t="s">
        <v>4232</v>
      </c>
      <c r="AG1" t="s">
        <v>4238</v>
      </c>
      <c r="AH1" t="s">
        <v>4219</v>
      </c>
      <c r="AI1" t="s">
        <v>4233</v>
      </c>
      <c r="AJ1" t="s">
        <v>4239</v>
      </c>
      <c r="AK1" t="s">
        <v>4220</v>
      </c>
      <c r="AL1" t="s">
        <v>4234</v>
      </c>
      <c r="AM1" t="s">
        <v>4240</v>
      </c>
      <c r="AN1" t="s">
        <v>4221</v>
      </c>
      <c r="AO1" t="s">
        <v>4235</v>
      </c>
      <c r="AP1" t="s">
        <v>4241</v>
      </c>
      <c r="AQ1" t="s">
        <v>4222</v>
      </c>
      <c r="AR1" t="s">
        <v>4236</v>
      </c>
      <c r="AS1" t="s">
        <v>4242</v>
      </c>
      <c r="AT1" t="s">
        <v>4226</v>
      </c>
      <c r="AU1" t="s">
        <v>4237</v>
      </c>
      <c r="AV1" t="s">
        <v>4243</v>
      </c>
      <c r="AW1" t="s">
        <v>4223</v>
      </c>
      <c r="AX1" t="s">
        <v>28</v>
      </c>
      <c r="AY1" t="s">
        <v>29</v>
      </c>
      <c r="AZ1" t="s">
        <v>4224</v>
      </c>
      <c r="BA1" t="s">
        <v>30</v>
      </c>
      <c r="BB1" t="s">
        <v>31</v>
      </c>
      <c r="BC1" t="s">
        <v>32</v>
      </c>
      <c r="BD1" t="s">
        <v>33</v>
      </c>
      <c r="BE1" t="s">
        <v>34</v>
      </c>
      <c r="BF1" t="s">
        <v>35</v>
      </c>
      <c r="BG1" t="s">
        <v>36</v>
      </c>
    </row>
    <row r="2" spans="1:59" x14ac:dyDescent="0.35">
      <c r="A2">
        <v>1</v>
      </c>
      <c r="B2" s="1">
        <v>40034</v>
      </c>
      <c r="C2" s="1">
        <v>40214</v>
      </c>
      <c r="D2">
        <v>1</v>
      </c>
      <c r="E2">
        <v>1</v>
      </c>
      <c r="F2" s="1">
        <v>40034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N2" t="s">
        <v>43</v>
      </c>
      <c r="O2" t="s">
        <v>44</v>
      </c>
      <c r="P2">
        <v>0</v>
      </c>
      <c r="Q2">
        <v>4.1500000000000004</v>
      </c>
      <c r="R2">
        <v>50000</v>
      </c>
      <c r="S2">
        <v>15</v>
      </c>
      <c r="T2">
        <v>333333</v>
      </c>
      <c r="U2">
        <v>1</v>
      </c>
      <c r="V2">
        <v>0</v>
      </c>
      <c r="W2">
        <v>50000</v>
      </c>
      <c r="X2">
        <v>55</v>
      </c>
      <c r="Y2">
        <v>90909</v>
      </c>
      <c r="Z2">
        <v>1</v>
      </c>
      <c r="AB2">
        <v>50000</v>
      </c>
      <c r="AC2">
        <v>55</v>
      </c>
      <c r="AF2">
        <v>50000</v>
      </c>
      <c r="AG2">
        <v>55</v>
      </c>
      <c r="AH2">
        <f>IF(AF2&gt;0,1,0)</f>
        <v>1</v>
      </c>
      <c r="AK2">
        <f>IF(AI2&gt;0,1,0)</f>
        <v>0</v>
      </c>
      <c r="AN2">
        <f>IF(AL2&gt;0,1,0)</f>
        <v>0</v>
      </c>
      <c r="AQ2">
        <f>IF(AO2&gt;0,1,0)</f>
        <v>0</v>
      </c>
      <c r="AT2">
        <f>IF(AR2&gt;0,1,0)</f>
        <v>0</v>
      </c>
      <c r="AW2">
        <f>IF(AU2&gt;0,1,0)</f>
        <v>0</v>
      </c>
      <c r="AZ2">
        <f>IF(AX2&gt;0,1,0)</f>
        <v>0</v>
      </c>
      <c r="BB2">
        <v>1</v>
      </c>
      <c r="BC2">
        <v>0</v>
      </c>
      <c r="BD2">
        <v>0</v>
      </c>
      <c r="BE2">
        <v>1</v>
      </c>
      <c r="BF2">
        <v>1</v>
      </c>
      <c r="BG2">
        <v>1</v>
      </c>
    </row>
    <row r="3" spans="1:59" x14ac:dyDescent="0.35">
      <c r="A3">
        <v>1</v>
      </c>
      <c r="B3" s="1">
        <v>40034</v>
      </c>
      <c r="C3" s="1">
        <v>40214</v>
      </c>
      <c r="D3">
        <v>1</v>
      </c>
      <c r="E3">
        <v>2</v>
      </c>
      <c r="F3" s="1">
        <v>40034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  <c r="L3" t="s">
        <v>50</v>
      </c>
      <c r="N3" t="s">
        <v>51</v>
      </c>
      <c r="O3" t="s">
        <v>52</v>
      </c>
      <c r="P3">
        <v>0</v>
      </c>
      <c r="Q3">
        <v>4.1500000000000004</v>
      </c>
      <c r="R3">
        <v>460000</v>
      </c>
      <c r="S3">
        <v>10</v>
      </c>
      <c r="T3">
        <v>4600000</v>
      </c>
      <c r="U3">
        <v>1</v>
      </c>
      <c r="V3">
        <v>0</v>
      </c>
      <c r="W3">
        <v>460000</v>
      </c>
      <c r="X3">
        <v>50</v>
      </c>
      <c r="Y3">
        <v>920000</v>
      </c>
      <c r="Z3">
        <v>2</v>
      </c>
      <c r="AB3">
        <v>230000</v>
      </c>
      <c r="AC3">
        <v>25</v>
      </c>
      <c r="AF3">
        <v>230000</v>
      </c>
      <c r="AG3">
        <v>25</v>
      </c>
      <c r="AH3">
        <f>IF(AF3&gt;0,1,0)</f>
        <v>1</v>
      </c>
      <c r="AK3">
        <f>IF(AI3&gt;0,1,0)</f>
        <v>0</v>
      </c>
      <c r="AN3">
        <f>IF(AL3&gt;0,1,0)</f>
        <v>0</v>
      </c>
      <c r="AQ3">
        <f>IF(AO3&gt;0,1,0)</f>
        <v>0</v>
      </c>
      <c r="AR3">
        <v>230000</v>
      </c>
      <c r="AS3">
        <v>25</v>
      </c>
      <c r="AT3">
        <f>IF(AR3&gt;0,1,0)</f>
        <v>1</v>
      </c>
      <c r="AW3">
        <f>IF(AU3&gt;0,1,0)</f>
        <v>0</v>
      </c>
      <c r="AZ3">
        <f>IF(AX3&gt;0,1,0)</f>
        <v>0</v>
      </c>
      <c r="BB3">
        <v>1</v>
      </c>
      <c r="BC3">
        <v>0</v>
      </c>
      <c r="BD3">
        <v>0</v>
      </c>
      <c r="BE3">
        <v>1</v>
      </c>
      <c r="BF3">
        <v>1</v>
      </c>
      <c r="BG3">
        <v>1</v>
      </c>
    </row>
    <row r="4" spans="1:59" x14ac:dyDescent="0.35">
      <c r="A4">
        <v>1</v>
      </c>
      <c r="B4" s="1">
        <v>40034</v>
      </c>
      <c r="C4" s="1">
        <v>40214</v>
      </c>
      <c r="D4">
        <v>1</v>
      </c>
      <c r="E4">
        <v>3</v>
      </c>
      <c r="F4" s="1">
        <v>40034</v>
      </c>
      <c r="G4" t="s">
        <v>53</v>
      </c>
      <c r="H4" t="s">
        <v>54</v>
      </c>
      <c r="I4" t="s">
        <v>55</v>
      </c>
      <c r="J4" t="s">
        <v>48</v>
      </c>
      <c r="K4" t="s">
        <v>56</v>
      </c>
      <c r="L4" t="s">
        <v>57</v>
      </c>
      <c r="N4" t="s">
        <v>58</v>
      </c>
      <c r="O4" t="s">
        <v>59</v>
      </c>
      <c r="P4">
        <v>0</v>
      </c>
      <c r="Q4">
        <v>4.1500000000000004</v>
      </c>
      <c r="R4">
        <v>1200000</v>
      </c>
      <c r="S4">
        <v>10</v>
      </c>
      <c r="T4">
        <v>12000000</v>
      </c>
      <c r="U4">
        <v>0</v>
      </c>
      <c r="AH4">
        <f>IF(AF4&gt;0,1,0)</f>
        <v>0</v>
      </c>
      <c r="AK4">
        <f>IF(AI4&gt;0,1,0)</f>
        <v>0</v>
      </c>
      <c r="AN4">
        <f>IF(AL4&gt;0,1,0)</f>
        <v>0</v>
      </c>
      <c r="AQ4">
        <f>IF(AO4&gt;0,1,0)</f>
        <v>0</v>
      </c>
      <c r="AT4">
        <f>IF(AR4&gt;0,1,0)</f>
        <v>0</v>
      </c>
      <c r="AW4">
        <f>IF(AU4&gt;0,1,0)</f>
        <v>0</v>
      </c>
      <c r="AZ4">
        <f>IF(AX4&gt;0,1,0)</f>
        <v>0</v>
      </c>
      <c r="BB4">
        <v>1</v>
      </c>
      <c r="BC4">
        <v>0</v>
      </c>
      <c r="BD4">
        <v>0</v>
      </c>
      <c r="BE4">
        <v>1</v>
      </c>
      <c r="BF4">
        <v>1</v>
      </c>
      <c r="BG4">
        <v>1</v>
      </c>
    </row>
    <row r="5" spans="1:59" x14ac:dyDescent="0.35">
      <c r="A5">
        <v>1</v>
      </c>
      <c r="B5" s="1">
        <v>40034</v>
      </c>
      <c r="C5" s="1">
        <v>40214</v>
      </c>
      <c r="D5">
        <v>1</v>
      </c>
      <c r="E5">
        <v>4</v>
      </c>
      <c r="F5" s="1">
        <v>40034</v>
      </c>
      <c r="G5" t="s">
        <v>60</v>
      </c>
      <c r="H5" t="s">
        <v>61</v>
      </c>
      <c r="I5" t="s">
        <v>62</v>
      </c>
      <c r="J5" t="s">
        <v>48</v>
      </c>
      <c r="K5" t="s">
        <v>63</v>
      </c>
      <c r="L5" t="s">
        <v>64</v>
      </c>
      <c r="N5" t="s">
        <v>65</v>
      </c>
      <c r="O5" t="s">
        <v>66</v>
      </c>
      <c r="P5">
        <v>0</v>
      </c>
      <c r="Q5">
        <v>4.1500000000000004</v>
      </c>
      <c r="R5">
        <v>250000</v>
      </c>
      <c r="S5">
        <v>25</v>
      </c>
      <c r="T5">
        <v>1000000</v>
      </c>
      <c r="U5">
        <v>0</v>
      </c>
      <c r="AH5">
        <f>IF(AF5&gt;0,1,0)</f>
        <v>0</v>
      </c>
      <c r="AK5">
        <f>IF(AI5&gt;0,1,0)</f>
        <v>0</v>
      </c>
      <c r="AN5">
        <f>IF(AL5&gt;0,1,0)</f>
        <v>0</v>
      </c>
      <c r="AQ5">
        <f>IF(AO5&gt;0,1,0)</f>
        <v>0</v>
      </c>
      <c r="AT5">
        <f>IF(AR5&gt;0,1,0)</f>
        <v>0</v>
      </c>
      <c r="AW5">
        <f>IF(AU5&gt;0,1,0)</f>
        <v>0</v>
      </c>
      <c r="AZ5">
        <f>IF(AX5&gt;0,1,0)</f>
        <v>0</v>
      </c>
      <c r="BB5">
        <v>1</v>
      </c>
      <c r="BC5">
        <v>0</v>
      </c>
      <c r="BD5">
        <v>0</v>
      </c>
      <c r="BE5">
        <v>1</v>
      </c>
      <c r="BF5">
        <v>1</v>
      </c>
      <c r="BG5">
        <v>1</v>
      </c>
    </row>
    <row r="6" spans="1:59" x14ac:dyDescent="0.35">
      <c r="A6">
        <v>1</v>
      </c>
      <c r="B6" s="1">
        <v>40034</v>
      </c>
      <c r="C6" s="1">
        <v>40214</v>
      </c>
      <c r="D6">
        <v>1</v>
      </c>
      <c r="E6">
        <v>5</v>
      </c>
      <c r="F6" s="1">
        <v>40034</v>
      </c>
      <c r="G6" t="s">
        <v>67</v>
      </c>
      <c r="H6" t="s">
        <v>68</v>
      </c>
      <c r="I6" t="s">
        <v>69</v>
      </c>
      <c r="J6" t="s">
        <v>48</v>
      </c>
      <c r="K6" t="s">
        <v>70</v>
      </c>
      <c r="L6" t="s">
        <v>71</v>
      </c>
      <c r="N6" t="s">
        <v>72</v>
      </c>
      <c r="P6">
        <v>0</v>
      </c>
      <c r="Q6">
        <v>4.1500000000000004</v>
      </c>
      <c r="R6">
        <v>1000000</v>
      </c>
      <c r="S6">
        <v>15</v>
      </c>
      <c r="T6">
        <v>6666667</v>
      </c>
      <c r="U6">
        <v>0</v>
      </c>
      <c r="AH6">
        <f>IF(AF6&gt;0,1,0)</f>
        <v>0</v>
      </c>
      <c r="AK6">
        <f>IF(AI6&gt;0,1,0)</f>
        <v>0</v>
      </c>
      <c r="AN6">
        <f>IF(AL6&gt;0,1,0)</f>
        <v>0</v>
      </c>
      <c r="AQ6">
        <f>IF(AO6&gt;0,1,0)</f>
        <v>0</v>
      </c>
      <c r="AT6">
        <f>IF(AR6&gt;0,1,0)</f>
        <v>0</v>
      </c>
      <c r="AW6">
        <f>IF(AU6&gt;0,1,0)</f>
        <v>0</v>
      </c>
      <c r="AZ6">
        <f>IF(AX6&gt;0,1,0)</f>
        <v>0</v>
      </c>
      <c r="BB6">
        <v>1</v>
      </c>
      <c r="BC6">
        <v>0</v>
      </c>
      <c r="BD6">
        <v>0</v>
      </c>
      <c r="BE6">
        <v>1</v>
      </c>
      <c r="BF6">
        <v>1</v>
      </c>
      <c r="BG6">
        <v>1</v>
      </c>
    </row>
    <row r="7" spans="1:59" x14ac:dyDescent="0.35">
      <c r="A7">
        <v>1</v>
      </c>
      <c r="B7" s="1">
        <v>40034</v>
      </c>
      <c r="C7" s="1">
        <v>40214</v>
      </c>
      <c r="D7">
        <v>2</v>
      </c>
      <c r="E7">
        <v>6</v>
      </c>
      <c r="F7" s="1">
        <v>40041</v>
      </c>
      <c r="G7" t="s">
        <v>73</v>
      </c>
      <c r="H7" t="s">
        <v>46</v>
      </c>
      <c r="I7" t="s">
        <v>74</v>
      </c>
      <c r="J7" t="s">
        <v>40</v>
      </c>
      <c r="K7" t="s">
        <v>75</v>
      </c>
      <c r="L7" t="s">
        <v>76</v>
      </c>
      <c r="N7" t="s">
        <v>77</v>
      </c>
      <c r="O7" t="s">
        <v>78</v>
      </c>
      <c r="P7">
        <v>0</v>
      </c>
      <c r="Q7">
        <v>5.59</v>
      </c>
      <c r="R7">
        <v>500000</v>
      </c>
      <c r="S7">
        <v>15</v>
      </c>
      <c r="T7">
        <v>3333333</v>
      </c>
      <c r="U7">
        <v>1</v>
      </c>
      <c r="V7">
        <v>0</v>
      </c>
      <c r="W7">
        <v>500000</v>
      </c>
      <c r="X7">
        <v>50</v>
      </c>
      <c r="Y7">
        <v>1000000</v>
      </c>
      <c r="Z7">
        <v>2</v>
      </c>
      <c r="AB7">
        <v>250000</v>
      </c>
      <c r="AC7">
        <v>25</v>
      </c>
      <c r="AH7">
        <f>IF(AF7&gt;0,1,0)</f>
        <v>0</v>
      </c>
      <c r="AK7">
        <f>IF(AI7&gt;0,1,0)</f>
        <v>0</v>
      </c>
      <c r="AN7">
        <f>IF(AL7&gt;0,1,0)</f>
        <v>0</v>
      </c>
      <c r="AO7">
        <v>250000</v>
      </c>
      <c r="AP7">
        <v>25</v>
      </c>
      <c r="AQ7">
        <f>IF(AO7&gt;0,1,0)</f>
        <v>1</v>
      </c>
      <c r="AT7">
        <f>IF(AR7&gt;0,1,0)</f>
        <v>0</v>
      </c>
      <c r="AU7">
        <v>250000</v>
      </c>
      <c r="AV7">
        <v>25</v>
      </c>
      <c r="AW7">
        <f>IF(AU7&gt;0,1,0)</f>
        <v>1</v>
      </c>
      <c r="AZ7">
        <f>IF(AX7&gt;0,1,0)</f>
        <v>0</v>
      </c>
      <c r="BB7">
        <v>1</v>
      </c>
      <c r="BC7">
        <v>0</v>
      </c>
      <c r="BD7">
        <v>0</v>
      </c>
      <c r="BE7">
        <v>1</v>
      </c>
      <c r="BF7">
        <v>1</v>
      </c>
      <c r="BG7">
        <v>1</v>
      </c>
    </row>
    <row r="8" spans="1:59" x14ac:dyDescent="0.35">
      <c r="A8">
        <v>1</v>
      </c>
      <c r="B8" s="1">
        <v>40034</v>
      </c>
      <c r="C8" s="1">
        <v>40214</v>
      </c>
      <c r="D8">
        <v>2</v>
      </c>
      <c r="E8">
        <v>7</v>
      </c>
      <c r="F8" s="1">
        <v>40041</v>
      </c>
      <c r="G8" t="s">
        <v>79</v>
      </c>
      <c r="H8" t="s">
        <v>80</v>
      </c>
      <c r="I8" t="s">
        <v>81</v>
      </c>
      <c r="J8" t="s">
        <v>48</v>
      </c>
      <c r="K8" t="s">
        <v>82</v>
      </c>
      <c r="L8" t="s">
        <v>83</v>
      </c>
      <c r="N8" t="s">
        <v>84</v>
      </c>
      <c r="O8" t="s">
        <v>85</v>
      </c>
      <c r="P8">
        <v>0</v>
      </c>
      <c r="Q8">
        <v>5.59</v>
      </c>
      <c r="R8">
        <v>250000</v>
      </c>
      <c r="S8">
        <v>10</v>
      </c>
      <c r="T8">
        <v>2500000</v>
      </c>
      <c r="U8">
        <v>1</v>
      </c>
      <c r="V8">
        <v>0</v>
      </c>
      <c r="W8">
        <v>250000</v>
      </c>
      <c r="X8">
        <v>100</v>
      </c>
      <c r="Y8">
        <v>250000</v>
      </c>
      <c r="Z8">
        <v>5</v>
      </c>
      <c r="AB8">
        <v>50000</v>
      </c>
      <c r="AC8">
        <v>20</v>
      </c>
      <c r="AD8">
        <v>1</v>
      </c>
      <c r="AF8">
        <v>50000</v>
      </c>
      <c r="AG8">
        <v>20</v>
      </c>
      <c r="AH8">
        <f>IF(AF8&gt;0,1,0)</f>
        <v>1</v>
      </c>
      <c r="AI8">
        <v>50000</v>
      </c>
      <c r="AJ8">
        <v>20</v>
      </c>
      <c r="AK8">
        <f>IF(AI8&gt;0,1,0)</f>
        <v>1</v>
      </c>
      <c r="AN8">
        <f>IF(AL8&gt;0,1,0)</f>
        <v>0</v>
      </c>
      <c r="AO8">
        <v>50000</v>
      </c>
      <c r="AP8">
        <v>20</v>
      </c>
      <c r="AQ8">
        <f>IF(AO8&gt;0,1,0)</f>
        <v>1</v>
      </c>
      <c r="AR8">
        <v>50000</v>
      </c>
      <c r="AS8">
        <v>20</v>
      </c>
      <c r="AT8">
        <f>IF(AR8&gt;0,1,0)</f>
        <v>1</v>
      </c>
      <c r="AU8">
        <v>50000</v>
      </c>
      <c r="AV8">
        <v>20</v>
      </c>
      <c r="AW8">
        <f>IF(AU8&gt;0,1,0)</f>
        <v>1</v>
      </c>
      <c r="AZ8">
        <f>IF(AX8&gt;0,1,0)</f>
        <v>0</v>
      </c>
      <c r="BB8">
        <v>1</v>
      </c>
      <c r="BC8">
        <v>0</v>
      </c>
      <c r="BD8">
        <v>0</v>
      </c>
      <c r="BE8">
        <v>1</v>
      </c>
      <c r="BF8">
        <v>1</v>
      </c>
      <c r="BG8">
        <v>1</v>
      </c>
    </row>
    <row r="9" spans="1:59" x14ac:dyDescent="0.35">
      <c r="A9">
        <v>1</v>
      </c>
      <c r="B9" s="1">
        <v>40034</v>
      </c>
      <c r="C9" s="1">
        <v>40214</v>
      </c>
      <c r="D9">
        <v>2</v>
      </c>
      <c r="E9">
        <v>8</v>
      </c>
      <c r="F9" s="1">
        <v>40041</v>
      </c>
      <c r="G9" t="s">
        <v>86</v>
      </c>
      <c r="H9" t="s">
        <v>87</v>
      </c>
      <c r="I9" t="s">
        <v>88</v>
      </c>
      <c r="J9" t="s">
        <v>48</v>
      </c>
      <c r="K9" t="s">
        <v>89</v>
      </c>
      <c r="L9" t="s">
        <v>90</v>
      </c>
      <c r="N9" t="s">
        <v>91</v>
      </c>
      <c r="P9">
        <v>0</v>
      </c>
      <c r="Q9">
        <v>5.59</v>
      </c>
      <c r="R9">
        <v>500000</v>
      </c>
      <c r="S9">
        <v>10</v>
      </c>
      <c r="T9">
        <v>5000000</v>
      </c>
      <c r="U9">
        <v>0</v>
      </c>
      <c r="AH9">
        <f>IF(AF9&gt;0,1,0)</f>
        <v>0</v>
      </c>
      <c r="AK9">
        <f>IF(AI9&gt;0,1,0)</f>
        <v>0</v>
      </c>
      <c r="AN9">
        <f>IF(AL9&gt;0,1,0)</f>
        <v>0</v>
      </c>
      <c r="AQ9">
        <f>IF(AO9&gt;0,1,0)</f>
        <v>0</v>
      </c>
      <c r="AT9">
        <f>IF(AR9&gt;0,1,0)</f>
        <v>0</v>
      </c>
      <c r="AW9">
        <f>IF(AU9&gt;0,1,0)</f>
        <v>0</v>
      </c>
      <c r="AZ9">
        <f>IF(AX9&gt;0,1,0)</f>
        <v>0</v>
      </c>
      <c r="BB9">
        <v>1</v>
      </c>
      <c r="BC9">
        <v>0</v>
      </c>
      <c r="BD9">
        <v>0</v>
      </c>
      <c r="BE9">
        <v>1</v>
      </c>
      <c r="BF9">
        <v>1</v>
      </c>
      <c r="BG9">
        <v>1</v>
      </c>
    </row>
    <row r="10" spans="1:59" x14ac:dyDescent="0.35">
      <c r="A10">
        <v>1</v>
      </c>
      <c r="B10" s="1">
        <v>40034</v>
      </c>
      <c r="C10" s="1">
        <v>40214</v>
      </c>
      <c r="D10">
        <v>2</v>
      </c>
      <c r="E10">
        <v>9</v>
      </c>
      <c r="F10" s="1">
        <v>40041</v>
      </c>
      <c r="G10" t="s">
        <v>92</v>
      </c>
      <c r="H10" t="s">
        <v>93</v>
      </c>
      <c r="I10" t="s">
        <v>94</v>
      </c>
      <c r="J10" t="s">
        <v>48</v>
      </c>
      <c r="K10" t="s">
        <v>95</v>
      </c>
      <c r="L10" t="s">
        <v>76</v>
      </c>
      <c r="N10" t="s">
        <v>96</v>
      </c>
      <c r="O10" t="s">
        <v>97</v>
      </c>
      <c r="P10">
        <v>0</v>
      </c>
      <c r="Q10">
        <v>5.59</v>
      </c>
      <c r="R10">
        <v>200000</v>
      </c>
      <c r="S10">
        <v>20</v>
      </c>
      <c r="T10">
        <v>1000000</v>
      </c>
      <c r="U10">
        <v>0</v>
      </c>
      <c r="AH10">
        <f>IF(AF10&gt;0,1,0)</f>
        <v>0</v>
      </c>
      <c r="AK10">
        <f>IF(AI10&gt;0,1,0)</f>
        <v>0</v>
      </c>
      <c r="AN10">
        <f>IF(AL10&gt;0,1,0)</f>
        <v>0</v>
      </c>
      <c r="AQ10">
        <f>IF(AO10&gt;0,1,0)</f>
        <v>0</v>
      </c>
      <c r="AT10">
        <f>IF(AR10&gt;0,1,0)</f>
        <v>0</v>
      </c>
      <c r="AW10">
        <f>IF(AU10&gt;0,1,0)</f>
        <v>0</v>
      </c>
      <c r="AZ10">
        <f>IF(AX10&gt;0,1,0)</f>
        <v>0</v>
      </c>
      <c r="BB10">
        <v>1</v>
      </c>
      <c r="BC10">
        <v>0</v>
      </c>
      <c r="BD10">
        <v>0</v>
      </c>
      <c r="BE10">
        <v>1</v>
      </c>
      <c r="BF10">
        <v>1</v>
      </c>
      <c r="BG10">
        <v>1</v>
      </c>
    </row>
    <row r="11" spans="1:59" x14ac:dyDescent="0.35">
      <c r="A11">
        <v>1</v>
      </c>
      <c r="B11" s="1">
        <v>40034</v>
      </c>
      <c r="C11" s="1">
        <v>40214</v>
      </c>
      <c r="D11">
        <v>2</v>
      </c>
      <c r="E11">
        <v>10</v>
      </c>
      <c r="F11" s="1">
        <v>40041</v>
      </c>
      <c r="G11" t="s">
        <v>98</v>
      </c>
      <c r="H11" t="s">
        <v>61</v>
      </c>
      <c r="I11" t="s">
        <v>99</v>
      </c>
      <c r="J11" t="s">
        <v>40</v>
      </c>
      <c r="K11" t="s">
        <v>100</v>
      </c>
      <c r="L11" t="s">
        <v>76</v>
      </c>
      <c r="N11" t="s">
        <v>101</v>
      </c>
      <c r="P11">
        <v>0</v>
      </c>
      <c r="Q11">
        <v>5.59</v>
      </c>
      <c r="R11">
        <v>100000</v>
      </c>
      <c r="S11">
        <v>20</v>
      </c>
      <c r="T11">
        <v>500000</v>
      </c>
      <c r="U11">
        <v>0</v>
      </c>
      <c r="AH11">
        <f>IF(AF11&gt;0,1,0)</f>
        <v>0</v>
      </c>
      <c r="AK11">
        <f>IF(AI11&gt;0,1,0)</f>
        <v>0</v>
      </c>
      <c r="AN11">
        <f>IF(AL11&gt;0,1,0)</f>
        <v>0</v>
      </c>
      <c r="AQ11">
        <f>IF(AO11&gt;0,1,0)</f>
        <v>0</v>
      </c>
      <c r="AT11">
        <f>IF(AR11&gt;0,1,0)</f>
        <v>0</v>
      </c>
      <c r="AW11">
        <f>IF(AU11&gt;0,1,0)</f>
        <v>0</v>
      </c>
      <c r="AZ11">
        <f>IF(AX11&gt;0,1,0)</f>
        <v>0</v>
      </c>
      <c r="BB11">
        <v>1</v>
      </c>
      <c r="BC11">
        <v>0</v>
      </c>
      <c r="BD11">
        <v>0</v>
      </c>
      <c r="BE11">
        <v>1</v>
      </c>
      <c r="BF11">
        <v>1</v>
      </c>
      <c r="BG11">
        <v>1</v>
      </c>
    </row>
    <row r="12" spans="1:59" x14ac:dyDescent="0.35">
      <c r="A12">
        <v>1</v>
      </c>
      <c r="B12" s="1">
        <v>40034</v>
      </c>
      <c r="C12" s="1">
        <v>40214</v>
      </c>
      <c r="D12">
        <v>3</v>
      </c>
      <c r="E12">
        <v>11</v>
      </c>
      <c r="F12" s="1">
        <v>40048</v>
      </c>
      <c r="G12" t="s">
        <v>102</v>
      </c>
      <c r="H12" t="s">
        <v>46</v>
      </c>
      <c r="I12" t="s">
        <v>103</v>
      </c>
      <c r="J12" t="s">
        <v>40</v>
      </c>
      <c r="K12" t="s">
        <v>104</v>
      </c>
      <c r="L12" t="s">
        <v>76</v>
      </c>
      <c r="N12" t="s">
        <v>105</v>
      </c>
      <c r="P12">
        <v>0</v>
      </c>
      <c r="Q12">
        <v>5.45</v>
      </c>
      <c r="R12">
        <v>35000</v>
      </c>
      <c r="S12">
        <v>35</v>
      </c>
      <c r="T12">
        <v>100000</v>
      </c>
      <c r="U12">
        <v>1</v>
      </c>
      <c r="V12">
        <v>1</v>
      </c>
      <c r="W12">
        <v>35000</v>
      </c>
      <c r="X12">
        <v>100</v>
      </c>
      <c r="Y12">
        <v>35000</v>
      </c>
      <c r="Z12">
        <v>1</v>
      </c>
      <c r="AB12">
        <v>35000</v>
      </c>
      <c r="AC12">
        <v>100</v>
      </c>
      <c r="AD12">
        <v>1</v>
      </c>
      <c r="AH12">
        <f>IF(AF12&gt;0,1,0)</f>
        <v>0</v>
      </c>
      <c r="AK12">
        <f>IF(AI12&gt;0,1,0)</f>
        <v>0</v>
      </c>
      <c r="AN12">
        <f>IF(AL12&gt;0,1,0)</f>
        <v>0</v>
      </c>
      <c r="AQ12">
        <f>IF(AO12&gt;0,1,0)</f>
        <v>0</v>
      </c>
      <c r="AT12">
        <f>IF(AR12&gt;0,1,0)</f>
        <v>0</v>
      </c>
      <c r="AW12">
        <f>IF(AU12&gt;0,1,0)</f>
        <v>0</v>
      </c>
      <c r="AX12">
        <v>35000</v>
      </c>
      <c r="AY12">
        <v>100</v>
      </c>
      <c r="AZ12">
        <f>IF(AX12&gt;0,1,0)</f>
        <v>1</v>
      </c>
      <c r="BA12" t="s">
        <v>106</v>
      </c>
      <c r="BB12">
        <v>1</v>
      </c>
      <c r="BC12">
        <v>0</v>
      </c>
      <c r="BD12">
        <v>0</v>
      </c>
      <c r="BE12">
        <v>1</v>
      </c>
      <c r="BF12">
        <v>1</v>
      </c>
      <c r="BG12">
        <v>1</v>
      </c>
    </row>
    <row r="13" spans="1:59" x14ac:dyDescent="0.35">
      <c r="A13">
        <v>1</v>
      </c>
      <c r="B13" s="1">
        <v>40034</v>
      </c>
      <c r="C13" s="1">
        <v>40214</v>
      </c>
      <c r="D13">
        <v>3</v>
      </c>
      <c r="E13">
        <v>12</v>
      </c>
      <c r="F13" s="1">
        <v>40048</v>
      </c>
      <c r="G13" t="s">
        <v>107</v>
      </c>
      <c r="H13" t="s">
        <v>80</v>
      </c>
      <c r="I13" t="s">
        <v>108</v>
      </c>
      <c r="J13" t="s">
        <v>40</v>
      </c>
      <c r="K13" t="s">
        <v>109</v>
      </c>
      <c r="L13" t="s">
        <v>42</v>
      </c>
      <c r="N13" t="s">
        <v>110</v>
      </c>
      <c r="O13" t="s">
        <v>111</v>
      </c>
      <c r="P13">
        <v>0</v>
      </c>
      <c r="Q13">
        <v>5.45</v>
      </c>
      <c r="R13">
        <v>250000</v>
      </c>
      <c r="S13">
        <v>20</v>
      </c>
      <c r="T13">
        <v>1250000</v>
      </c>
      <c r="U13">
        <v>1</v>
      </c>
      <c r="V13">
        <v>0</v>
      </c>
      <c r="W13">
        <v>250000</v>
      </c>
      <c r="X13">
        <v>50</v>
      </c>
      <c r="Y13">
        <v>500000</v>
      </c>
      <c r="Z13">
        <v>1</v>
      </c>
      <c r="AB13">
        <v>250000</v>
      </c>
      <c r="AC13">
        <v>50</v>
      </c>
      <c r="AF13">
        <v>250000</v>
      </c>
      <c r="AG13">
        <v>50</v>
      </c>
      <c r="AH13">
        <f>IF(AF13&gt;0,1,0)</f>
        <v>1</v>
      </c>
      <c r="AK13">
        <f>IF(AI13&gt;0,1,0)</f>
        <v>0</v>
      </c>
      <c r="AN13">
        <f>IF(AL13&gt;0,1,0)</f>
        <v>0</v>
      </c>
      <c r="AQ13">
        <f>IF(AO13&gt;0,1,0)</f>
        <v>0</v>
      </c>
      <c r="AT13">
        <f>IF(AR13&gt;0,1,0)</f>
        <v>0</v>
      </c>
      <c r="AW13">
        <f>IF(AU13&gt;0,1,0)</f>
        <v>0</v>
      </c>
      <c r="AZ13">
        <f>IF(AX13&gt;0,1,0)</f>
        <v>0</v>
      </c>
      <c r="BB13">
        <v>1</v>
      </c>
      <c r="BC13">
        <v>0</v>
      </c>
      <c r="BD13">
        <v>0</v>
      </c>
      <c r="BE13">
        <v>1</v>
      </c>
      <c r="BF13">
        <v>1</v>
      </c>
      <c r="BG13">
        <v>1</v>
      </c>
    </row>
    <row r="14" spans="1:59" x14ac:dyDescent="0.35">
      <c r="A14">
        <v>1</v>
      </c>
      <c r="B14" s="1">
        <v>40034</v>
      </c>
      <c r="C14" s="1">
        <v>40214</v>
      </c>
      <c r="D14">
        <v>3</v>
      </c>
      <c r="E14">
        <v>13</v>
      </c>
      <c r="F14" s="1">
        <v>40048</v>
      </c>
      <c r="G14" t="s">
        <v>112</v>
      </c>
      <c r="H14" t="s">
        <v>80</v>
      </c>
      <c r="I14" t="s">
        <v>113</v>
      </c>
      <c r="J14" t="s">
        <v>48</v>
      </c>
      <c r="K14" t="s">
        <v>114</v>
      </c>
      <c r="L14" t="s">
        <v>115</v>
      </c>
      <c r="N14" t="s">
        <v>116</v>
      </c>
      <c r="O14" t="s">
        <v>117</v>
      </c>
      <c r="P14">
        <v>0</v>
      </c>
      <c r="Q14">
        <v>5.45</v>
      </c>
      <c r="R14">
        <v>100000</v>
      </c>
      <c r="S14">
        <v>10</v>
      </c>
      <c r="T14">
        <v>1000000</v>
      </c>
      <c r="U14">
        <v>0</v>
      </c>
      <c r="AH14">
        <f>IF(AF14&gt;0,1,0)</f>
        <v>0</v>
      </c>
      <c r="AK14">
        <f>IF(AI14&gt;0,1,0)</f>
        <v>0</v>
      </c>
      <c r="AN14">
        <f>IF(AL14&gt;0,1,0)</f>
        <v>0</v>
      </c>
      <c r="AQ14">
        <f>IF(AO14&gt;0,1,0)</f>
        <v>0</v>
      </c>
      <c r="AT14">
        <f>IF(AR14&gt;0,1,0)</f>
        <v>0</v>
      </c>
      <c r="AW14">
        <f>IF(AU14&gt;0,1,0)</f>
        <v>0</v>
      </c>
      <c r="AZ14">
        <f>IF(AX14&gt;0,1,0)</f>
        <v>0</v>
      </c>
      <c r="BB14">
        <v>1</v>
      </c>
      <c r="BC14">
        <v>0</v>
      </c>
      <c r="BD14">
        <v>0</v>
      </c>
      <c r="BE14">
        <v>1</v>
      </c>
      <c r="BF14">
        <v>1</v>
      </c>
      <c r="BG14">
        <v>1</v>
      </c>
    </row>
    <row r="15" spans="1:59" x14ac:dyDescent="0.35">
      <c r="A15">
        <v>1</v>
      </c>
      <c r="B15" s="1">
        <v>40034</v>
      </c>
      <c r="C15" s="1">
        <v>40214</v>
      </c>
      <c r="D15">
        <v>3</v>
      </c>
      <c r="E15">
        <v>14</v>
      </c>
      <c r="F15" s="1">
        <v>40048</v>
      </c>
      <c r="G15" t="s">
        <v>118</v>
      </c>
      <c r="H15" t="s">
        <v>80</v>
      </c>
      <c r="I15" t="s">
        <v>119</v>
      </c>
      <c r="J15" t="s">
        <v>48</v>
      </c>
      <c r="K15" t="s">
        <v>120</v>
      </c>
      <c r="L15" t="s">
        <v>121</v>
      </c>
      <c r="N15" t="s">
        <v>122</v>
      </c>
      <c r="O15" t="s">
        <v>123</v>
      </c>
      <c r="P15">
        <v>0</v>
      </c>
      <c r="Q15">
        <v>5.45</v>
      </c>
      <c r="R15">
        <v>155000</v>
      </c>
      <c r="S15">
        <v>10</v>
      </c>
      <c r="T15">
        <v>1550000</v>
      </c>
      <c r="U15">
        <v>0</v>
      </c>
      <c r="AH15">
        <f>IF(AF15&gt;0,1,0)</f>
        <v>0</v>
      </c>
      <c r="AK15">
        <f>IF(AI15&gt;0,1,0)</f>
        <v>0</v>
      </c>
      <c r="AN15">
        <f>IF(AL15&gt;0,1,0)</f>
        <v>0</v>
      </c>
      <c r="AQ15">
        <f>IF(AO15&gt;0,1,0)</f>
        <v>0</v>
      </c>
      <c r="AT15">
        <f>IF(AR15&gt;0,1,0)</f>
        <v>0</v>
      </c>
      <c r="AW15">
        <f>IF(AU15&gt;0,1,0)</f>
        <v>0</v>
      </c>
      <c r="AZ15">
        <f>IF(AX15&gt;0,1,0)</f>
        <v>0</v>
      </c>
      <c r="BB15">
        <v>1</v>
      </c>
      <c r="BC15">
        <v>0</v>
      </c>
      <c r="BD15">
        <v>0</v>
      </c>
      <c r="BE15">
        <v>1</v>
      </c>
      <c r="BF15">
        <v>1</v>
      </c>
      <c r="BG15">
        <v>1</v>
      </c>
    </row>
    <row r="16" spans="1:59" x14ac:dyDescent="0.35">
      <c r="A16">
        <v>1</v>
      </c>
      <c r="B16" s="1">
        <v>40034</v>
      </c>
      <c r="C16" s="1">
        <v>40214</v>
      </c>
      <c r="D16">
        <v>3</v>
      </c>
      <c r="E16">
        <v>15</v>
      </c>
      <c r="F16" s="1">
        <v>40048</v>
      </c>
      <c r="G16" t="s">
        <v>124</v>
      </c>
      <c r="H16" t="s">
        <v>125</v>
      </c>
      <c r="I16" t="s">
        <v>126</v>
      </c>
      <c r="J16" t="s">
        <v>48</v>
      </c>
      <c r="K16" t="s">
        <v>127</v>
      </c>
      <c r="L16" t="s">
        <v>76</v>
      </c>
      <c r="N16" t="s">
        <v>128</v>
      </c>
      <c r="O16" t="s">
        <v>129</v>
      </c>
      <c r="P16">
        <v>1</v>
      </c>
      <c r="Q16">
        <v>5.45</v>
      </c>
      <c r="R16">
        <v>500000</v>
      </c>
      <c r="S16">
        <v>5</v>
      </c>
      <c r="T16">
        <v>10000000</v>
      </c>
      <c r="U16">
        <v>0</v>
      </c>
      <c r="AH16">
        <f>IF(AF16&gt;0,1,0)</f>
        <v>0</v>
      </c>
      <c r="AK16">
        <f>IF(AI16&gt;0,1,0)</f>
        <v>0</v>
      </c>
      <c r="AN16">
        <f>IF(AL16&gt;0,1,0)</f>
        <v>0</v>
      </c>
      <c r="AQ16">
        <f>IF(AO16&gt;0,1,0)</f>
        <v>0</v>
      </c>
      <c r="AT16">
        <f>IF(AR16&gt;0,1,0)</f>
        <v>0</v>
      </c>
      <c r="AW16">
        <f>IF(AU16&gt;0,1,0)</f>
        <v>0</v>
      </c>
      <c r="AZ16">
        <f>IF(AX16&gt;0,1,0)</f>
        <v>0</v>
      </c>
      <c r="BB16">
        <v>1</v>
      </c>
      <c r="BC16">
        <v>0</v>
      </c>
      <c r="BD16">
        <v>0</v>
      </c>
      <c r="BE16">
        <v>1</v>
      </c>
      <c r="BF16">
        <v>1</v>
      </c>
      <c r="BG16">
        <v>1</v>
      </c>
    </row>
    <row r="17" spans="1:59" x14ac:dyDescent="0.35">
      <c r="A17">
        <v>1</v>
      </c>
      <c r="B17" s="1">
        <v>40034</v>
      </c>
      <c r="C17" s="1">
        <v>40214</v>
      </c>
      <c r="D17">
        <v>4</v>
      </c>
      <c r="E17">
        <v>16</v>
      </c>
      <c r="F17" s="1">
        <v>40055</v>
      </c>
      <c r="G17" t="s">
        <v>130</v>
      </c>
      <c r="H17" t="s">
        <v>68</v>
      </c>
      <c r="I17" t="s">
        <v>131</v>
      </c>
      <c r="J17" t="s">
        <v>48</v>
      </c>
      <c r="K17" t="s">
        <v>132</v>
      </c>
      <c r="L17" t="s">
        <v>133</v>
      </c>
      <c r="N17" t="s">
        <v>134</v>
      </c>
      <c r="O17" t="s">
        <v>135</v>
      </c>
      <c r="P17">
        <v>0</v>
      </c>
      <c r="Q17">
        <v>4.8899999999999997</v>
      </c>
      <c r="R17">
        <v>150000</v>
      </c>
      <c r="S17">
        <v>30</v>
      </c>
      <c r="T17">
        <v>500000</v>
      </c>
      <c r="U17">
        <v>1</v>
      </c>
      <c r="V17">
        <v>0</v>
      </c>
      <c r="W17">
        <v>200000</v>
      </c>
      <c r="X17">
        <v>50</v>
      </c>
      <c r="Y17">
        <v>400000</v>
      </c>
      <c r="Z17">
        <v>2</v>
      </c>
      <c r="AB17">
        <v>100000</v>
      </c>
      <c r="AC17">
        <v>25</v>
      </c>
      <c r="AH17">
        <f>IF(AF17&gt;0,1,0)</f>
        <v>0</v>
      </c>
      <c r="AK17">
        <f>IF(AI17&gt;0,1,0)</f>
        <v>0</v>
      </c>
      <c r="AN17">
        <f>IF(AL17&gt;0,1,0)</f>
        <v>0</v>
      </c>
      <c r="AO17">
        <v>100000</v>
      </c>
      <c r="AP17">
        <v>25</v>
      </c>
      <c r="AQ17">
        <f>IF(AO17&gt;0,1,0)</f>
        <v>1</v>
      </c>
      <c r="AT17">
        <f>IF(AR17&gt;0,1,0)</f>
        <v>0</v>
      </c>
      <c r="AU17">
        <v>100000</v>
      </c>
      <c r="AV17">
        <v>25</v>
      </c>
      <c r="AW17">
        <f>IF(AU17&gt;0,1,0)</f>
        <v>1</v>
      </c>
      <c r="AZ17">
        <f>IF(AX17&gt;0,1,0)</f>
        <v>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1</v>
      </c>
    </row>
    <row r="18" spans="1:59" x14ac:dyDescent="0.35">
      <c r="A18">
        <v>1</v>
      </c>
      <c r="B18" s="1">
        <v>40034</v>
      </c>
      <c r="C18" s="1">
        <v>40214</v>
      </c>
      <c r="D18">
        <v>4</v>
      </c>
      <c r="E18">
        <v>17</v>
      </c>
      <c r="F18" s="1">
        <v>40055</v>
      </c>
      <c r="G18" t="s">
        <v>136</v>
      </c>
      <c r="H18" t="s">
        <v>80</v>
      </c>
      <c r="I18" t="s">
        <v>137</v>
      </c>
      <c r="J18" t="s">
        <v>40</v>
      </c>
      <c r="K18" t="s">
        <v>138</v>
      </c>
      <c r="L18" t="s">
        <v>76</v>
      </c>
      <c r="N18" t="s">
        <v>139</v>
      </c>
      <c r="O18" t="s">
        <v>140</v>
      </c>
      <c r="P18">
        <v>1</v>
      </c>
      <c r="Q18">
        <v>4.8899999999999997</v>
      </c>
      <c r="R18">
        <v>350000</v>
      </c>
      <c r="S18">
        <v>15</v>
      </c>
      <c r="T18">
        <v>2333333</v>
      </c>
      <c r="U18">
        <v>1</v>
      </c>
      <c r="V18">
        <v>0</v>
      </c>
      <c r="W18">
        <v>35000</v>
      </c>
      <c r="X18">
        <v>40</v>
      </c>
      <c r="Y18">
        <v>87500</v>
      </c>
      <c r="Z18">
        <v>1</v>
      </c>
      <c r="AB18">
        <v>35000</v>
      </c>
      <c r="AC18">
        <v>40</v>
      </c>
      <c r="AF18">
        <v>35000</v>
      </c>
      <c r="AG18">
        <v>40</v>
      </c>
      <c r="AH18">
        <f>IF(AF18&gt;0,1,0)</f>
        <v>1</v>
      </c>
      <c r="AK18">
        <f>IF(AI18&gt;0,1,0)</f>
        <v>0</v>
      </c>
      <c r="AN18">
        <f>IF(AL18&gt;0,1,0)</f>
        <v>0</v>
      </c>
      <c r="AQ18">
        <f>IF(AO18&gt;0,1,0)</f>
        <v>0</v>
      </c>
      <c r="AT18">
        <f>IF(AR18&gt;0,1,0)</f>
        <v>0</v>
      </c>
      <c r="AW18">
        <f>IF(AU18&gt;0,1,0)</f>
        <v>0</v>
      </c>
      <c r="AZ18">
        <f>IF(AX18&gt;0,1,0)</f>
        <v>0</v>
      </c>
      <c r="BB18">
        <v>1</v>
      </c>
      <c r="BC18">
        <v>0</v>
      </c>
      <c r="BD18">
        <v>0</v>
      </c>
      <c r="BE18">
        <v>1</v>
      </c>
      <c r="BF18">
        <v>1</v>
      </c>
      <c r="BG18">
        <v>1</v>
      </c>
    </row>
    <row r="19" spans="1:59" x14ac:dyDescent="0.35">
      <c r="A19">
        <v>1</v>
      </c>
      <c r="B19" s="1">
        <v>40034</v>
      </c>
      <c r="C19" s="1">
        <v>40214</v>
      </c>
      <c r="D19">
        <v>4</v>
      </c>
      <c r="E19">
        <v>18</v>
      </c>
      <c r="F19" s="1">
        <v>40055</v>
      </c>
      <c r="G19" t="s">
        <v>141</v>
      </c>
      <c r="H19" t="s">
        <v>54</v>
      </c>
      <c r="I19" t="s">
        <v>142</v>
      </c>
      <c r="J19" t="s">
        <v>48</v>
      </c>
      <c r="K19" t="s">
        <v>143</v>
      </c>
      <c r="L19" t="s">
        <v>115</v>
      </c>
      <c r="N19" t="s">
        <v>144</v>
      </c>
      <c r="O19" t="s">
        <v>145</v>
      </c>
      <c r="P19">
        <v>0</v>
      </c>
      <c r="Q19">
        <v>4.8899999999999997</v>
      </c>
      <c r="R19">
        <v>350000</v>
      </c>
      <c r="S19">
        <v>15</v>
      </c>
      <c r="T19">
        <v>2333333</v>
      </c>
      <c r="U19">
        <v>0</v>
      </c>
      <c r="AH19">
        <f>IF(AF19&gt;0,1,0)</f>
        <v>0</v>
      </c>
      <c r="AK19">
        <f>IF(AI19&gt;0,1,0)</f>
        <v>0</v>
      </c>
      <c r="AN19">
        <f>IF(AL19&gt;0,1,0)</f>
        <v>0</v>
      </c>
      <c r="AQ19">
        <f>IF(AO19&gt;0,1,0)</f>
        <v>0</v>
      </c>
      <c r="AT19">
        <f>IF(AR19&gt;0,1,0)</f>
        <v>0</v>
      </c>
      <c r="AW19">
        <f>IF(AU19&gt;0,1,0)</f>
        <v>0</v>
      </c>
      <c r="AZ19">
        <f>IF(AX19&gt;0,1,0)</f>
        <v>0</v>
      </c>
      <c r="BB19">
        <v>1</v>
      </c>
      <c r="BC19">
        <v>0</v>
      </c>
      <c r="BD19">
        <v>0</v>
      </c>
      <c r="BE19">
        <v>1</v>
      </c>
      <c r="BF19">
        <v>1</v>
      </c>
      <c r="BG19">
        <v>1</v>
      </c>
    </row>
    <row r="20" spans="1:59" x14ac:dyDescent="0.35">
      <c r="A20">
        <v>1</v>
      </c>
      <c r="B20" s="1">
        <v>40034</v>
      </c>
      <c r="C20" s="1">
        <v>40214</v>
      </c>
      <c r="D20">
        <v>4</v>
      </c>
      <c r="E20">
        <v>19</v>
      </c>
      <c r="F20" s="1">
        <v>40055</v>
      </c>
      <c r="G20" t="s">
        <v>146</v>
      </c>
      <c r="H20" t="s">
        <v>93</v>
      </c>
      <c r="I20" t="s">
        <v>147</v>
      </c>
      <c r="J20" t="s">
        <v>40</v>
      </c>
      <c r="K20" t="s">
        <v>120</v>
      </c>
      <c r="L20" t="s">
        <v>121</v>
      </c>
      <c r="N20" t="s">
        <v>148</v>
      </c>
      <c r="P20">
        <v>0</v>
      </c>
      <c r="Q20">
        <v>4.8899999999999997</v>
      </c>
      <c r="R20">
        <v>150000</v>
      </c>
      <c r="S20">
        <v>25</v>
      </c>
      <c r="T20">
        <v>600000</v>
      </c>
      <c r="U20">
        <v>0</v>
      </c>
      <c r="AH20">
        <f>IF(AF20&gt;0,1,0)</f>
        <v>0</v>
      </c>
      <c r="AK20">
        <f>IF(AI20&gt;0,1,0)</f>
        <v>0</v>
      </c>
      <c r="AN20">
        <f>IF(AL20&gt;0,1,0)</f>
        <v>0</v>
      </c>
      <c r="AQ20">
        <f>IF(AO20&gt;0,1,0)</f>
        <v>0</v>
      </c>
      <c r="AT20">
        <f>IF(AR20&gt;0,1,0)</f>
        <v>0</v>
      </c>
      <c r="AW20">
        <f>IF(AU20&gt;0,1,0)</f>
        <v>0</v>
      </c>
      <c r="AZ20">
        <f>IF(AX20&gt;0,1,0)</f>
        <v>0</v>
      </c>
      <c r="BB20">
        <v>1</v>
      </c>
      <c r="BC20">
        <v>0</v>
      </c>
      <c r="BD20">
        <v>0</v>
      </c>
      <c r="BE20">
        <v>1</v>
      </c>
      <c r="BF20">
        <v>1</v>
      </c>
      <c r="BG20">
        <v>1</v>
      </c>
    </row>
    <row r="21" spans="1:59" x14ac:dyDescent="0.35">
      <c r="A21">
        <v>1</v>
      </c>
      <c r="B21" s="1">
        <v>40034</v>
      </c>
      <c r="C21" s="1">
        <v>40214</v>
      </c>
      <c r="D21">
        <v>4</v>
      </c>
      <c r="E21">
        <v>20</v>
      </c>
      <c r="F21" s="1">
        <v>40055</v>
      </c>
      <c r="G21" t="s">
        <v>149</v>
      </c>
      <c r="H21" t="s">
        <v>46</v>
      </c>
      <c r="I21" t="s">
        <v>150</v>
      </c>
      <c r="J21" t="s">
        <v>48</v>
      </c>
      <c r="K21" t="s">
        <v>151</v>
      </c>
      <c r="L21" t="s">
        <v>152</v>
      </c>
      <c r="N21" t="s">
        <v>153</v>
      </c>
      <c r="P21">
        <v>0</v>
      </c>
      <c r="Q21">
        <v>4.8899999999999997</v>
      </c>
      <c r="R21">
        <v>300000</v>
      </c>
      <c r="S21">
        <v>40</v>
      </c>
      <c r="T21">
        <v>750000</v>
      </c>
      <c r="U21">
        <v>0</v>
      </c>
      <c r="AH21">
        <f>IF(AF21&gt;0,1,0)</f>
        <v>0</v>
      </c>
      <c r="AK21">
        <f>IF(AI21&gt;0,1,0)</f>
        <v>0</v>
      </c>
      <c r="AN21">
        <f>IF(AL21&gt;0,1,0)</f>
        <v>0</v>
      </c>
      <c r="AQ21">
        <f>IF(AO21&gt;0,1,0)</f>
        <v>0</v>
      </c>
      <c r="AT21">
        <f>IF(AR21&gt;0,1,0)</f>
        <v>0</v>
      </c>
      <c r="AW21">
        <f>IF(AU21&gt;0,1,0)</f>
        <v>0</v>
      </c>
      <c r="AZ21">
        <f>IF(AX21&gt;0,1,0)</f>
        <v>0</v>
      </c>
      <c r="BB21">
        <v>1</v>
      </c>
      <c r="BC21">
        <v>0</v>
      </c>
      <c r="BD21">
        <v>0</v>
      </c>
      <c r="BE21">
        <v>1</v>
      </c>
      <c r="BF21">
        <v>1</v>
      </c>
      <c r="BG21">
        <v>1</v>
      </c>
    </row>
    <row r="22" spans="1:59" x14ac:dyDescent="0.35">
      <c r="A22">
        <v>1</v>
      </c>
      <c r="B22" s="1">
        <v>40034</v>
      </c>
      <c r="C22" s="1">
        <v>40214</v>
      </c>
      <c r="D22">
        <v>5</v>
      </c>
      <c r="E22">
        <v>21</v>
      </c>
      <c r="F22" s="1">
        <v>40062</v>
      </c>
      <c r="G22" t="s">
        <v>154</v>
      </c>
      <c r="H22" t="s">
        <v>38</v>
      </c>
      <c r="I22" t="s">
        <v>155</v>
      </c>
      <c r="J22" t="s">
        <v>48</v>
      </c>
      <c r="K22" t="s">
        <v>156</v>
      </c>
      <c r="L22" t="s">
        <v>64</v>
      </c>
      <c r="N22" t="s">
        <v>157</v>
      </c>
      <c r="O22" t="s">
        <v>158</v>
      </c>
      <c r="P22">
        <v>1</v>
      </c>
      <c r="Q22">
        <v>3.35</v>
      </c>
      <c r="R22">
        <v>80000</v>
      </c>
      <c r="S22">
        <v>20</v>
      </c>
      <c r="T22">
        <v>400000</v>
      </c>
      <c r="U22">
        <v>1</v>
      </c>
      <c r="V22">
        <v>0</v>
      </c>
      <c r="W22">
        <v>80000</v>
      </c>
      <c r="X22">
        <v>51</v>
      </c>
      <c r="Y22">
        <v>156863</v>
      </c>
      <c r="Z22">
        <v>2</v>
      </c>
      <c r="AB22">
        <v>40000</v>
      </c>
      <c r="AC22">
        <v>25.5</v>
      </c>
      <c r="AH22">
        <f>IF(AF22&gt;0,1,0)</f>
        <v>0</v>
      </c>
      <c r="AK22">
        <f>IF(AI22&gt;0,1,0)</f>
        <v>0</v>
      </c>
      <c r="AN22">
        <f>IF(AL22&gt;0,1,0)</f>
        <v>0</v>
      </c>
      <c r="AO22">
        <v>40000</v>
      </c>
      <c r="AP22">
        <v>25.5</v>
      </c>
      <c r="AQ22">
        <f>IF(AO22&gt;0,1,0)</f>
        <v>1</v>
      </c>
      <c r="AT22">
        <f>IF(AR22&gt;0,1,0)</f>
        <v>0</v>
      </c>
      <c r="AU22">
        <v>40000</v>
      </c>
      <c r="AV22">
        <v>25.5</v>
      </c>
      <c r="AW22">
        <f>IF(AU22&gt;0,1,0)</f>
        <v>1</v>
      </c>
      <c r="AZ22">
        <f>IF(AX22&gt;0,1,0)</f>
        <v>0</v>
      </c>
      <c r="BB22">
        <v>1</v>
      </c>
      <c r="BC22">
        <v>0</v>
      </c>
      <c r="BD22">
        <v>0</v>
      </c>
      <c r="BE22">
        <v>1</v>
      </c>
      <c r="BF22">
        <v>1</v>
      </c>
      <c r="BG22">
        <v>1</v>
      </c>
    </row>
    <row r="23" spans="1:59" x14ac:dyDescent="0.35">
      <c r="A23">
        <v>1</v>
      </c>
      <c r="B23" s="1">
        <v>40034</v>
      </c>
      <c r="C23" s="1">
        <v>40214</v>
      </c>
      <c r="D23">
        <v>5</v>
      </c>
      <c r="E23">
        <v>22</v>
      </c>
      <c r="F23" s="1">
        <v>40062</v>
      </c>
      <c r="G23" t="s">
        <v>159</v>
      </c>
      <c r="H23" t="s">
        <v>160</v>
      </c>
      <c r="I23" t="s">
        <v>161</v>
      </c>
      <c r="J23" t="s">
        <v>48</v>
      </c>
      <c r="K23" t="s">
        <v>162</v>
      </c>
      <c r="L23" t="s">
        <v>163</v>
      </c>
      <c r="N23" t="s">
        <v>164</v>
      </c>
      <c r="P23">
        <v>0</v>
      </c>
      <c r="Q23">
        <v>3.35</v>
      </c>
      <c r="R23">
        <v>180000</v>
      </c>
      <c r="S23">
        <v>20</v>
      </c>
      <c r="T23">
        <v>900000</v>
      </c>
      <c r="U23">
        <v>1</v>
      </c>
      <c r="V23">
        <v>0</v>
      </c>
      <c r="W23">
        <v>180000</v>
      </c>
      <c r="X23">
        <v>50</v>
      </c>
      <c r="Y23">
        <v>360000</v>
      </c>
      <c r="Z23">
        <v>1</v>
      </c>
      <c r="AB23">
        <v>180000</v>
      </c>
      <c r="AC23">
        <v>50</v>
      </c>
      <c r="AF23">
        <v>180000</v>
      </c>
      <c r="AG23">
        <v>50</v>
      </c>
      <c r="AH23">
        <f>IF(AF23&gt;0,1,0)</f>
        <v>1</v>
      </c>
      <c r="AK23">
        <f>IF(AI23&gt;0,1,0)</f>
        <v>0</v>
      </c>
      <c r="AN23">
        <f>IF(AL23&gt;0,1,0)</f>
        <v>0</v>
      </c>
      <c r="AQ23">
        <f>IF(AO23&gt;0,1,0)</f>
        <v>0</v>
      </c>
      <c r="AT23">
        <f>IF(AR23&gt;0,1,0)</f>
        <v>0</v>
      </c>
      <c r="AW23">
        <f>IF(AU23&gt;0,1,0)</f>
        <v>0</v>
      </c>
      <c r="AZ23">
        <f>IF(AX23&gt;0,1,0)</f>
        <v>0</v>
      </c>
      <c r="BB23">
        <v>1</v>
      </c>
      <c r="BC23">
        <v>0</v>
      </c>
      <c r="BD23">
        <v>0</v>
      </c>
      <c r="BE23">
        <v>1</v>
      </c>
      <c r="BF23">
        <v>1</v>
      </c>
      <c r="BG23">
        <v>1</v>
      </c>
    </row>
    <row r="24" spans="1:59" x14ac:dyDescent="0.35">
      <c r="A24">
        <v>1</v>
      </c>
      <c r="B24" s="1">
        <v>40034</v>
      </c>
      <c r="C24" s="1">
        <v>40214</v>
      </c>
      <c r="D24">
        <v>5</v>
      </c>
      <c r="E24">
        <v>23</v>
      </c>
      <c r="F24" s="1">
        <v>40062</v>
      </c>
      <c r="G24" t="s">
        <v>165</v>
      </c>
      <c r="H24" t="s">
        <v>54</v>
      </c>
      <c r="I24" t="s">
        <v>166</v>
      </c>
      <c r="J24" t="s">
        <v>40</v>
      </c>
      <c r="K24" t="s">
        <v>167</v>
      </c>
      <c r="L24" t="s">
        <v>168</v>
      </c>
      <c r="N24" t="s">
        <v>169</v>
      </c>
      <c r="P24">
        <v>0</v>
      </c>
      <c r="Q24">
        <v>3.35</v>
      </c>
      <c r="R24">
        <v>50000</v>
      </c>
      <c r="S24">
        <v>25</v>
      </c>
      <c r="T24">
        <v>200000</v>
      </c>
      <c r="U24">
        <v>0</v>
      </c>
      <c r="AH24">
        <f>IF(AF24&gt;0,1,0)</f>
        <v>0</v>
      </c>
      <c r="AK24">
        <f>IF(AI24&gt;0,1,0)</f>
        <v>0</v>
      </c>
      <c r="AN24">
        <f>IF(AL24&gt;0,1,0)</f>
        <v>0</v>
      </c>
      <c r="AQ24">
        <f>IF(AO24&gt;0,1,0)</f>
        <v>0</v>
      </c>
      <c r="AT24">
        <f>IF(AR24&gt;0,1,0)</f>
        <v>0</v>
      </c>
      <c r="AW24">
        <f>IF(AU24&gt;0,1,0)</f>
        <v>0</v>
      </c>
      <c r="AZ24">
        <f>IF(AX24&gt;0,1,0)</f>
        <v>0</v>
      </c>
      <c r="BB24">
        <v>1</v>
      </c>
      <c r="BC24">
        <v>0</v>
      </c>
      <c r="BD24">
        <v>0</v>
      </c>
      <c r="BE24">
        <v>1</v>
      </c>
      <c r="BF24">
        <v>1</v>
      </c>
      <c r="BG24">
        <v>1</v>
      </c>
    </row>
    <row r="25" spans="1:59" x14ac:dyDescent="0.35">
      <c r="A25">
        <v>1</v>
      </c>
      <c r="B25" s="1">
        <v>40034</v>
      </c>
      <c r="C25" s="1">
        <v>40214</v>
      </c>
      <c r="D25">
        <v>5</v>
      </c>
      <c r="E25">
        <v>24</v>
      </c>
      <c r="F25" s="1">
        <v>40062</v>
      </c>
      <c r="G25" t="s">
        <v>170</v>
      </c>
      <c r="H25" t="s">
        <v>46</v>
      </c>
      <c r="I25" t="s">
        <v>171</v>
      </c>
      <c r="J25" t="s">
        <v>48</v>
      </c>
      <c r="K25" t="s">
        <v>138</v>
      </c>
      <c r="L25" t="s">
        <v>76</v>
      </c>
      <c r="N25" t="s">
        <v>172</v>
      </c>
      <c r="O25" t="s">
        <v>173</v>
      </c>
      <c r="P25">
        <v>0</v>
      </c>
      <c r="Q25">
        <v>3.35</v>
      </c>
      <c r="R25">
        <v>175000</v>
      </c>
      <c r="S25">
        <v>25</v>
      </c>
      <c r="T25">
        <v>700000</v>
      </c>
      <c r="U25">
        <v>0</v>
      </c>
      <c r="AH25">
        <f>IF(AF25&gt;0,1,0)</f>
        <v>0</v>
      </c>
      <c r="AK25">
        <f>IF(AI25&gt;0,1,0)</f>
        <v>0</v>
      </c>
      <c r="AN25">
        <f>IF(AL25&gt;0,1,0)</f>
        <v>0</v>
      </c>
      <c r="AQ25">
        <f>IF(AO25&gt;0,1,0)</f>
        <v>0</v>
      </c>
      <c r="AT25">
        <f>IF(AR25&gt;0,1,0)</f>
        <v>0</v>
      </c>
      <c r="AW25">
        <f>IF(AU25&gt;0,1,0)</f>
        <v>0</v>
      </c>
      <c r="AZ25">
        <f>IF(AX25&gt;0,1,0)</f>
        <v>0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</row>
    <row r="26" spans="1:59" x14ac:dyDescent="0.35">
      <c r="A26">
        <v>1</v>
      </c>
      <c r="B26" s="1">
        <v>40034</v>
      </c>
      <c r="C26" s="1">
        <v>40214</v>
      </c>
      <c r="D26">
        <v>5</v>
      </c>
      <c r="E26">
        <v>25</v>
      </c>
      <c r="F26" s="1">
        <v>40062</v>
      </c>
      <c r="G26" t="s">
        <v>174</v>
      </c>
      <c r="H26" t="s">
        <v>38</v>
      </c>
      <c r="I26" t="s">
        <v>175</v>
      </c>
      <c r="J26" t="s">
        <v>40</v>
      </c>
      <c r="K26" t="s">
        <v>104</v>
      </c>
      <c r="L26" t="s">
        <v>76</v>
      </c>
      <c r="N26" t="s">
        <v>176</v>
      </c>
      <c r="P26">
        <v>0</v>
      </c>
      <c r="Q26">
        <v>3.35</v>
      </c>
      <c r="R26">
        <v>50000</v>
      </c>
      <c r="S26">
        <v>30</v>
      </c>
      <c r="T26">
        <v>166667</v>
      </c>
      <c r="U26">
        <v>0</v>
      </c>
      <c r="AH26">
        <f>IF(AF26&gt;0,1,0)</f>
        <v>0</v>
      </c>
      <c r="AK26">
        <f>IF(AI26&gt;0,1,0)</f>
        <v>0</v>
      </c>
      <c r="AN26">
        <f>IF(AL26&gt;0,1,0)</f>
        <v>0</v>
      </c>
      <c r="AQ26">
        <f>IF(AO26&gt;0,1,0)</f>
        <v>0</v>
      </c>
      <c r="AT26">
        <f>IF(AR26&gt;0,1,0)</f>
        <v>0</v>
      </c>
      <c r="AW26">
        <f>IF(AU26&gt;0,1,0)</f>
        <v>0</v>
      </c>
      <c r="AZ26">
        <f>IF(AX26&gt;0,1,0)</f>
        <v>0</v>
      </c>
      <c r="BB26">
        <v>1</v>
      </c>
      <c r="BC26">
        <v>0</v>
      </c>
      <c r="BD26">
        <v>0</v>
      </c>
      <c r="BE26">
        <v>1</v>
      </c>
      <c r="BF26">
        <v>1</v>
      </c>
      <c r="BG26">
        <v>1</v>
      </c>
    </row>
    <row r="27" spans="1:59" x14ac:dyDescent="0.35">
      <c r="A27">
        <v>1</v>
      </c>
      <c r="B27" s="1">
        <v>40034</v>
      </c>
      <c r="C27" s="1">
        <v>40214</v>
      </c>
      <c r="D27">
        <v>6</v>
      </c>
      <c r="E27">
        <v>26</v>
      </c>
      <c r="F27" s="1">
        <v>40069</v>
      </c>
      <c r="G27" t="s">
        <v>177</v>
      </c>
      <c r="H27" t="s">
        <v>46</v>
      </c>
      <c r="I27" t="s">
        <v>178</v>
      </c>
      <c r="J27" t="s">
        <v>48</v>
      </c>
      <c r="K27" t="s">
        <v>179</v>
      </c>
      <c r="L27" t="s">
        <v>180</v>
      </c>
      <c r="N27" t="s">
        <v>181</v>
      </c>
      <c r="O27" t="s">
        <v>182</v>
      </c>
      <c r="P27">
        <v>1</v>
      </c>
      <c r="Q27">
        <v>4.2</v>
      </c>
      <c r="R27">
        <v>50000</v>
      </c>
      <c r="S27">
        <v>10</v>
      </c>
      <c r="T27">
        <v>500000</v>
      </c>
      <c r="U27">
        <v>1</v>
      </c>
      <c r="V27">
        <v>0</v>
      </c>
      <c r="W27">
        <v>50000</v>
      </c>
      <c r="X27">
        <v>50</v>
      </c>
      <c r="Y27">
        <v>100000</v>
      </c>
      <c r="Z27">
        <v>1</v>
      </c>
      <c r="AB27">
        <v>50000</v>
      </c>
      <c r="AC27">
        <v>50</v>
      </c>
      <c r="AF27">
        <v>50000</v>
      </c>
      <c r="AG27">
        <v>50</v>
      </c>
      <c r="AH27">
        <f>IF(AF27&gt;0,1,0)</f>
        <v>1</v>
      </c>
      <c r="AK27">
        <f>IF(AI27&gt;0,1,0)</f>
        <v>0</v>
      </c>
      <c r="AN27">
        <f>IF(AL27&gt;0,1,0)</f>
        <v>0</v>
      </c>
      <c r="AQ27">
        <f>IF(AO27&gt;0,1,0)</f>
        <v>0</v>
      </c>
      <c r="AT27">
        <f>IF(AR27&gt;0,1,0)</f>
        <v>0</v>
      </c>
      <c r="AW27">
        <f>IF(AU27&gt;0,1,0)</f>
        <v>0</v>
      </c>
      <c r="AZ27">
        <f>IF(AX27&gt;0,1,0)</f>
        <v>0</v>
      </c>
      <c r="BB27">
        <v>1</v>
      </c>
      <c r="BC27">
        <v>0</v>
      </c>
      <c r="BD27">
        <v>0</v>
      </c>
      <c r="BE27">
        <v>1</v>
      </c>
      <c r="BF27">
        <v>1</v>
      </c>
      <c r="BG27">
        <v>1</v>
      </c>
    </row>
    <row r="28" spans="1:59" x14ac:dyDescent="0.35">
      <c r="A28">
        <v>1</v>
      </c>
      <c r="B28" s="1">
        <v>40034</v>
      </c>
      <c r="C28" s="1">
        <v>40214</v>
      </c>
      <c r="D28">
        <v>6</v>
      </c>
      <c r="E28">
        <v>27</v>
      </c>
      <c r="F28" s="1">
        <v>40069</v>
      </c>
      <c r="G28" t="s">
        <v>183</v>
      </c>
      <c r="H28" t="s">
        <v>160</v>
      </c>
      <c r="I28" t="s">
        <v>184</v>
      </c>
      <c r="J28" t="s">
        <v>48</v>
      </c>
      <c r="K28" t="s">
        <v>82</v>
      </c>
      <c r="L28" t="s">
        <v>83</v>
      </c>
      <c r="N28" t="s">
        <v>185</v>
      </c>
      <c r="O28" t="s">
        <v>186</v>
      </c>
      <c r="P28">
        <v>0</v>
      </c>
      <c r="Q28">
        <v>4.2</v>
      </c>
      <c r="R28">
        <v>150000</v>
      </c>
      <c r="S28">
        <v>15</v>
      </c>
      <c r="T28">
        <v>1000000</v>
      </c>
      <c r="U28">
        <v>1</v>
      </c>
      <c r="V28">
        <v>1</v>
      </c>
      <c r="W28">
        <v>150000</v>
      </c>
      <c r="X28">
        <v>30</v>
      </c>
      <c r="Y28">
        <v>500000</v>
      </c>
      <c r="Z28">
        <v>1</v>
      </c>
      <c r="AB28">
        <v>150000</v>
      </c>
      <c r="AC28">
        <v>30</v>
      </c>
      <c r="AD28">
        <v>1</v>
      </c>
      <c r="AH28">
        <f>IF(AF28&gt;0,1,0)</f>
        <v>0</v>
      </c>
      <c r="AK28">
        <f>IF(AI28&gt;0,1,0)</f>
        <v>0</v>
      </c>
      <c r="AN28">
        <f>IF(AL28&gt;0,1,0)</f>
        <v>0</v>
      </c>
      <c r="AQ28">
        <f>IF(AO28&gt;0,1,0)</f>
        <v>0</v>
      </c>
      <c r="AT28">
        <f>IF(AR28&gt;0,1,0)</f>
        <v>0</v>
      </c>
      <c r="AW28">
        <f>IF(AU28&gt;0,1,0)</f>
        <v>0</v>
      </c>
      <c r="AX28">
        <v>150000</v>
      </c>
      <c r="AY28">
        <v>30</v>
      </c>
      <c r="AZ28">
        <f>IF(AX28&gt;0,1,0)</f>
        <v>1</v>
      </c>
      <c r="BA28" t="s">
        <v>106</v>
      </c>
      <c r="BB28">
        <v>1</v>
      </c>
      <c r="BC28">
        <v>0</v>
      </c>
      <c r="BD28">
        <v>0</v>
      </c>
      <c r="BE28">
        <v>1</v>
      </c>
      <c r="BF28">
        <v>1</v>
      </c>
      <c r="BG28">
        <v>1</v>
      </c>
    </row>
    <row r="29" spans="1:59" x14ac:dyDescent="0.35">
      <c r="A29">
        <v>1</v>
      </c>
      <c r="B29" s="1">
        <v>40034</v>
      </c>
      <c r="C29" s="1">
        <v>40214</v>
      </c>
      <c r="D29">
        <v>6</v>
      </c>
      <c r="E29">
        <v>28</v>
      </c>
      <c r="F29" s="1">
        <v>40069</v>
      </c>
      <c r="G29" t="s">
        <v>187</v>
      </c>
      <c r="H29" t="s">
        <v>93</v>
      </c>
      <c r="I29" t="s">
        <v>188</v>
      </c>
      <c r="J29" t="s">
        <v>189</v>
      </c>
      <c r="K29" t="s">
        <v>190</v>
      </c>
      <c r="L29" t="s">
        <v>191</v>
      </c>
      <c r="N29" t="s">
        <v>192</v>
      </c>
      <c r="P29">
        <v>1</v>
      </c>
      <c r="Q29">
        <v>4.2</v>
      </c>
      <c r="R29">
        <v>55000</v>
      </c>
      <c r="S29">
        <v>25</v>
      </c>
      <c r="T29">
        <v>220000</v>
      </c>
      <c r="U29">
        <v>0</v>
      </c>
      <c r="AH29">
        <f>IF(AF29&gt;0,1,0)</f>
        <v>0</v>
      </c>
      <c r="AK29">
        <f>IF(AI29&gt;0,1,0)</f>
        <v>0</v>
      </c>
      <c r="AN29">
        <f>IF(AL29&gt;0,1,0)</f>
        <v>0</v>
      </c>
      <c r="AQ29">
        <f>IF(AO29&gt;0,1,0)</f>
        <v>0</v>
      </c>
      <c r="AT29">
        <f>IF(AR29&gt;0,1,0)</f>
        <v>0</v>
      </c>
      <c r="AW29">
        <f>IF(AU29&gt;0,1,0)</f>
        <v>0</v>
      </c>
      <c r="AZ29">
        <f>IF(AX29&gt;0,1,0)</f>
        <v>0</v>
      </c>
      <c r="BB29">
        <v>1</v>
      </c>
      <c r="BC29">
        <v>0</v>
      </c>
      <c r="BD29">
        <v>0</v>
      </c>
      <c r="BE29">
        <v>1</v>
      </c>
      <c r="BF29">
        <v>1</v>
      </c>
      <c r="BG29">
        <v>1</v>
      </c>
    </row>
    <row r="30" spans="1:59" x14ac:dyDescent="0.35">
      <c r="A30">
        <v>1</v>
      </c>
      <c r="B30" s="1">
        <v>40034</v>
      </c>
      <c r="C30" s="1">
        <v>40214</v>
      </c>
      <c r="D30">
        <v>6</v>
      </c>
      <c r="E30">
        <v>29</v>
      </c>
      <c r="F30" s="1">
        <v>40069</v>
      </c>
      <c r="G30" t="s">
        <v>193</v>
      </c>
      <c r="H30" t="s">
        <v>93</v>
      </c>
      <c r="I30" t="s">
        <v>194</v>
      </c>
      <c r="J30" t="s">
        <v>40</v>
      </c>
      <c r="K30" t="s">
        <v>195</v>
      </c>
      <c r="L30" t="s">
        <v>57</v>
      </c>
      <c r="N30" t="s">
        <v>196</v>
      </c>
      <c r="O30" t="s">
        <v>197</v>
      </c>
      <c r="P30">
        <v>0</v>
      </c>
      <c r="Q30">
        <v>4.2</v>
      </c>
      <c r="R30">
        <v>125000</v>
      </c>
      <c r="S30">
        <v>20</v>
      </c>
      <c r="T30">
        <v>625000</v>
      </c>
      <c r="U30">
        <v>0</v>
      </c>
      <c r="AH30">
        <f>IF(AF30&gt;0,1,0)</f>
        <v>0</v>
      </c>
      <c r="AK30">
        <f>IF(AI30&gt;0,1,0)</f>
        <v>0</v>
      </c>
      <c r="AN30">
        <f>IF(AL30&gt;0,1,0)</f>
        <v>0</v>
      </c>
      <c r="AQ30">
        <f>IF(AO30&gt;0,1,0)</f>
        <v>0</v>
      </c>
      <c r="AT30">
        <f>IF(AR30&gt;0,1,0)</f>
        <v>0</v>
      </c>
      <c r="AW30">
        <f>IF(AU30&gt;0,1,0)</f>
        <v>0</v>
      </c>
      <c r="AZ30">
        <f>IF(AX30&gt;0,1,0)</f>
        <v>0</v>
      </c>
      <c r="BB30">
        <v>1</v>
      </c>
      <c r="BC30">
        <v>0</v>
      </c>
      <c r="BD30">
        <v>0</v>
      </c>
      <c r="BE30">
        <v>1</v>
      </c>
      <c r="BF30">
        <v>1</v>
      </c>
      <c r="BG30">
        <v>1</v>
      </c>
    </row>
    <row r="31" spans="1:59" x14ac:dyDescent="0.35">
      <c r="A31">
        <v>1</v>
      </c>
      <c r="B31" s="1">
        <v>40034</v>
      </c>
      <c r="C31" s="1">
        <v>40214</v>
      </c>
      <c r="D31">
        <v>6</v>
      </c>
      <c r="E31">
        <v>30</v>
      </c>
      <c r="F31" s="1">
        <v>40069</v>
      </c>
      <c r="G31" t="s">
        <v>198</v>
      </c>
      <c r="H31" t="s">
        <v>46</v>
      </c>
      <c r="I31" t="s">
        <v>199</v>
      </c>
      <c r="J31" t="s">
        <v>48</v>
      </c>
      <c r="K31" t="s">
        <v>200</v>
      </c>
      <c r="L31" t="s">
        <v>76</v>
      </c>
      <c r="N31" t="s">
        <v>201</v>
      </c>
      <c r="O31" t="s">
        <v>202</v>
      </c>
      <c r="P31">
        <v>0</v>
      </c>
      <c r="Q31">
        <v>4.2</v>
      </c>
      <c r="R31">
        <v>150000</v>
      </c>
      <c r="S31">
        <v>25</v>
      </c>
      <c r="T31">
        <v>600000</v>
      </c>
      <c r="U31">
        <v>0</v>
      </c>
      <c r="AH31">
        <f>IF(AF31&gt;0,1,0)</f>
        <v>0</v>
      </c>
      <c r="AK31">
        <f>IF(AI31&gt;0,1,0)</f>
        <v>0</v>
      </c>
      <c r="AN31">
        <f>IF(AL31&gt;0,1,0)</f>
        <v>0</v>
      </c>
      <c r="AQ31">
        <f>IF(AO31&gt;0,1,0)</f>
        <v>0</v>
      </c>
      <c r="AT31">
        <f>IF(AR31&gt;0,1,0)</f>
        <v>0</v>
      </c>
      <c r="AW31">
        <f>IF(AU31&gt;0,1,0)</f>
        <v>0</v>
      </c>
      <c r="AZ31">
        <f>IF(AX31&gt;0,1,0)</f>
        <v>0</v>
      </c>
      <c r="BB31">
        <v>1</v>
      </c>
      <c r="BC31">
        <v>0</v>
      </c>
      <c r="BD31">
        <v>0</v>
      </c>
      <c r="BE31">
        <v>1</v>
      </c>
      <c r="BF31">
        <v>1</v>
      </c>
      <c r="BG31">
        <v>1</v>
      </c>
    </row>
    <row r="32" spans="1:59" x14ac:dyDescent="0.35">
      <c r="A32">
        <v>1</v>
      </c>
      <c r="B32" s="1">
        <v>40034</v>
      </c>
      <c r="C32" s="1">
        <v>40214</v>
      </c>
      <c r="D32">
        <v>7</v>
      </c>
      <c r="E32">
        <v>31</v>
      </c>
      <c r="F32" s="1">
        <v>40085</v>
      </c>
      <c r="G32" t="s">
        <v>203</v>
      </c>
      <c r="H32" t="s">
        <v>46</v>
      </c>
      <c r="I32" t="s">
        <v>204</v>
      </c>
      <c r="J32" t="s">
        <v>48</v>
      </c>
      <c r="K32" t="s">
        <v>205</v>
      </c>
      <c r="L32" t="s">
        <v>206</v>
      </c>
      <c r="N32" t="s">
        <v>207</v>
      </c>
      <c r="O32" t="s">
        <v>208</v>
      </c>
      <c r="P32">
        <v>0</v>
      </c>
      <c r="Q32">
        <v>4.75</v>
      </c>
      <c r="R32">
        <v>125000</v>
      </c>
      <c r="S32">
        <v>25</v>
      </c>
      <c r="T32">
        <v>500000</v>
      </c>
      <c r="U32">
        <v>1</v>
      </c>
      <c r="V32">
        <v>0</v>
      </c>
      <c r="W32">
        <v>300000</v>
      </c>
      <c r="X32">
        <v>51</v>
      </c>
      <c r="Y32">
        <v>588235</v>
      </c>
      <c r="Z32">
        <v>3</v>
      </c>
      <c r="AB32">
        <v>100000</v>
      </c>
      <c r="AC32">
        <v>17</v>
      </c>
      <c r="AH32">
        <f>IF(AF32&gt;0,1,0)</f>
        <v>0</v>
      </c>
      <c r="AK32">
        <f>IF(AI32&gt;0,1,0)</f>
        <v>0</v>
      </c>
      <c r="AN32">
        <f>IF(AL32&gt;0,1,0)</f>
        <v>0</v>
      </c>
      <c r="AO32">
        <v>100000</v>
      </c>
      <c r="AP32">
        <v>17</v>
      </c>
      <c r="AQ32">
        <f>IF(AO32&gt;0,1,0)</f>
        <v>1</v>
      </c>
      <c r="AR32">
        <v>100000</v>
      </c>
      <c r="AS32">
        <v>17</v>
      </c>
      <c r="AT32">
        <f>IF(AR32&gt;0,1,0)</f>
        <v>1</v>
      </c>
      <c r="AU32">
        <v>100000</v>
      </c>
      <c r="AV32">
        <v>17</v>
      </c>
      <c r="AW32">
        <f>IF(AU32&gt;0,1,0)</f>
        <v>1</v>
      </c>
      <c r="AZ32">
        <f>IF(AX32&gt;0,1,0)</f>
        <v>0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</row>
    <row r="33" spans="1:59" x14ac:dyDescent="0.35">
      <c r="A33">
        <v>1</v>
      </c>
      <c r="B33" s="1">
        <v>40034</v>
      </c>
      <c r="C33" s="1">
        <v>40214</v>
      </c>
      <c r="D33">
        <v>7</v>
      </c>
      <c r="E33">
        <v>32</v>
      </c>
      <c r="F33" s="1">
        <v>40085</v>
      </c>
      <c r="G33" t="s">
        <v>209</v>
      </c>
      <c r="H33" t="s">
        <v>93</v>
      </c>
      <c r="I33" t="s">
        <v>210</v>
      </c>
      <c r="J33" t="s">
        <v>40</v>
      </c>
      <c r="K33" t="s">
        <v>211</v>
      </c>
      <c r="L33" t="s">
        <v>212</v>
      </c>
      <c r="N33" t="s">
        <v>213</v>
      </c>
      <c r="O33" t="s">
        <v>214</v>
      </c>
      <c r="P33">
        <v>0</v>
      </c>
      <c r="Q33">
        <v>4.75</v>
      </c>
      <c r="R33">
        <v>50000</v>
      </c>
      <c r="S33">
        <v>25</v>
      </c>
      <c r="T33">
        <v>200000</v>
      </c>
      <c r="U33">
        <v>1</v>
      </c>
      <c r="V33">
        <v>0</v>
      </c>
      <c r="W33">
        <v>50000</v>
      </c>
      <c r="X33">
        <v>20</v>
      </c>
      <c r="Y33">
        <v>250000</v>
      </c>
      <c r="Z33">
        <v>1</v>
      </c>
      <c r="AB33">
        <v>50000</v>
      </c>
      <c r="AC33">
        <v>20</v>
      </c>
      <c r="AH33">
        <f>IF(AF33&gt;0,1,0)</f>
        <v>0</v>
      </c>
      <c r="AK33">
        <f>IF(AI33&gt;0,1,0)</f>
        <v>0</v>
      </c>
      <c r="AN33">
        <f>IF(AL33&gt;0,1,0)</f>
        <v>0</v>
      </c>
      <c r="AO33">
        <v>50000</v>
      </c>
      <c r="AP33">
        <v>20</v>
      </c>
      <c r="AQ33">
        <f>IF(AO33&gt;0,1,0)</f>
        <v>1</v>
      </c>
      <c r="AT33">
        <f>IF(AR33&gt;0,1,0)</f>
        <v>0</v>
      </c>
      <c r="AW33">
        <f>IF(AU33&gt;0,1,0)</f>
        <v>0</v>
      </c>
      <c r="AZ33">
        <f>IF(AX33&gt;0,1,0)</f>
        <v>0</v>
      </c>
      <c r="BB33">
        <v>1</v>
      </c>
      <c r="BC33">
        <v>0</v>
      </c>
      <c r="BD33">
        <v>0</v>
      </c>
      <c r="BE33">
        <v>1</v>
      </c>
      <c r="BF33">
        <v>1</v>
      </c>
      <c r="BG33">
        <v>1</v>
      </c>
    </row>
    <row r="34" spans="1:59" x14ac:dyDescent="0.35">
      <c r="A34">
        <v>1</v>
      </c>
      <c r="B34" s="1">
        <v>40034</v>
      </c>
      <c r="C34" s="1">
        <v>40214</v>
      </c>
      <c r="D34">
        <v>7</v>
      </c>
      <c r="E34">
        <v>33</v>
      </c>
      <c r="F34" s="1">
        <v>40085</v>
      </c>
      <c r="G34" t="s">
        <v>215</v>
      </c>
      <c r="H34" t="s">
        <v>160</v>
      </c>
      <c r="I34" t="s">
        <v>216</v>
      </c>
      <c r="J34" t="s">
        <v>40</v>
      </c>
      <c r="K34" t="s">
        <v>217</v>
      </c>
      <c r="L34" t="s">
        <v>76</v>
      </c>
      <c r="N34" t="s">
        <v>218</v>
      </c>
      <c r="P34">
        <v>1</v>
      </c>
      <c r="Q34">
        <v>4.75</v>
      </c>
      <c r="R34">
        <v>700000</v>
      </c>
      <c r="S34">
        <v>70</v>
      </c>
      <c r="T34">
        <v>1000000</v>
      </c>
      <c r="U34">
        <v>0</v>
      </c>
      <c r="AH34">
        <f>IF(AF34&gt;0,1,0)</f>
        <v>0</v>
      </c>
      <c r="AK34">
        <f>IF(AI34&gt;0,1,0)</f>
        <v>0</v>
      </c>
      <c r="AN34">
        <f>IF(AL34&gt;0,1,0)</f>
        <v>0</v>
      </c>
      <c r="AQ34">
        <f>IF(AO34&gt;0,1,0)</f>
        <v>0</v>
      </c>
      <c r="AT34">
        <f>IF(AR34&gt;0,1,0)</f>
        <v>0</v>
      </c>
      <c r="AW34">
        <f>IF(AU34&gt;0,1,0)</f>
        <v>0</v>
      </c>
      <c r="AZ34">
        <f>IF(AX34&gt;0,1,0)</f>
        <v>0</v>
      </c>
      <c r="BB34">
        <v>1</v>
      </c>
      <c r="BC34">
        <v>0</v>
      </c>
      <c r="BD34">
        <v>0</v>
      </c>
      <c r="BE34">
        <v>1</v>
      </c>
      <c r="BF34">
        <v>1</v>
      </c>
      <c r="BG34">
        <v>1</v>
      </c>
    </row>
    <row r="35" spans="1:59" x14ac:dyDescent="0.35">
      <c r="A35">
        <v>1</v>
      </c>
      <c r="B35" s="1">
        <v>40034</v>
      </c>
      <c r="C35" s="1">
        <v>40214</v>
      </c>
      <c r="D35">
        <v>7</v>
      </c>
      <c r="E35">
        <v>34</v>
      </c>
      <c r="F35" s="1">
        <v>40085</v>
      </c>
      <c r="G35" t="s">
        <v>219</v>
      </c>
      <c r="H35" t="s">
        <v>125</v>
      </c>
      <c r="I35" t="s">
        <v>220</v>
      </c>
      <c r="J35" t="s">
        <v>48</v>
      </c>
      <c r="K35" t="s">
        <v>221</v>
      </c>
      <c r="L35" t="s">
        <v>222</v>
      </c>
      <c r="N35" t="s">
        <v>223</v>
      </c>
      <c r="P35">
        <v>1</v>
      </c>
      <c r="Q35">
        <v>4.75</v>
      </c>
      <c r="R35">
        <v>300000</v>
      </c>
      <c r="S35">
        <v>20</v>
      </c>
      <c r="T35">
        <v>1500000</v>
      </c>
      <c r="U35">
        <v>0</v>
      </c>
      <c r="AH35">
        <f>IF(AF35&gt;0,1,0)</f>
        <v>0</v>
      </c>
      <c r="AK35">
        <f>IF(AI35&gt;0,1,0)</f>
        <v>0</v>
      </c>
      <c r="AN35">
        <f>IF(AL35&gt;0,1,0)</f>
        <v>0</v>
      </c>
      <c r="AQ35">
        <f>IF(AO35&gt;0,1,0)</f>
        <v>0</v>
      </c>
      <c r="AT35">
        <f>IF(AR35&gt;0,1,0)</f>
        <v>0</v>
      </c>
      <c r="AW35">
        <f>IF(AU35&gt;0,1,0)</f>
        <v>0</v>
      </c>
      <c r="AZ35">
        <f>IF(AX35&gt;0,1,0)</f>
        <v>0</v>
      </c>
      <c r="BB35">
        <v>1</v>
      </c>
      <c r="BC35">
        <v>0</v>
      </c>
      <c r="BD35">
        <v>0</v>
      </c>
      <c r="BE35">
        <v>1</v>
      </c>
      <c r="BF35">
        <v>1</v>
      </c>
      <c r="BG35">
        <v>1</v>
      </c>
    </row>
    <row r="36" spans="1:59" x14ac:dyDescent="0.35">
      <c r="A36">
        <v>1</v>
      </c>
      <c r="B36" s="1">
        <v>40034</v>
      </c>
      <c r="C36" s="1">
        <v>40214</v>
      </c>
      <c r="D36">
        <v>8</v>
      </c>
      <c r="E36">
        <v>35</v>
      </c>
      <c r="F36" s="1">
        <v>40092</v>
      </c>
      <c r="G36" t="s">
        <v>224</v>
      </c>
      <c r="H36" t="s">
        <v>225</v>
      </c>
      <c r="I36" t="s">
        <v>226</v>
      </c>
      <c r="J36" t="s">
        <v>40</v>
      </c>
      <c r="K36" t="s">
        <v>227</v>
      </c>
      <c r="L36" t="s">
        <v>76</v>
      </c>
      <c r="N36" t="s">
        <v>228</v>
      </c>
      <c r="P36">
        <v>0</v>
      </c>
      <c r="Q36">
        <v>5.15</v>
      </c>
      <c r="R36">
        <v>150000</v>
      </c>
      <c r="S36">
        <v>20</v>
      </c>
      <c r="T36">
        <v>750000</v>
      </c>
      <c r="U36">
        <v>1</v>
      </c>
      <c r="V36">
        <v>0</v>
      </c>
      <c r="W36">
        <v>100000</v>
      </c>
      <c r="X36">
        <v>60</v>
      </c>
      <c r="Y36">
        <v>166667</v>
      </c>
      <c r="Z36">
        <v>2</v>
      </c>
      <c r="AB36">
        <v>50000</v>
      </c>
      <c r="AC36">
        <v>30</v>
      </c>
      <c r="AF36">
        <v>50000</v>
      </c>
      <c r="AG36">
        <v>30</v>
      </c>
      <c r="AH36">
        <f>IF(AF36&gt;0,1,0)</f>
        <v>1</v>
      </c>
      <c r="AK36">
        <f>IF(AI36&gt;0,1,0)</f>
        <v>0</v>
      </c>
      <c r="AN36">
        <f>IF(AL36&gt;0,1,0)</f>
        <v>0</v>
      </c>
      <c r="AQ36">
        <f>IF(AO36&gt;0,1,0)</f>
        <v>0</v>
      </c>
      <c r="AR36">
        <v>50000</v>
      </c>
      <c r="AS36">
        <v>30</v>
      </c>
      <c r="AT36">
        <f>IF(AR36&gt;0,1,0)</f>
        <v>1</v>
      </c>
      <c r="AW36">
        <f>IF(AU36&gt;0,1,0)</f>
        <v>0</v>
      </c>
      <c r="AZ36">
        <f>IF(AX36&gt;0,1,0)</f>
        <v>0</v>
      </c>
      <c r="BB36">
        <v>1</v>
      </c>
      <c r="BC36">
        <v>0</v>
      </c>
      <c r="BD36">
        <v>0</v>
      </c>
      <c r="BE36">
        <v>1</v>
      </c>
      <c r="BF36">
        <v>1</v>
      </c>
      <c r="BG36">
        <v>1</v>
      </c>
    </row>
    <row r="37" spans="1:59" x14ac:dyDescent="0.35">
      <c r="A37">
        <v>1</v>
      </c>
      <c r="B37" s="1">
        <v>40034</v>
      </c>
      <c r="C37" s="1">
        <v>40214</v>
      </c>
      <c r="D37">
        <v>8</v>
      </c>
      <c r="E37">
        <v>36</v>
      </c>
      <c r="F37" s="1">
        <v>40092</v>
      </c>
      <c r="G37" t="s">
        <v>229</v>
      </c>
      <c r="H37" t="s">
        <v>68</v>
      </c>
      <c r="I37" t="s">
        <v>230</v>
      </c>
      <c r="J37" t="s">
        <v>48</v>
      </c>
      <c r="K37" t="s">
        <v>104</v>
      </c>
      <c r="L37" t="s">
        <v>76</v>
      </c>
      <c r="N37" t="s">
        <v>231</v>
      </c>
      <c r="O37" t="s">
        <v>232</v>
      </c>
      <c r="P37">
        <v>1</v>
      </c>
      <c r="Q37">
        <v>5.15</v>
      </c>
      <c r="R37">
        <v>90000</v>
      </c>
      <c r="S37">
        <v>10</v>
      </c>
      <c r="T37">
        <v>900000</v>
      </c>
      <c r="U37">
        <v>1</v>
      </c>
      <c r="V37">
        <v>0</v>
      </c>
      <c r="W37">
        <v>90000</v>
      </c>
      <c r="X37">
        <v>25</v>
      </c>
      <c r="Y37">
        <v>360000</v>
      </c>
      <c r="Z37">
        <v>1</v>
      </c>
      <c r="AB37">
        <v>90000</v>
      </c>
      <c r="AC37">
        <v>25</v>
      </c>
      <c r="AF37">
        <v>90000</v>
      </c>
      <c r="AG37">
        <v>25</v>
      </c>
      <c r="AH37">
        <f>IF(AF37&gt;0,1,0)</f>
        <v>1</v>
      </c>
      <c r="AK37">
        <f>IF(AI37&gt;0,1,0)</f>
        <v>0</v>
      </c>
      <c r="AN37">
        <f>IF(AL37&gt;0,1,0)</f>
        <v>0</v>
      </c>
      <c r="AQ37">
        <f>IF(AO37&gt;0,1,0)</f>
        <v>0</v>
      </c>
      <c r="AT37">
        <f>IF(AR37&gt;0,1,0)</f>
        <v>0</v>
      </c>
      <c r="AW37">
        <f>IF(AU37&gt;0,1,0)</f>
        <v>0</v>
      </c>
      <c r="AZ37">
        <f>IF(AX37&gt;0,1,0)</f>
        <v>0</v>
      </c>
      <c r="BB37">
        <v>1</v>
      </c>
      <c r="BC37">
        <v>0</v>
      </c>
      <c r="BD37">
        <v>0</v>
      </c>
      <c r="BE37">
        <v>1</v>
      </c>
      <c r="BF37">
        <v>1</v>
      </c>
      <c r="BG37">
        <v>1</v>
      </c>
    </row>
    <row r="38" spans="1:59" x14ac:dyDescent="0.35">
      <c r="A38">
        <v>1</v>
      </c>
      <c r="B38" s="1">
        <v>40034</v>
      </c>
      <c r="C38" s="1">
        <v>40214</v>
      </c>
      <c r="D38">
        <v>8</v>
      </c>
      <c r="E38">
        <v>37</v>
      </c>
      <c r="F38" s="1">
        <v>40092</v>
      </c>
      <c r="G38" t="s">
        <v>233</v>
      </c>
      <c r="H38" t="s">
        <v>93</v>
      </c>
      <c r="I38" t="s">
        <v>234</v>
      </c>
      <c r="J38" t="s">
        <v>48</v>
      </c>
      <c r="K38" t="s">
        <v>104</v>
      </c>
      <c r="L38" t="s">
        <v>76</v>
      </c>
      <c r="N38" t="s">
        <v>235</v>
      </c>
      <c r="O38" t="s">
        <v>236</v>
      </c>
      <c r="P38">
        <v>0</v>
      </c>
      <c r="Q38">
        <v>5.15</v>
      </c>
      <c r="R38">
        <v>50000</v>
      </c>
      <c r="S38">
        <v>25</v>
      </c>
      <c r="T38">
        <v>200000</v>
      </c>
      <c r="U38">
        <v>0</v>
      </c>
      <c r="AH38">
        <f>IF(AF38&gt;0,1,0)</f>
        <v>0</v>
      </c>
      <c r="AK38">
        <f>IF(AI38&gt;0,1,0)</f>
        <v>0</v>
      </c>
      <c r="AN38">
        <f>IF(AL38&gt;0,1,0)</f>
        <v>0</v>
      </c>
      <c r="AQ38">
        <f>IF(AO38&gt;0,1,0)</f>
        <v>0</v>
      </c>
      <c r="AT38">
        <f>IF(AR38&gt;0,1,0)</f>
        <v>0</v>
      </c>
      <c r="AW38">
        <f>IF(AU38&gt;0,1,0)</f>
        <v>0</v>
      </c>
      <c r="AZ38">
        <f>IF(AX38&gt;0,1,0)</f>
        <v>0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</row>
    <row r="39" spans="1:59" x14ac:dyDescent="0.35">
      <c r="A39">
        <v>1</v>
      </c>
      <c r="B39" s="1">
        <v>40034</v>
      </c>
      <c r="C39" s="1">
        <v>40214</v>
      </c>
      <c r="D39">
        <v>8</v>
      </c>
      <c r="E39">
        <v>38</v>
      </c>
      <c r="F39" s="1">
        <v>40092</v>
      </c>
      <c r="G39" t="s">
        <v>237</v>
      </c>
      <c r="H39" t="s">
        <v>93</v>
      </c>
      <c r="I39" t="s">
        <v>238</v>
      </c>
      <c r="J39" t="s">
        <v>48</v>
      </c>
      <c r="K39" t="s">
        <v>239</v>
      </c>
      <c r="L39" t="s">
        <v>76</v>
      </c>
      <c r="N39" t="s">
        <v>240</v>
      </c>
      <c r="P39">
        <v>0</v>
      </c>
      <c r="Q39">
        <v>5.15</v>
      </c>
      <c r="R39">
        <v>500000</v>
      </c>
      <c r="S39">
        <v>25</v>
      </c>
      <c r="T39">
        <v>2000000</v>
      </c>
      <c r="U39">
        <v>0</v>
      </c>
      <c r="AH39">
        <f>IF(AF39&gt;0,1,0)</f>
        <v>0</v>
      </c>
      <c r="AK39">
        <f>IF(AI39&gt;0,1,0)</f>
        <v>0</v>
      </c>
      <c r="AN39">
        <f>IF(AL39&gt;0,1,0)</f>
        <v>0</v>
      </c>
      <c r="AQ39">
        <f>IF(AO39&gt;0,1,0)</f>
        <v>0</v>
      </c>
      <c r="AT39">
        <f>IF(AR39&gt;0,1,0)</f>
        <v>0</v>
      </c>
      <c r="AW39">
        <f>IF(AU39&gt;0,1,0)</f>
        <v>0</v>
      </c>
      <c r="AZ39">
        <f>IF(AX39&gt;0,1,0)</f>
        <v>0</v>
      </c>
      <c r="BB39">
        <v>1</v>
      </c>
      <c r="BC39">
        <v>0</v>
      </c>
      <c r="BD39">
        <v>0</v>
      </c>
      <c r="BE39">
        <v>1</v>
      </c>
      <c r="BF39">
        <v>1</v>
      </c>
      <c r="BG39">
        <v>1</v>
      </c>
    </row>
    <row r="40" spans="1:59" x14ac:dyDescent="0.35">
      <c r="A40">
        <v>1</v>
      </c>
      <c r="B40" s="1">
        <v>40034</v>
      </c>
      <c r="C40" s="1">
        <v>40214</v>
      </c>
      <c r="D40">
        <v>9</v>
      </c>
      <c r="E40">
        <v>39</v>
      </c>
      <c r="F40" s="1">
        <v>40099</v>
      </c>
      <c r="G40" t="s">
        <v>241</v>
      </c>
      <c r="H40" t="s">
        <v>93</v>
      </c>
      <c r="I40" t="s">
        <v>242</v>
      </c>
      <c r="J40" t="s">
        <v>40</v>
      </c>
      <c r="K40" t="s">
        <v>243</v>
      </c>
      <c r="L40" t="s">
        <v>121</v>
      </c>
      <c r="N40" t="s">
        <v>244</v>
      </c>
      <c r="O40" t="s">
        <v>245</v>
      </c>
      <c r="P40">
        <v>0</v>
      </c>
      <c r="Q40">
        <v>5.24</v>
      </c>
      <c r="R40">
        <v>250000</v>
      </c>
      <c r="S40">
        <v>20</v>
      </c>
      <c r="T40">
        <v>1250000</v>
      </c>
      <c r="U40">
        <v>1</v>
      </c>
      <c r="V40">
        <v>0</v>
      </c>
      <c r="W40">
        <v>250000</v>
      </c>
      <c r="X40">
        <v>50</v>
      </c>
      <c r="Y40">
        <v>500000</v>
      </c>
      <c r="Z40">
        <v>2</v>
      </c>
      <c r="AB40">
        <v>125000</v>
      </c>
      <c r="AC40">
        <v>25</v>
      </c>
      <c r="AF40">
        <v>125000</v>
      </c>
      <c r="AG40">
        <v>25</v>
      </c>
      <c r="AH40">
        <f>IF(AF40&gt;0,1,0)</f>
        <v>1</v>
      </c>
      <c r="AK40">
        <f>IF(AI40&gt;0,1,0)</f>
        <v>0</v>
      </c>
      <c r="AN40">
        <f>IF(AL40&gt;0,1,0)</f>
        <v>0</v>
      </c>
      <c r="AQ40">
        <f>IF(AO40&gt;0,1,0)</f>
        <v>0</v>
      </c>
      <c r="AR40">
        <v>125000</v>
      </c>
      <c r="AS40">
        <v>25</v>
      </c>
      <c r="AT40">
        <f>IF(AR40&gt;0,1,0)</f>
        <v>1</v>
      </c>
      <c r="AW40">
        <f>IF(AU40&gt;0,1,0)</f>
        <v>0</v>
      </c>
      <c r="AZ40">
        <f>IF(AX40&gt;0,1,0)</f>
        <v>0</v>
      </c>
      <c r="BB40">
        <v>1</v>
      </c>
      <c r="BC40">
        <v>0</v>
      </c>
      <c r="BD40">
        <v>0</v>
      </c>
      <c r="BE40">
        <v>1</v>
      </c>
      <c r="BF40">
        <v>1</v>
      </c>
      <c r="BG40">
        <v>1</v>
      </c>
    </row>
    <row r="41" spans="1:59" x14ac:dyDescent="0.35">
      <c r="A41">
        <v>1</v>
      </c>
      <c r="B41" s="1">
        <v>40034</v>
      </c>
      <c r="C41" s="1">
        <v>40214</v>
      </c>
      <c r="D41">
        <v>9</v>
      </c>
      <c r="E41">
        <v>40</v>
      </c>
      <c r="F41" s="1">
        <v>40099</v>
      </c>
      <c r="G41" t="s">
        <v>246</v>
      </c>
      <c r="H41" t="s">
        <v>46</v>
      </c>
      <c r="I41" t="s">
        <v>247</v>
      </c>
      <c r="J41" t="s">
        <v>48</v>
      </c>
      <c r="K41" t="s">
        <v>248</v>
      </c>
      <c r="L41" t="s">
        <v>76</v>
      </c>
      <c r="N41" t="s">
        <v>249</v>
      </c>
      <c r="O41" t="s">
        <v>250</v>
      </c>
      <c r="P41">
        <v>0</v>
      </c>
      <c r="Q41">
        <v>5.24</v>
      </c>
      <c r="R41">
        <v>50000</v>
      </c>
      <c r="S41">
        <v>10</v>
      </c>
      <c r="T41">
        <v>500000</v>
      </c>
      <c r="U41">
        <v>1</v>
      </c>
      <c r="V41">
        <v>0</v>
      </c>
      <c r="W41">
        <v>50000</v>
      </c>
      <c r="X41">
        <v>20</v>
      </c>
      <c r="Y41">
        <v>250000</v>
      </c>
      <c r="Z41">
        <v>1</v>
      </c>
      <c r="AB41">
        <v>50000</v>
      </c>
      <c r="AC41">
        <v>20</v>
      </c>
      <c r="AF41">
        <v>50000</v>
      </c>
      <c r="AG41">
        <v>20</v>
      </c>
      <c r="AH41">
        <f>IF(AF41&gt;0,1,0)</f>
        <v>1</v>
      </c>
      <c r="AK41">
        <f>IF(AI41&gt;0,1,0)</f>
        <v>0</v>
      </c>
      <c r="AN41">
        <f>IF(AL41&gt;0,1,0)</f>
        <v>0</v>
      </c>
      <c r="AQ41">
        <f>IF(AO41&gt;0,1,0)</f>
        <v>0</v>
      </c>
      <c r="AT41">
        <f>IF(AR41&gt;0,1,0)</f>
        <v>0</v>
      </c>
      <c r="AW41">
        <f>IF(AU41&gt;0,1,0)</f>
        <v>0</v>
      </c>
      <c r="AZ41">
        <f>IF(AX41&gt;0,1,0)</f>
        <v>0</v>
      </c>
      <c r="BB41">
        <v>1</v>
      </c>
      <c r="BC41">
        <v>0</v>
      </c>
      <c r="BD41">
        <v>0</v>
      </c>
      <c r="BE41">
        <v>1</v>
      </c>
      <c r="BF41">
        <v>1</v>
      </c>
      <c r="BG41">
        <v>1</v>
      </c>
    </row>
    <row r="42" spans="1:59" x14ac:dyDescent="0.35">
      <c r="A42">
        <v>1</v>
      </c>
      <c r="B42" s="1">
        <v>40034</v>
      </c>
      <c r="C42" s="1">
        <v>40214</v>
      </c>
      <c r="D42">
        <v>9</v>
      </c>
      <c r="E42">
        <v>41</v>
      </c>
      <c r="F42" s="1">
        <v>40099</v>
      </c>
      <c r="G42" t="s">
        <v>251</v>
      </c>
      <c r="H42" t="s">
        <v>225</v>
      </c>
      <c r="I42" t="s">
        <v>252</v>
      </c>
      <c r="J42" t="s">
        <v>48</v>
      </c>
      <c r="K42" t="s">
        <v>253</v>
      </c>
      <c r="L42" t="s">
        <v>222</v>
      </c>
      <c r="N42" t="s">
        <v>254</v>
      </c>
      <c r="O42" t="s">
        <v>255</v>
      </c>
      <c r="P42">
        <v>1</v>
      </c>
      <c r="Q42">
        <v>5.24</v>
      </c>
      <c r="R42">
        <v>300000</v>
      </c>
      <c r="S42">
        <v>15</v>
      </c>
      <c r="T42">
        <v>2000000</v>
      </c>
      <c r="U42">
        <v>0</v>
      </c>
      <c r="AH42">
        <f>IF(AF42&gt;0,1,0)</f>
        <v>0</v>
      </c>
      <c r="AK42">
        <f>IF(AI42&gt;0,1,0)</f>
        <v>0</v>
      </c>
      <c r="AN42">
        <f>IF(AL42&gt;0,1,0)</f>
        <v>0</v>
      </c>
      <c r="AQ42">
        <f>IF(AO42&gt;0,1,0)</f>
        <v>0</v>
      </c>
      <c r="AT42">
        <f>IF(AR42&gt;0,1,0)</f>
        <v>0</v>
      </c>
      <c r="AW42">
        <f>IF(AU42&gt;0,1,0)</f>
        <v>0</v>
      </c>
      <c r="AZ42">
        <f>IF(AX42&gt;0,1,0)</f>
        <v>0</v>
      </c>
      <c r="BB42">
        <v>1</v>
      </c>
      <c r="BC42">
        <v>0</v>
      </c>
      <c r="BD42">
        <v>0</v>
      </c>
      <c r="BE42">
        <v>1</v>
      </c>
      <c r="BF42">
        <v>1</v>
      </c>
      <c r="BG42">
        <v>1</v>
      </c>
    </row>
    <row r="43" spans="1:59" x14ac:dyDescent="0.35">
      <c r="A43">
        <v>1</v>
      </c>
      <c r="B43" s="1">
        <v>40034</v>
      </c>
      <c r="C43" s="1">
        <v>40214</v>
      </c>
      <c r="D43">
        <v>9</v>
      </c>
      <c r="E43">
        <v>42</v>
      </c>
      <c r="F43" s="1">
        <v>40099</v>
      </c>
      <c r="G43" t="s">
        <v>256</v>
      </c>
      <c r="H43" t="s">
        <v>257</v>
      </c>
      <c r="I43" t="s">
        <v>258</v>
      </c>
      <c r="J43" t="s">
        <v>48</v>
      </c>
      <c r="K43" t="s">
        <v>259</v>
      </c>
      <c r="L43" t="s">
        <v>222</v>
      </c>
      <c r="N43" t="s">
        <v>260</v>
      </c>
      <c r="O43" t="s">
        <v>261</v>
      </c>
      <c r="P43">
        <v>1</v>
      </c>
      <c r="Q43">
        <v>5.24</v>
      </c>
      <c r="R43">
        <v>1500000</v>
      </c>
      <c r="S43">
        <v>10</v>
      </c>
      <c r="T43">
        <v>15000000</v>
      </c>
      <c r="U43">
        <v>0</v>
      </c>
      <c r="AH43">
        <f>IF(AF43&gt;0,1,0)</f>
        <v>0</v>
      </c>
      <c r="AK43">
        <f>IF(AI43&gt;0,1,0)</f>
        <v>0</v>
      </c>
      <c r="AN43">
        <f>IF(AL43&gt;0,1,0)</f>
        <v>0</v>
      </c>
      <c r="AQ43">
        <f>IF(AO43&gt;0,1,0)</f>
        <v>0</v>
      </c>
      <c r="AT43">
        <f>IF(AR43&gt;0,1,0)</f>
        <v>0</v>
      </c>
      <c r="AW43">
        <f>IF(AU43&gt;0,1,0)</f>
        <v>0</v>
      </c>
      <c r="AZ43">
        <f>IF(AX43&gt;0,1,0)</f>
        <v>0</v>
      </c>
      <c r="BB43">
        <v>1</v>
      </c>
      <c r="BC43">
        <v>0</v>
      </c>
      <c r="BD43">
        <v>0</v>
      </c>
      <c r="BE43">
        <v>1</v>
      </c>
      <c r="BF43">
        <v>1</v>
      </c>
      <c r="BG43">
        <v>1</v>
      </c>
    </row>
    <row r="44" spans="1:59" x14ac:dyDescent="0.35">
      <c r="A44">
        <v>1</v>
      </c>
      <c r="B44" s="1">
        <v>40034</v>
      </c>
      <c r="C44" s="1">
        <v>40214</v>
      </c>
      <c r="D44">
        <v>10</v>
      </c>
      <c r="E44">
        <v>43</v>
      </c>
      <c r="F44" s="1">
        <v>40106</v>
      </c>
      <c r="G44" t="s">
        <v>262</v>
      </c>
      <c r="H44" t="s">
        <v>160</v>
      </c>
      <c r="I44" t="s">
        <v>263</v>
      </c>
      <c r="J44" t="s">
        <v>48</v>
      </c>
      <c r="K44" t="s">
        <v>156</v>
      </c>
      <c r="L44" t="s">
        <v>64</v>
      </c>
      <c r="N44" t="s">
        <v>264</v>
      </c>
      <c r="O44" t="s">
        <v>265</v>
      </c>
      <c r="P44">
        <v>0</v>
      </c>
      <c r="Q44">
        <v>5.92</v>
      </c>
      <c r="R44">
        <v>25000</v>
      </c>
      <c r="S44">
        <v>51</v>
      </c>
      <c r="T44">
        <v>49020</v>
      </c>
      <c r="U44">
        <v>1</v>
      </c>
      <c r="V44">
        <v>1</v>
      </c>
      <c r="W44">
        <v>25000</v>
      </c>
      <c r="X44">
        <v>70</v>
      </c>
      <c r="Y44">
        <v>35714</v>
      </c>
      <c r="Z44">
        <v>1</v>
      </c>
      <c r="AB44">
        <v>25000</v>
      </c>
      <c r="AC44">
        <v>70</v>
      </c>
      <c r="AH44">
        <f>IF(AF44&gt;0,1,0)</f>
        <v>0</v>
      </c>
      <c r="AK44">
        <f>IF(AI44&gt;0,1,0)</f>
        <v>0</v>
      </c>
      <c r="AN44">
        <f>IF(AL44&gt;0,1,0)</f>
        <v>0</v>
      </c>
      <c r="AQ44">
        <f>IF(AO44&gt;0,1,0)</f>
        <v>0</v>
      </c>
      <c r="AT44">
        <f>IF(AR44&gt;0,1,0)</f>
        <v>0</v>
      </c>
      <c r="AW44">
        <f>IF(AU44&gt;0,1,0)</f>
        <v>0</v>
      </c>
      <c r="AX44">
        <v>25000</v>
      </c>
      <c r="AY44">
        <v>70</v>
      </c>
      <c r="AZ44">
        <f>IF(AX44&gt;0,1,0)</f>
        <v>1</v>
      </c>
      <c r="BA44" t="s">
        <v>106</v>
      </c>
      <c r="BB44">
        <v>1</v>
      </c>
      <c r="BC44">
        <v>0</v>
      </c>
      <c r="BD44">
        <v>0</v>
      </c>
      <c r="BE44">
        <v>1</v>
      </c>
      <c r="BF44">
        <v>1</v>
      </c>
      <c r="BG44">
        <v>1</v>
      </c>
    </row>
    <row r="45" spans="1:59" x14ac:dyDescent="0.35">
      <c r="A45">
        <v>1</v>
      </c>
      <c r="B45" s="1">
        <v>40034</v>
      </c>
      <c r="C45" s="1">
        <v>40214</v>
      </c>
      <c r="D45">
        <v>10</v>
      </c>
      <c r="E45">
        <v>44</v>
      </c>
      <c r="F45" s="1">
        <v>40106</v>
      </c>
      <c r="G45" t="s">
        <v>266</v>
      </c>
      <c r="H45" t="s">
        <v>80</v>
      </c>
      <c r="I45" t="s">
        <v>267</v>
      </c>
      <c r="J45" t="s">
        <v>48</v>
      </c>
      <c r="K45" t="s">
        <v>82</v>
      </c>
      <c r="L45" t="s">
        <v>83</v>
      </c>
      <c r="N45" t="s">
        <v>268</v>
      </c>
      <c r="O45" t="s">
        <v>269</v>
      </c>
      <c r="P45">
        <v>1</v>
      </c>
      <c r="Q45">
        <v>5.92</v>
      </c>
      <c r="R45">
        <v>150000</v>
      </c>
      <c r="S45">
        <v>10</v>
      </c>
      <c r="T45">
        <v>1500000</v>
      </c>
      <c r="U45">
        <v>1</v>
      </c>
      <c r="V45">
        <v>0</v>
      </c>
      <c r="W45">
        <v>600000</v>
      </c>
      <c r="X45">
        <v>50</v>
      </c>
      <c r="Y45">
        <v>1200000</v>
      </c>
      <c r="Z45">
        <v>2</v>
      </c>
      <c r="AB45">
        <v>300000</v>
      </c>
      <c r="AC45">
        <v>25</v>
      </c>
      <c r="AH45">
        <f>IF(AF45&gt;0,1,0)</f>
        <v>0</v>
      </c>
      <c r="AK45">
        <f>IF(AI45&gt;0,1,0)</f>
        <v>0</v>
      </c>
      <c r="AN45">
        <f>IF(AL45&gt;0,1,0)</f>
        <v>0</v>
      </c>
      <c r="AO45">
        <v>300000</v>
      </c>
      <c r="AP45">
        <v>25</v>
      </c>
      <c r="AQ45">
        <f>IF(AO45&gt;0,1,0)</f>
        <v>1</v>
      </c>
      <c r="AT45">
        <f>IF(AR45&gt;0,1,0)</f>
        <v>0</v>
      </c>
      <c r="AU45">
        <v>300000</v>
      </c>
      <c r="AV45">
        <v>25</v>
      </c>
      <c r="AW45">
        <f>IF(AU45&gt;0,1,0)</f>
        <v>1</v>
      </c>
      <c r="AZ45">
        <f>IF(AX45&gt;0,1,0)</f>
        <v>0</v>
      </c>
      <c r="BB45">
        <v>1</v>
      </c>
      <c r="BC45">
        <v>0</v>
      </c>
      <c r="BD45">
        <v>0</v>
      </c>
      <c r="BE45">
        <v>1</v>
      </c>
      <c r="BF45">
        <v>1</v>
      </c>
      <c r="BG45">
        <v>1</v>
      </c>
    </row>
    <row r="46" spans="1:59" x14ac:dyDescent="0.35">
      <c r="A46">
        <v>1</v>
      </c>
      <c r="B46" s="1">
        <v>40034</v>
      </c>
      <c r="C46" s="1">
        <v>40214</v>
      </c>
      <c r="D46">
        <v>10</v>
      </c>
      <c r="E46">
        <v>45</v>
      </c>
      <c r="F46" s="1">
        <v>40106</v>
      </c>
      <c r="G46" t="s">
        <v>270</v>
      </c>
      <c r="H46" t="s">
        <v>80</v>
      </c>
      <c r="I46" t="s">
        <v>271</v>
      </c>
      <c r="J46" t="s">
        <v>48</v>
      </c>
      <c r="K46" t="s">
        <v>63</v>
      </c>
      <c r="L46" t="s">
        <v>64</v>
      </c>
      <c r="N46" t="s">
        <v>272</v>
      </c>
      <c r="O46" t="s">
        <v>273</v>
      </c>
      <c r="P46">
        <v>0</v>
      </c>
      <c r="Q46">
        <v>5.92</v>
      </c>
      <c r="R46">
        <v>75000</v>
      </c>
      <c r="S46">
        <v>18</v>
      </c>
      <c r="T46">
        <v>416667</v>
      </c>
      <c r="U46">
        <v>0</v>
      </c>
      <c r="AH46">
        <f>IF(AF46&gt;0,1,0)</f>
        <v>0</v>
      </c>
      <c r="AK46">
        <f>IF(AI46&gt;0,1,0)</f>
        <v>0</v>
      </c>
      <c r="AN46">
        <f>IF(AL46&gt;0,1,0)</f>
        <v>0</v>
      </c>
      <c r="AQ46">
        <f>IF(AO46&gt;0,1,0)</f>
        <v>0</v>
      </c>
      <c r="AT46">
        <f>IF(AR46&gt;0,1,0)</f>
        <v>0</v>
      </c>
      <c r="AW46">
        <f>IF(AU46&gt;0,1,0)</f>
        <v>0</v>
      </c>
      <c r="AZ46">
        <f>IF(AX46&gt;0,1,0)</f>
        <v>0</v>
      </c>
      <c r="BB46">
        <v>1</v>
      </c>
      <c r="BC46">
        <v>0</v>
      </c>
      <c r="BD46">
        <v>0</v>
      </c>
      <c r="BE46">
        <v>1</v>
      </c>
      <c r="BF46">
        <v>1</v>
      </c>
      <c r="BG46">
        <v>1</v>
      </c>
    </row>
    <row r="47" spans="1:59" x14ac:dyDescent="0.35">
      <c r="A47">
        <v>1</v>
      </c>
      <c r="B47" s="1">
        <v>40034</v>
      </c>
      <c r="C47" s="1">
        <v>40214</v>
      </c>
      <c r="D47">
        <v>10</v>
      </c>
      <c r="E47">
        <v>46</v>
      </c>
      <c r="F47" s="1">
        <v>40106</v>
      </c>
      <c r="G47" t="s">
        <v>274</v>
      </c>
      <c r="H47" t="s">
        <v>257</v>
      </c>
      <c r="I47" t="s">
        <v>275</v>
      </c>
      <c r="J47" t="s">
        <v>189</v>
      </c>
      <c r="K47" t="s">
        <v>221</v>
      </c>
      <c r="L47" t="s">
        <v>222</v>
      </c>
      <c r="N47" t="s">
        <v>276</v>
      </c>
      <c r="P47">
        <v>1</v>
      </c>
      <c r="Q47">
        <v>5.92</v>
      </c>
      <c r="R47">
        <v>50000</v>
      </c>
      <c r="S47">
        <v>25</v>
      </c>
      <c r="T47">
        <v>200000</v>
      </c>
      <c r="U47">
        <v>0</v>
      </c>
      <c r="AH47">
        <f>IF(AF47&gt;0,1,0)</f>
        <v>0</v>
      </c>
      <c r="AK47">
        <f>IF(AI47&gt;0,1,0)</f>
        <v>0</v>
      </c>
      <c r="AN47">
        <f>IF(AL47&gt;0,1,0)</f>
        <v>0</v>
      </c>
      <c r="AQ47">
        <f>IF(AO47&gt;0,1,0)</f>
        <v>0</v>
      </c>
      <c r="AT47">
        <f>IF(AR47&gt;0,1,0)</f>
        <v>0</v>
      </c>
      <c r="AW47">
        <f>IF(AU47&gt;0,1,0)</f>
        <v>0</v>
      </c>
      <c r="AZ47">
        <f>IF(AX47&gt;0,1,0)</f>
        <v>0</v>
      </c>
      <c r="BB47">
        <v>1</v>
      </c>
      <c r="BC47">
        <v>0</v>
      </c>
      <c r="BD47">
        <v>0</v>
      </c>
      <c r="BE47">
        <v>1</v>
      </c>
      <c r="BF47">
        <v>1</v>
      </c>
      <c r="BG47">
        <v>1</v>
      </c>
    </row>
    <row r="48" spans="1:59" x14ac:dyDescent="0.35">
      <c r="A48">
        <v>1</v>
      </c>
      <c r="B48" s="1">
        <v>40034</v>
      </c>
      <c r="C48" s="1">
        <v>40214</v>
      </c>
      <c r="D48">
        <v>11</v>
      </c>
      <c r="E48">
        <v>47</v>
      </c>
      <c r="F48" s="1">
        <v>40186</v>
      </c>
      <c r="G48" t="s">
        <v>277</v>
      </c>
      <c r="H48" t="s">
        <v>160</v>
      </c>
      <c r="I48" t="s">
        <v>278</v>
      </c>
      <c r="J48" t="s">
        <v>189</v>
      </c>
      <c r="K48" t="s">
        <v>167</v>
      </c>
      <c r="L48" t="s">
        <v>168</v>
      </c>
      <c r="N48" t="s">
        <v>279</v>
      </c>
      <c r="O48" t="s">
        <v>280</v>
      </c>
      <c r="P48">
        <v>1</v>
      </c>
      <c r="Q48">
        <v>3.94</v>
      </c>
      <c r="R48">
        <v>500000</v>
      </c>
      <c r="S48">
        <v>20</v>
      </c>
      <c r="T48">
        <v>2500000</v>
      </c>
      <c r="U48">
        <v>1</v>
      </c>
      <c r="V48">
        <v>0</v>
      </c>
      <c r="W48">
        <v>500000</v>
      </c>
      <c r="X48">
        <v>50</v>
      </c>
      <c r="Y48">
        <v>1000000</v>
      </c>
      <c r="Z48">
        <v>1</v>
      </c>
      <c r="AB48">
        <v>500000</v>
      </c>
      <c r="AC48">
        <v>50</v>
      </c>
      <c r="AH48">
        <f>IF(AF48&gt;0,1,0)</f>
        <v>0</v>
      </c>
      <c r="AK48">
        <f>IF(AI48&gt;0,1,0)</f>
        <v>0</v>
      </c>
      <c r="AN48">
        <f>IF(AL48&gt;0,1,0)</f>
        <v>0</v>
      </c>
      <c r="AQ48">
        <f>IF(AO48&gt;0,1,0)</f>
        <v>0</v>
      </c>
      <c r="AR48">
        <v>500000</v>
      </c>
      <c r="AS48">
        <v>50</v>
      </c>
      <c r="AT48">
        <f>IF(AR48&gt;0,1,0)</f>
        <v>1</v>
      </c>
      <c r="AW48">
        <f>IF(AU48&gt;0,1,0)</f>
        <v>0</v>
      </c>
      <c r="AZ48">
        <f>IF(AX48&gt;0,1,0)</f>
        <v>0</v>
      </c>
      <c r="BB48">
        <v>1</v>
      </c>
      <c r="BC48">
        <v>0</v>
      </c>
      <c r="BD48">
        <v>0</v>
      </c>
      <c r="BE48">
        <v>1</v>
      </c>
      <c r="BF48">
        <v>1</v>
      </c>
      <c r="BG48">
        <v>1</v>
      </c>
    </row>
    <row r="49" spans="1:59" x14ac:dyDescent="0.35">
      <c r="A49">
        <v>1</v>
      </c>
      <c r="B49" s="1">
        <v>40034</v>
      </c>
      <c r="C49" s="1">
        <v>40214</v>
      </c>
      <c r="D49">
        <v>11</v>
      </c>
      <c r="E49">
        <v>48</v>
      </c>
      <c r="F49" s="1">
        <v>40186</v>
      </c>
      <c r="G49" t="s">
        <v>281</v>
      </c>
      <c r="H49" t="s">
        <v>46</v>
      </c>
      <c r="I49" t="s">
        <v>282</v>
      </c>
      <c r="J49" t="s">
        <v>40</v>
      </c>
      <c r="K49" t="s">
        <v>283</v>
      </c>
      <c r="L49" t="s">
        <v>76</v>
      </c>
      <c r="N49" t="s">
        <v>284</v>
      </c>
      <c r="O49" t="s">
        <v>285</v>
      </c>
      <c r="P49">
        <v>0</v>
      </c>
      <c r="Q49">
        <v>3.94</v>
      </c>
      <c r="R49">
        <v>50000</v>
      </c>
      <c r="S49">
        <v>10</v>
      </c>
      <c r="T49">
        <v>500000</v>
      </c>
      <c r="U49">
        <v>1</v>
      </c>
      <c r="V49">
        <v>0</v>
      </c>
      <c r="W49">
        <v>50000</v>
      </c>
      <c r="X49">
        <v>40</v>
      </c>
      <c r="Y49">
        <v>125000</v>
      </c>
      <c r="Z49">
        <v>1</v>
      </c>
      <c r="AB49">
        <v>50000</v>
      </c>
      <c r="AC49">
        <v>40</v>
      </c>
      <c r="AF49">
        <v>50000</v>
      </c>
      <c r="AG49">
        <v>40</v>
      </c>
      <c r="AH49">
        <f>IF(AF49&gt;0,1,0)</f>
        <v>1</v>
      </c>
      <c r="AK49">
        <f>IF(AI49&gt;0,1,0)</f>
        <v>0</v>
      </c>
      <c r="AN49">
        <f>IF(AL49&gt;0,1,0)</f>
        <v>0</v>
      </c>
      <c r="AQ49">
        <f>IF(AO49&gt;0,1,0)</f>
        <v>0</v>
      </c>
      <c r="AT49">
        <f>IF(AR49&gt;0,1,0)</f>
        <v>0</v>
      </c>
      <c r="AW49">
        <f>IF(AU49&gt;0,1,0)</f>
        <v>0</v>
      </c>
      <c r="AZ49">
        <f>IF(AX49&gt;0,1,0)</f>
        <v>0</v>
      </c>
      <c r="BB49">
        <v>1</v>
      </c>
      <c r="BC49">
        <v>0</v>
      </c>
      <c r="BD49">
        <v>0</v>
      </c>
      <c r="BE49">
        <v>1</v>
      </c>
      <c r="BF49">
        <v>1</v>
      </c>
      <c r="BG49">
        <v>1</v>
      </c>
    </row>
    <row r="50" spans="1:59" x14ac:dyDescent="0.35">
      <c r="A50">
        <v>1</v>
      </c>
      <c r="B50" s="1">
        <v>40034</v>
      </c>
      <c r="C50" s="1">
        <v>40214</v>
      </c>
      <c r="D50">
        <v>11</v>
      </c>
      <c r="E50">
        <v>49</v>
      </c>
      <c r="F50" s="1">
        <v>40186</v>
      </c>
      <c r="G50" t="s">
        <v>286</v>
      </c>
      <c r="H50" t="s">
        <v>257</v>
      </c>
      <c r="I50" t="s">
        <v>287</v>
      </c>
      <c r="J50" t="s">
        <v>48</v>
      </c>
      <c r="K50" t="s">
        <v>288</v>
      </c>
      <c r="L50" t="s">
        <v>289</v>
      </c>
      <c r="N50" t="s">
        <v>290</v>
      </c>
      <c r="O50" t="s">
        <v>291</v>
      </c>
      <c r="P50">
        <v>0</v>
      </c>
      <c r="Q50">
        <v>3.94</v>
      </c>
      <c r="R50">
        <v>150000</v>
      </c>
      <c r="S50">
        <v>20</v>
      </c>
      <c r="T50">
        <v>750000</v>
      </c>
      <c r="U50">
        <v>0</v>
      </c>
      <c r="AH50">
        <f>IF(AF50&gt;0,1,0)</f>
        <v>0</v>
      </c>
      <c r="AK50">
        <f>IF(AI50&gt;0,1,0)</f>
        <v>0</v>
      </c>
      <c r="AN50">
        <f>IF(AL50&gt;0,1,0)</f>
        <v>0</v>
      </c>
      <c r="AQ50">
        <f>IF(AO50&gt;0,1,0)</f>
        <v>0</v>
      </c>
      <c r="AT50">
        <f>IF(AR50&gt;0,1,0)</f>
        <v>0</v>
      </c>
      <c r="AW50">
        <f>IF(AU50&gt;0,1,0)</f>
        <v>0</v>
      </c>
      <c r="AZ50">
        <f>IF(AX50&gt;0,1,0)</f>
        <v>0</v>
      </c>
      <c r="BB50">
        <v>1</v>
      </c>
      <c r="BC50">
        <v>0</v>
      </c>
      <c r="BD50">
        <v>0</v>
      </c>
      <c r="BE50">
        <v>1</v>
      </c>
      <c r="BF50">
        <v>1</v>
      </c>
      <c r="BG50">
        <v>1</v>
      </c>
    </row>
    <row r="51" spans="1:59" x14ac:dyDescent="0.35">
      <c r="A51">
        <v>1</v>
      </c>
      <c r="B51" s="1">
        <v>40034</v>
      </c>
      <c r="C51" s="1">
        <v>40214</v>
      </c>
      <c r="D51">
        <v>11</v>
      </c>
      <c r="E51">
        <v>50</v>
      </c>
      <c r="F51" s="1">
        <v>40186</v>
      </c>
      <c r="G51" t="s">
        <v>292</v>
      </c>
      <c r="H51" t="s">
        <v>80</v>
      </c>
      <c r="I51" t="s">
        <v>293</v>
      </c>
      <c r="J51" t="s">
        <v>189</v>
      </c>
      <c r="K51" t="s">
        <v>294</v>
      </c>
      <c r="L51" t="s">
        <v>180</v>
      </c>
      <c r="N51" t="s">
        <v>295</v>
      </c>
      <c r="O51" t="s">
        <v>296</v>
      </c>
      <c r="P51">
        <v>1</v>
      </c>
      <c r="Q51">
        <v>3.94</v>
      </c>
      <c r="R51">
        <v>300000</v>
      </c>
      <c r="S51">
        <v>10</v>
      </c>
      <c r="T51">
        <v>3000000</v>
      </c>
      <c r="U51">
        <v>0</v>
      </c>
      <c r="AH51">
        <f>IF(AF51&gt;0,1,0)</f>
        <v>0</v>
      </c>
      <c r="AK51">
        <f>IF(AI51&gt;0,1,0)</f>
        <v>0</v>
      </c>
      <c r="AN51">
        <f>IF(AL51&gt;0,1,0)</f>
        <v>0</v>
      </c>
      <c r="AQ51">
        <f>IF(AO51&gt;0,1,0)</f>
        <v>0</v>
      </c>
      <c r="AT51">
        <f>IF(AR51&gt;0,1,0)</f>
        <v>0</v>
      </c>
      <c r="AW51">
        <f>IF(AU51&gt;0,1,0)</f>
        <v>0</v>
      </c>
      <c r="AZ51">
        <f>IF(AX51&gt;0,1,0)</f>
        <v>0</v>
      </c>
      <c r="BB51">
        <v>1</v>
      </c>
      <c r="BC51">
        <v>0</v>
      </c>
      <c r="BD51">
        <v>0</v>
      </c>
      <c r="BE51">
        <v>1</v>
      </c>
      <c r="BF51">
        <v>1</v>
      </c>
      <c r="BG51">
        <v>1</v>
      </c>
    </row>
    <row r="52" spans="1:59" x14ac:dyDescent="0.35">
      <c r="A52">
        <v>1</v>
      </c>
      <c r="B52" s="1">
        <v>40034</v>
      </c>
      <c r="C52" s="1">
        <v>40214</v>
      </c>
      <c r="D52">
        <v>11</v>
      </c>
      <c r="E52">
        <v>51</v>
      </c>
      <c r="F52" s="1">
        <v>40186</v>
      </c>
      <c r="G52" t="s">
        <v>297</v>
      </c>
      <c r="H52" t="s">
        <v>160</v>
      </c>
      <c r="I52" t="s">
        <v>298</v>
      </c>
      <c r="J52" t="s">
        <v>48</v>
      </c>
      <c r="K52" t="s">
        <v>299</v>
      </c>
      <c r="L52" t="s">
        <v>42</v>
      </c>
      <c r="N52" t="s">
        <v>300</v>
      </c>
      <c r="P52">
        <v>0</v>
      </c>
      <c r="Q52">
        <v>3.94</v>
      </c>
      <c r="R52">
        <v>85000</v>
      </c>
      <c r="S52">
        <v>40</v>
      </c>
      <c r="T52">
        <v>212500</v>
      </c>
      <c r="U52">
        <v>0</v>
      </c>
      <c r="AH52">
        <f>IF(AF52&gt;0,1,0)</f>
        <v>0</v>
      </c>
      <c r="AK52">
        <f>IF(AI52&gt;0,1,0)</f>
        <v>0</v>
      </c>
      <c r="AN52">
        <f>IF(AL52&gt;0,1,0)</f>
        <v>0</v>
      </c>
      <c r="AQ52">
        <f>IF(AO52&gt;0,1,0)</f>
        <v>0</v>
      </c>
      <c r="AT52">
        <f>IF(AR52&gt;0,1,0)</f>
        <v>0</v>
      </c>
      <c r="AW52">
        <f>IF(AU52&gt;0,1,0)</f>
        <v>0</v>
      </c>
      <c r="AZ52">
        <f>IF(AX52&gt;0,1,0)</f>
        <v>0</v>
      </c>
      <c r="BB52">
        <v>1</v>
      </c>
      <c r="BC52">
        <v>0</v>
      </c>
      <c r="BD52">
        <v>0</v>
      </c>
      <c r="BE52">
        <v>1</v>
      </c>
      <c r="BF52">
        <v>1</v>
      </c>
      <c r="BG52">
        <v>1</v>
      </c>
    </row>
    <row r="53" spans="1:59" x14ac:dyDescent="0.35">
      <c r="A53">
        <v>1</v>
      </c>
      <c r="B53" s="1">
        <v>40034</v>
      </c>
      <c r="C53" s="1">
        <v>40214</v>
      </c>
      <c r="D53">
        <v>12</v>
      </c>
      <c r="E53">
        <v>52</v>
      </c>
      <c r="F53" s="1">
        <v>40193</v>
      </c>
      <c r="G53" t="s">
        <v>301</v>
      </c>
      <c r="H53" t="s">
        <v>61</v>
      </c>
      <c r="I53" t="s">
        <v>302</v>
      </c>
      <c r="J53" t="s">
        <v>189</v>
      </c>
      <c r="K53" t="s">
        <v>303</v>
      </c>
      <c r="L53" t="s">
        <v>121</v>
      </c>
      <c r="N53" t="s">
        <v>304</v>
      </c>
      <c r="O53" t="s">
        <v>305</v>
      </c>
      <c r="P53">
        <v>1</v>
      </c>
      <c r="Q53">
        <v>4.43</v>
      </c>
      <c r="R53">
        <v>40000</v>
      </c>
      <c r="S53">
        <v>40</v>
      </c>
      <c r="T53">
        <v>100000</v>
      </c>
      <c r="U53">
        <v>1</v>
      </c>
      <c r="V53">
        <v>0</v>
      </c>
      <c r="W53">
        <v>40000</v>
      </c>
      <c r="X53">
        <v>40</v>
      </c>
      <c r="Y53">
        <v>100000</v>
      </c>
      <c r="Z53">
        <v>2</v>
      </c>
      <c r="AB53">
        <v>20000</v>
      </c>
      <c r="AC53">
        <v>20</v>
      </c>
      <c r="AF53">
        <v>20000</v>
      </c>
      <c r="AG53">
        <v>20</v>
      </c>
      <c r="AH53">
        <f>IF(AF53&gt;0,1,0)</f>
        <v>1</v>
      </c>
      <c r="AK53">
        <f>IF(AI53&gt;0,1,0)</f>
        <v>0</v>
      </c>
      <c r="AN53">
        <f>IF(AL53&gt;0,1,0)</f>
        <v>0</v>
      </c>
      <c r="AO53">
        <v>20000</v>
      </c>
      <c r="AP53">
        <v>20</v>
      </c>
      <c r="AQ53">
        <f>IF(AO53&gt;0,1,0)</f>
        <v>1</v>
      </c>
      <c r="AT53">
        <f>IF(AR53&gt;0,1,0)</f>
        <v>0</v>
      </c>
      <c r="AW53">
        <f>IF(AU53&gt;0,1,0)</f>
        <v>0</v>
      </c>
      <c r="AZ53">
        <f>IF(AX53&gt;0,1,0)</f>
        <v>0</v>
      </c>
      <c r="BB53">
        <v>1</v>
      </c>
      <c r="BC53">
        <v>0</v>
      </c>
      <c r="BD53">
        <v>0</v>
      </c>
      <c r="BE53">
        <v>1</v>
      </c>
      <c r="BF53">
        <v>1</v>
      </c>
      <c r="BG53">
        <v>1</v>
      </c>
    </row>
    <row r="54" spans="1:59" x14ac:dyDescent="0.35">
      <c r="A54">
        <v>1</v>
      </c>
      <c r="B54" s="1">
        <v>40034</v>
      </c>
      <c r="C54" s="1">
        <v>40214</v>
      </c>
      <c r="D54">
        <v>12</v>
      </c>
      <c r="E54">
        <v>53</v>
      </c>
      <c r="F54" s="1">
        <v>40193</v>
      </c>
      <c r="G54" t="s">
        <v>306</v>
      </c>
      <c r="H54" t="s">
        <v>80</v>
      </c>
      <c r="I54" t="s">
        <v>307</v>
      </c>
      <c r="J54" t="s">
        <v>189</v>
      </c>
      <c r="K54" t="s">
        <v>308</v>
      </c>
      <c r="L54" t="s">
        <v>50</v>
      </c>
      <c r="N54" t="s">
        <v>309</v>
      </c>
      <c r="P54">
        <v>1</v>
      </c>
      <c r="Q54">
        <v>4.43</v>
      </c>
      <c r="R54">
        <v>200000</v>
      </c>
      <c r="S54">
        <v>30</v>
      </c>
      <c r="T54">
        <v>666667</v>
      </c>
      <c r="U54">
        <v>0</v>
      </c>
      <c r="AH54">
        <f>IF(AF54&gt;0,1,0)</f>
        <v>0</v>
      </c>
      <c r="AK54">
        <f>IF(AI54&gt;0,1,0)</f>
        <v>0</v>
      </c>
      <c r="AN54">
        <f>IF(AL54&gt;0,1,0)</f>
        <v>0</v>
      </c>
      <c r="AQ54">
        <f>IF(AO54&gt;0,1,0)</f>
        <v>0</v>
      </c>
      <c r="AT54">
        <f>IF(AR54&gt;0,1,0)</f>
        <v>0</v>
      </c>
      <c r="AW54">
        <f>IF(AU54&gt;0,1,0)</f>
        <v>0</v>
      </c>
      <c r="AZ54">
        <f>IF(AX54&gt;0,1,0)</f>
        <v>0</v>
      </c>
      <c r="BB54">
        <v>1</v>
      </c>
      <c r="BC54">
        <v>0</v>
      </c>
      <c r="BD54">
        <v>0</v>
      </c>
      <c r="BE54">
        <v>1</v>
      </c>
      <c r="BF54">
        <v>1</v>
      </c>
      <c r="BG54">
        <v>1</v>
      </c>
    </row>
    <row r="55" spans="1:59" x14ac:dyDescent="0.35">
      <c r="A55">
        <v>1</v>
      </c>
      <c r="B55" s="1">
        <v>40034</v>
      </c>
      <c r="C55" s="1">
        <v>40214</v>
      </c>
      <c r="D55">
        <v>12</v>
      </c>
      <c r="E55">
        <v>54</v>
      </c>
      <c r="F55" s="1">
        <v>40193</v>
      </c>
      <c r="G55" t="s">
        <v>310</v>
      </c>
      <c r="H55" t="s">
        <v>61</v>
      </c>
      <c r="I55" t="s">
        <v>311</v>
      </c>
      <c r="J55" t="s">
        <v>189</v>
      </c>
      <c r="K55" t="s">
        <v>312</v>
      </c>
      <c r="L55" t="s">
        <v>76</v>
      </c>
      <c r="N55" t="s">
        <v>313</v>
      </c>
      <c r="O55" t="s">
        <v>314</v>
      </c>
      <c r="P55">
        <v>1</v>
      </c>
      <c r="Q55">
        <v>4.43</v>
      </c>
      <c r="R55">
        <v>250000</v>
      </c>
      <c r="S55">
        <v>33</v>
      </c>
      <c r="T55">
        <v>757576</v>
      </c>
      <c r="U55">
        <v>0</v>
      </c>
      <c r="AH55">
        <f>IF(AF55&gt;0,1,0)</f>
        <v>0</v>
      </c>
      <c r="AK55">
        <f>IF(AI55&gt;0,1,0)</f>
        <v>0</v>
      </c>
      <c r="AN55">
        <f>IF(AL55&gt;0,1,0)</f>
        <v>0</v>
      </c>
      <c r="AQ55">
        <f>IF(AO55&gt;0,1,0)</f>
        <v>0</v>
      </c>
      <c r="AT55">
        <f>IF(AR55&gt;0,1,0)</f>
        <v>0</v>
      </c>
      <c r="AW55">
        <f>IF(AU55&gt;0,1,0)</f>
        <v>0</v>
      </c>
      <c r="AZ55">
        <f>IF(AX55&gt;0,1,0)</f>
        <v>0</v>
      </c>
      <c r="BB55">
        <v>1</v>
      </c>
      <c r="BC55">
        <v>0</v>
      </c>
      <c r="BD55">
        <v>0</v>
      </c>
      <c r="BE55">
        <v>1</v>
      </c>
      <c r="BF55">
        <v>1</v>
      </c>
      <c r="BG55">
        <v>1</v>
      </c>
    </row>
    <row r="56" spans="1:59" x14ac:dyDescent="0.35">
      <c r="A56">
        <v>1</v>
      </c>
      <c r="B56" s="1">
        <v>40034</v>
      </c>
      <c r="C56" s="1">
        <v>40214</v>
      </c>
      <c r="D56">
        <v>12</v>
      </c>
      <c r="E56">
        <v>55</v>
      </c>
      <c r="F56" s="1">
        <v>40193</v>
      </c>
      <c r="G56" t="s">
        <v>315</v>
      </c>
      <c r="H56" t="s">
        <v>93</v>
      </c>
      <c r="I56" t="s">
        <v>316</v>
      </c>
      <c r="J56" t="s">
        <v>48</v>
      </c>
      <c r="K56" t="s">
        <v>221</v>
      </c>
      <c r="L56" t="s">
        <v>222</v>
      </c>
      <c r="N56" t="s">
        <v>317</v>
      </c>
      <c r="P56">
        <v>0</v>
      </c>
      <c r="Q56">
        <v>4.43</v>
      </c>
      <c r="R56">
        <v>30000</v>
      </c>
      <c r="S56">
        <v>20</v>
      </c>
      <c r="T56">
        <v>150000</v>
      </c>
      <c r="U56">
        <v>0</v>
      </c>
      <c r="AH56">
        <f>IF(AF56&gt;0,1,0)</f>
        <v>0</v>
      </c>
      <c r="AK56">
        <f>IF(AI56&gt;0,1,0)</f>
        <v>0</v>
      </c>
      <c r="AN56">
        <f>IF(AL56&gt;0,1,0)</f>
        <v>0</v>
      </c>
      <c r="AQ56">
        <f>IF(AO56&gt;0,1,0)</f>
        <v>0</v>
      </c>
      <c r="AT56">
        <f>IF(AR56&gt;0,1,0)</f>
        <v>0</v>
      </c>
      <c r="AW56">
        <f>IF(AU56&gt;0,1,0)</f>
        <v>0</v>
      </c>
      <c r="AZ56">
        <f>IF(AX56&gt;0,1,0)</f>
        <v>0</v>
      </c>
      <c r="BB56">
        <v>1</v>
      </c>
      <c r="BC56">
        <v>0</v>
      </c>
      <c r="BD56">
        <v>0</v>
      </c>
      <c r="BE56">
        <v>1</v>
      </c>
      <c r="BF56">
        <v>1</v>
      </c>
      <c r="BG56">
        <v>1</v>
      </c>
    </row>
    <row r="57" spans="1:59" x14ac:dyDescent="0.35">
      <c r="A57">
        <v>1</v>
      </c>
      <c r="B57" s="1">
        <v>40034</v>
      </c>
      <c r="C57" s="1">
        <v>40214</v>
      </c>
      <c r="D57">
        <v>13</v>
      </c>
      <c r="E57">
        <v>56</v>
      </c>
      <c r="F57" s="1">
        <v>40207</v>
      </c>
      <c r="G57" t="s">
        <v>318</v>
      </c>
      <c r="H57" t="s">
        <v>46</v>
      </c>
      <c r="I57" t="s">
        <v>319</v>
      </c>
      <c r="J57" t="s">
        <v>48</v>
      </c>
      <c r="K57" t="s">
        <v>320</v>
      </c>
      <c r="L57" t="s">
        <v>168</v>
      </c>
      <c r="M57" t="s">
        <v>321</v>
      </c>
      <c r="N57" t="s">
        <v>322</v>
      </c>
      <c r="O57" t="s">
        <v>323</v>
      </c>
      <c r="P57">
        <v>0</v>
      </c>
      <c r="Q57">
        <v>4.4000000000000004</v>
      </c>
      <c r="R57">
        <v>200000</v>
      </c>
      <c r="S57">
        <v>25</v>
      </c>
      <c r="T57">
        <v>800000</v>
      </c>
      <c r="U57">
        <v>1</v>
      </c>
      <c r="V57">
        <v>1</v>
      </c>
      <c r="W57">
        <v>200000</v>
      </c>
      <c r="X57">
        <v>50</v>
      </c>
      <c r="Y57">
        <v>400000</v>
      </c>
      <c r="Z57">
        <v>1</v>
      </c>
      <c r="AB57">
        <v>200000</v>
      </c>
      <c r="AC57">
        <v>50</v>
      </c>
      <c r="AH57">
        <f>IF(AF57&gt;0,1,0)</f>
        <v>0</v>
      </c>
      <c r="AK57">
        <f>IF(AI57&gt;0,1,0)</f>
        <v>0</v>
      </c>
      <c r="AN57">
        <f>IF(AL57&gt;0,1,0)</f>
        <v>0</v>
      </c>
      <c r="AQ57">
        <f>IF(AO57&gt;0,1,0)</f>
        <v>0</v>
      </c>
      <c r="AT57">
        <f>IF(AR57&gt;0,1,0)</f>
        <v>0</v>
      </c>
      <c r="AW57">
        <f>IF(AU57&gt;0,1,0)</f>
        <v>0</v>
      </c>
      <c r="AX57">
        <v>200000</v>
      </c>
      <c r="AY57">
        <v>50</v>
      </c>
      <c r="AZ57">
        <f>IF(AX57&gt;0,1,0)</f>
        <v>1</v>
      </c>
      <c r="BA57" t="s">
        <v>106</v>
      </c>
      <c r="BB57">
        <v>1</v>
      </c>
      <c r="BC57">
        <v>0</v>
      </c>
      <c r="BD57">
        <v>0</v>
      </c>
      <c r="BE57">
        <v>1</v>
      </c>
      <c r="BF57">
        <v>1</v>
      </c>
      <c r="BG57">
        <v>1</v>
      </c>
    </row>
    <row r="58" spans="1:59" x14ac:dyDescent="0.35">
      <c r="A58">
        <v>1</v>
      </c>
      <c r="B58" s="1">
        <v>40034</v>
      </c>
      <c r="C58" s="1">
        <v>40214</v>
      </c>
      <c r="D58">
        <v>13</v>
      </c>
      <c r="E58">
        <v>57</v>
      </c>
      <c r="F58" s="1">
        <v>40207</v>
      </c>
      <c r="G58" t="s">
        <v>324</v>
      </c>
      <c r="H58" t="s">
        <v>93</v>
      </c>
      <c r="I58" t="s">
        <v>325</v>
      </c>
      <c r="J58" t="s">
        <v>40</v>
      </c>
      <c r="K58" t="s">
        <v>326</v>
      </c>
      <c r="L58" t="s">
        <v>289</v>
      </c>
      <c r="N58" t="s">
        <v>327</v>
      </c>
      <c r="O58" t="s">
        <v>328</v>
      </c>
      <c r="P58">
        <v>0</v>
      </c>
      <c r="Q58">
        <v>4.4000000000000004</v>
      </c>
      <c r="R58">
        <v>105000</v>
      </c>
      <c r="S58">
        <v>30</v>
      </c>
      <c r="T58">
        <v>350000</v>
      </c>
      <c r="U58">
        <v>1</v>
      </c>
      <c r="V58">
        <v>0</v>
      </c>
      <c r="W58">
        <v>105000</v>
      </c>
      <c r="X58">
        <v>50</v>
      </c>
      <c r="Y58">
        <v>210000</v>
      </c>
      <c r="Z58">
        <v>2</v>
      </c>
      <c r="AB58">
        <v>52500</v>
      </c>
      <c r="AC58">
        <v>25</v>
      </c>
      <c r="AF58">
        <v>52500</v>
      </c>
      <c r="AG58">
        <v>25</v>
      </c>
      <c r="AH58">
        <f>IF(AF58&gt;0,1,0)</f>
        <v>1</v>
      </c>
      <c r="AK58">
        <f>IF(AI58&gt;0,1,0)</f>
        <v>0</v>
      </c>
      <c r="AN58">
        <f>IF(AL58&gt;0,1,0)</f>
        <v>0</v>
      </c>
      <c r="AQ58">
        <f>IF(AO58&gt;0,1,0)</f>
        <v>0</v>
      </c>
      <c r="AR58">
        <v>52500</v>
      </c>
      <c r="AS58">
        <v>25</v>
      </c>
      <c r="AT58">
        <f>IF(AR58&gt;0,1,0)</f>
        <v>1</v>
      </c>
      <c r="AW58">
        <f>IF(AU58&gt;0,1,0)</f>
        <v>0</v>
      </c>
      <c r="AZ58">
        <f>IF(AX58&gt;0,1,0)</f>
        <v>0</v>
      </c>
      <c r="BB58">
        <v>1</v>
      </c>
      <c r="BC58">
        <v>0</v>
      </c>
      <c r="BD58">
        <v>0</v>
      </c>
      <c r="BE58">
        <v>1</v>
      </c>
      <c r="BF58">
        <v>1</v>
      </c>
      <c r="BG58">
        <v>1</v>
      </c>
    </row>
    <row r="59" spans="1:59" x14ac:dyDescent="0.35">
      <c r="A59">
        <v>1</v>
      </c>
      <c r="B59" s="1">
        <v>40034</v>
      </c>
      <c r="C59" s="1">
        <v>40214</v>
      </c>
      <c r="D59">
        <v>13</v>
      </c>
      <c r="E59">
        <v>58</v>
      </c>
      <c r="F59" s="1">
        <v>40207</v>
      </c>
      <c r="G59" t="s">
        <v>329</v>
      </c>
      <c r="H59" t="s">
        <v>54</v>
      </c>
      <c r="I59" t="s">
        <v>330</v>
      </c>
      <c r="J59" t="s">
        <v>189</v>
      </c>
      <c r="K59" t="s">
        <v>331</v>
      </c>
      <c r="L59" t="s">
        <v>76</v>
      </c>
      <c r="N59" t="s">
        <v>332</v>
      </c>
      <c r="O59" t="s">
        <v>333</v>
      </c>
      <c r="P59">
        <v>1</v>
      </c>
      <c r="Q59">
        <v>4.4000000000000004</v>
      </c>
      <c r="R59">
        <v>200000</v>
      </c>
      <c r="S59">
        <v>15</v>
      </c>
      <c r="T59">
        <v>1333333</v>
      </c>
      <c r="U59">
        <v>0</v>
      </c>
      <c r="AH59">
        <f>IF(AF59&gt;0,1,0)</f>
        <v>0</v>
      </c>
      <c r="AK59">
        <f>IF(AI59&gt;0,1,0)</f>
        <v>0</v>
      </c>
      <c r="AN59">
        <f>IF(AL59&gt;0,1,0)</f>
        <v>0</v>
      </c>
      <c r="AQ59">
        <f>IF(AO59&gt;0,1,0)</f>
        <v>0</v>
      </c>
      <c r="AT59">
        <f>IF(AR59&gt;0,1,0)</f>
        <v>0</v>
      </c>
      <c r="AW59">
        <f>IF(AU59&gt;0,1,0)</f>
        <v>0</v>
      </c>
      <c r="AZ59">
        <f>IF(AX59&gt;0,1,0)</f>
        <v>0</v>
      </c>
      <c r="BB59">
        <v>1</v>
      </c>
      <c r="BC59">
        <v>0</v>
      </c>
      <c r="BD59">
        <v>0</v>
      </c>
      <c r="BE59">
        <v>1</v>
      </c>
      <c r="BF59">
        <v>1</v>
      </c>
      <c r="BG59">
        <v>1</v>
      </c>
    </row>
    <row r="60" spans="1:59" x14ac:dyDescent="0.35">
      <c r="A60">
        <v>1</v>
      </c>
      <c r="B60" s="1">
        <v>40034</v>
      </c>
      <c r="C60" s="1">
        <v>40214</v>
      </c>
      <c r="D60">
        <v>13</v>
      </c>
      <c r="E60">
        <v>59</v>
      </c>
      <c r="F60" s="1">
        <v>40207</v>
      </c>
      <c r="G60" t="s">
        <v>334</v>
      </c>
      <c r="H60" t="s">
        <v>46</v>
      </c>
      <c r="I60" t="s">
        <v>335</v>
      </c>
      <c r="J60" t="s">
        <v>48</v>
      </c>
      <c r="K60" t="s">
        <v>336</v>
      </c>
      <c r="L60" t="s">
        <v>76</v>
      </c>
      <c r="N60" t="s">
        <v>337</v>
      </c>
      <c r="P60">
        <v>0</v>
      </c>
      <c r="Q60">
        <v>4.4000000000000004</v>
      </c>
      <c r="R60">
        <v>48000</v>
      </c>
      <c r="S60">
        <v>25</v>
      </c>
      <c r="T60">
        <v>192000</v>
      </c>
      <c r="U60">
        <v>0</v>
      </c>
      <c r="AH60">
        <f>IF(AF60&gt;0,1,0)</f>
        <v>0</v>
      </c>
      <c r="AK60">
        <f>IF(AI60&gt;0,1,0)</f>
        <v>0</v>
      </c>
      <c r="AN60">
        <f>IF(AL60&gt;0,1,0)</f>
        <v>0</v>
      </c>
      <c r="AQ60">
        <f>IF(AO60&gt;0,1,0)</f>
        <v>0</v>
      </c>
      <c r="AT60">
        <f>IF(AR60&gt;0,1,0)</f>
        <v>0</v>
      </c>
      <c r="AW60">
        <f>IF(AU60&gt;0,1,0)</f>
        <v>0</v>
      </c>
      <c r="AZ60">
        <f>IF(AX60&gt;0,1,0)</f>
        <v>0</v>
      </c>
      <c r="BB60">
        <v>1</v>
      </c>
      <c r="BC60">
        <v>0</v>
      </c>
      <c r="BD60">
        <v>0</v>
      </c>
      <c r="BE60">
        <v>1</v>
      </c>
      <c r="BF60">
        <v>1</v>
      </c>
      <c r="BG60">
        <v>1</v>
      </c>
    </row>
    <row r="61" spans="1:59" x14ac:dyDescent="0.35">
      <c r="A61">
        <v>1</v>
      </c>
      <c r="B61" s="1">
        <v>40034</v>
      </c>
      <c r="C61" s="1">
        <v>40214</v>
      </c>
      <c r="D61">
        <v>14</v>
      </c>
      <c r="E61">
        <v>60</v>
      </c>
      <c r="F61" s="1">
        <v>40214</v>
      </c>
      <c r="G61" t="s">
        <v>338</v>
      </c>
      <c r="H61" t="s">
        <v>93</v>
      </c>
      <c r="I61" t="s">
        <v>339</v>
      </c>
      <c r="J61" t="s">
        <v>48</v>
      </c>
      <c r="K61" t="s">
        <v>340</v>
      </c>
      <c r="L61" t="s">
        <v>341</v>
      </c>
      <c r="N61" t="s">
        <v>342</v>
      </c>
      <c r="O61" t="s">
        <v>343</v>
      </c>
      <c r="P61">
        <v>0</v>
      </c>
      <c r="Q61">
        <v>4.6500000000000004</v>
      </c>
      <c r="R61">
        <v>200000</v>
      </c>
      <c r="S61">
        <v>25</v>
      </c>
      <c r="T61">
        <v>800000</v>
      </c>
      <c r="U61">
        <v>1</v>
      </c>
      <c r="V61">
        <v>0</v>
      </c>
      <c r="W61">
        <v>200000</v>
      </c>
      <c r="X61">
        <v>51</v>
      </c>
      <c r="Y61">
        <v>392157</v>
      </c>
      <c r="Z61">
        <v>1</v>
      </c>
      <c r="AB61">
        <v>200000</v>
      </c>
      <c r="AC61">
        <v>51</v>
      </c>
      <c r="AH61">
        <f>IF(AF61&gt;0,1,0)</f>
        <v>0</v>
      </c>
      <c r="AK61">
        <f>IF(AI61&gt;0,1,0)</f>
        <v>0</v>
      </c>
      <c r="AN61">
        <f>IF(AL61&gt;0,1,0)</f>
        <v>0</v>
      </c>
      <c r="AQ61">
        <f>IF(AO61&gt;0,1,0)</f>
        <v>0</v>
      </c>
      <c r="AR61">
        <v>200000</v>
      </c>
      <c r="AS61">
        <v>51</v>
      </c>
      <c r="AT61">
        <f>IF(AR61&gt;0,1,0)</f>
        <v>1</v>
      </c>
      <c r="AW61">
        <f>IF(AU61&gt;0,1,0)</f>
        <v>0</v>
      </c>
      <c r="AZ61">
        <f>IF(AX61&gt;0,1,0)</f>
        <v>0</v>
      </c>
      <c r="BB61">
        <v>1</v>
      </c>
      <c r="BC61">
        <v>0</v>
      </c>
      <c r="BD61">
        <v>0</v>
      </c>
      <c r="BE61">
        <v>1</v>
      </c>
      <c r="BF61">
        <v>1</v>
      </c>
      <c r="BG61">
        <v>1</v>
      </c>
    </row>
    <row r="62" spans="1:59" x14ac:dyDescent="0.35">
      <c r="A62">
        <v>1</v>
      </c>
      <c r="B62" s="1">
        <v>40034</v>
      </c>
      <c r="C62" s="1">
        <v>40214</v>
      </c>
      <c r="D62">
        <v>14</v>
      </c>
      <c r="E62">
        <v>61</v>
      </c>
      <c r="F62" s="1">
        <v>40214</v>
      </c>
      <c r="G62" t="s">
        <v>344</v>
      </c>
      <c r="H62" t="s">
        <v>80</v>
      </c>
      <c r="I62" t="s">
        <v>345</v>
      </c>
      <c r="J62" t="s">
        <v>48</v>
      </c>
      <c r="K62" t="s">
        <v>346</v>
      </c>
      <c r="L62" t="s">
        <v>64</v>
      </c>
      <c r="N62" t="s">
        <v>347</v>
      </c>
      <c r="O62" t="s">
        <v>348</v>
      </c>
      <c r="P62">
        <v>0</v>
      </c>
      <c r="Q62">
        <v>4.6500000000000004</v>
      </c>
      <c r="R62">
        <v>90000</v>
      </c>
      <c r="S62">
        <v>51</v>
      </c>
      <c r="T62">
        <v>176471</v>
      </c>
      <c r="U62">
        <v>1</v>
      </c>
      <c r="V62">
        <v>0</v>
      </c>
      <c r="W62">
        <v>90000</v>
      </c>
      <c r="X62">
        <v>51</v>
      </c>
      <c r="Y62">
        <v>176471</v>
      </c>
      <c r="Z62">
        <v>1</v>
      </c>
      <c r="AB62">
        <v>90000</v>
      </c>
      <c r="AC62">
        <v>51</v>
      </c>
      <c r="AH62">
        <f>IF(AF62&gt;0,1,0)</f>
        <v>0</v>
      </c>
      <c r="AK62">
        <f>IF(AI62&gt;0,1,0)</f>
        <v>0</v>
      </c>
      <c r="AN62">
        <f>IF(AL62&gt;0,1,0)</f>
        <v>0</v>
      </c>
      <c r="AQ62">
        <f>IF(AO62&gt;0,1,0)</f>
        <v>0</v>
      </c>
      <c r="AR62">
        <v>90000</v>
      </c>
      <c r="AS62">
        <v>51</v>
      </c>
      <c r="AT62">
        <f>IF(AR62&gt;0,1,0)</f>
        <v>1</v>
      </c>
      <c r="AW62">
        <f>IF(AU62&gt;0,1,0)</f>
        <v>0</v>
      </c>
      <c r="AZ62">
        <f>IF(AX62&gt;0,1,0)</f>
        <v>0</v>
      </c>
      <c r="BB62">
        <v>1</v>
      </c>
      <c r="BC62">
        <v>0</v>
      </c>
      <c r="BD62">
        <v>0</v>
      </c>
      <c r="BE62">
        <v>1</v>
      </c>
      <c r="BF62">
        <v>1</v>
      </c>
      <c r="BG62">
        <v>1</v>
      </c>
    </row>
    <row r="63" spans="1:59" x14ac:dyDescent="0.35">
      <c r="A63">
        <v>1</v>
      </c>
      <c r="B63" s="1">
        <v>40034</v>
      </c>
      <c r="C63" s="1">
        <v>40214</v>
      </c>
      <c r="D63">
        <v>14</v>
      </c>
      <c r="E63">
        <v>62</v>
      </c>
      <c r="F63" s="1">
        <v>40214</v>
      </c>
      <c r="G63" t="s">
        <v>349</v>
      </c>
      <c r="H63" t="s">
        <v>80</v>
      </c>
      <c r="I63" t="s">
        <v>350</v>
      </c>
      <c r="J63" t="s">
        <v>40</v>
      </c>
      <c r="K63" t="s">
        <v>82</v>
      </c>
      <c r="L63" t="s">
        <v>83</v>
      </c>
      <c r="N63" t="s">
        <v>351</v>
      </c>
      <c r="O63" t="s">
        <v>352</v>
      </c>
      <c r="P63">
        <v>1</v>
      </c>
      <c r="Q63">
        <v>4.6500000000000004</v>
      </c>
      <c r="R63">
        <v>86000</v>
      </c>
      <c r="S63">
        <v>20</v>
      </c>
      <c r="T63">
        <v>430000</v>
      </c>
      <c r="U63">
        <v>0</v>
      </c>
      <c r="AH63">
        <f>IF(AF63&gt;0,1,0)</f>
        <v>0</v>
      </c>
      <c r="AK63">
        <f>IF(AI63&gt;0,1,0)</f>
        <v>0</v>
      </c>
      <c r="AN63">
        <f>IF(AL63&gt;0,1,0)</f>
        <v>0</v>
      </c>
      <c r="AQ63">
        <f>IF(AO63&gt;0,1,0)</f>
        <v>0</v>
      </c>
      <c r="AT63">
        <f>IF(AR63&gt;0,1,0)</f>
        <v>0</v>
      </c>
      <c r="AW63">
        <f>IF(AU63&gt;0,1,0)</f>
        <v>0</v>
      </c>
      <c r="AZ63">
        <f>IF(AX63&gt;0,1,0)</f>
        <v>0</v>
      </c>
      <c r="BB63">
        <v>1</v>
      </c>
      <c r="BC63">
        <v>0</v>
      </c>
      <c r="BD63">
        <v>0</v>
      </c>
      <c r="BE63">
        <v>1</v>
      </c>
      <c r="BF63">
        <v>1</v>
      </c>
      <c r="BG63">
        <v>1</v>
      </c>
    </row>
    <row r="64" spans="1:59" x14ac:dyDescent="0.35">
      <c r="A64">
        <v>1</v>
      </c>
      <c r="B64" s="1">
        <v>40034</v>
      </c>
      <c r="C64" s="1">
        <v>40214</v>
      </c>
      <c r="D64">
        <v>14</v>
      </c>
      <c r="E64">
        <v>63</v>
      </c>
      <c r="F64" s="1">
        <v>40214</v>
      </c>
      <c r="G64" t="s">
        <v>353</v>
      </c>
      <c r="H64" t="s">
        <v>93</v>
      </c>
      <c r="I64" t="s">
        <v>354</v>
      </c>
      <c r="J64" t="s">
        <v>40</v>
      </c>
      <c r="K64" t="s">
        <v>82</v>
      </c>
      <c r="L64" t="s">
        <v>83</v>
      </c>
      <c r="N64" t="s">
        <v>355</v>
      </c>
      <c r="P64">
        <v>0</v>
      </c>
      <c r="Q64">
        <v>4.6500000000000004</v>
      </c>
      <c r="R64">
        <v>150000</v>
      </c>
      <c r="S64">
        <v>15</v>
      </c>
      <c r="T64">
        <v>1000000</v>
      </c>
      <c r="U64">
        <v>0</v>
      </c>
      <c r="AH64">
        <f>IF(AF64&gt;0,1,0)</f>
        <v>0</v>
      </c>
      <c r="AK64">
        <f>IF(AI64&gt;0,1,0)</f>
        <v>0</v>
      </c>
      <c r="AN64">
        <f>IF(AL64&gt;0,1,0)</f>
        <v>0</v>
      </c>
      <c r="AQ64">
        <f>IF(AO64&gt;0,1,0)</f>
        <v>0</v>
      </c>
      <c r="AT64">
        <f>IF(AR64&gt;0,1,0)</f>
        <v>0</v>
      </c>
      <c r="AW64">
        <f>IF(AU64&gt;0,1,0)</f>
        <v>0</v>
      </c>
      <c r="AZ64">
        <f>IF(AX64&gt;0,1,0)</f>
        <v>0</v>
      </c>
      <c r="BB64">
        <v>1</v>
      </c>
      <c r="BC64">
        <v>0</v>
      </c>
      <c r="BD64">
        <v>0</v>
      </c>
      <c r="BE64">
        <v>1</v>
      </c>
      <c r="BF64">
        <v>1</v>
      </c>
      <c r="BG64">
        <v>1</v>
      </c>
    </row>
    <row r="65" spans="1:59" x14ac:dyDescent="0.35">
      <c r="A65">
        <v>1</v>
      </c>
      <c r="B65" s="1">
        <v>40034</v>
      </c>
      <c r="C65" s="1">
        <v>40214</v>
      </c>
      <c r="D65">
        <v>14</v>
      </c>
      <c r="E65">
        <v>64</v>
      </c>
      <c r="F65" s="1">
        <v>40214</v>
      </c>
      <c r="G65" t="s">
        <v>356</v>
      </c>
      <c r="H65" t="s">
        <v>357</v>
      </c>
      <c r="I65" t="s">
        <v>358</v>
      </c>
      <c r="J65" t="s">
        <v>189</v>
      </c>
      <c r="K65" t="s">
        <v>359</v>
      </c>
      <c r="L65" t="s">
        <v>76</v>
      </c>
      <c r="N65" t="s">
        <v>360</v>
      </c>
      <c r="P65">
        <v>1</v>
      </c>
      <c r="Q65">
        <v>4.6500000000000004</v>
      </c>
      <c r="R65">
        <v>125000</v>
      </c>
      <c r="S65">
        <v>10</v>
      </c>
      <c r="T65">
        <v>1250000</v>
      </c>
      <c r="U65">
        <v>0</v>
      </c>
      <c r="AH65">
        <f>IF(AF65&gt;0,1,0)</f>
        <v>0</v>
      </c>
      <c r="AK65">
        <f>IF(AI65&gt;0,1,0)</f>
        <v>0</v>
      </c>
      <c r="AN65">
        <f>IF(AL65&gt;0,1,0)</f>
        <v>0</v>
      </c>
      <c r="AQ65">
        <f>IF(AO65&gt;0,1,0)</f>
        <v>0</v>
      </c>
      <c r="AT65">
        <f>IF(AR65&gt;0,1,0)</f>
        <v>0</v>
      </c>
      <c r="AW65">
        <f>IF(AU65&gt;0,1,0)</f>
        <v>0</v>
      </c>
      <c r="AZ65">
        <f>IF(AX65&gt;0,1,0)</f>
        <v>0</v>
      </c>
      <c r="BB65">
        <v>1</v>
      </c>
      <c r="BC65">
        <v>0</v>
      </c>
      <c r="BD65">
        <v>0</v>
      </c>
      <c r="BE65">
        <v>1</v>
      </c>
      <c r="BF65">
        <v>1</v>
      </c>
      <c r="BG65">
        <v>1</v>
      </c>
    </row>
    <row r="66" spans="1:59" x14ac:dyDescent="0.35">
      <c r="A66">
        <v>2</v>
      </c>
      <c r="B66" s="1">
        <v>40622</v>
      </c>
      <c r="C66" s="1">
        <v>40676</v>
      </c>
      <c r="D66">
        <v>1</v>
      </c>
      <c r="E66">
        <v>65</v>
      </c>
      <c r="F66" s="1">
        <v>40622</v>
      </c>
      <c r="G66" t="s">
        <v>361</v>
      </c>
      <c r="H66" t="s">
        <v>93</v>
      </c>
      <c r="I66" t="s">
        <v>362</v>
      </c>
      <c r="J66" t="s">
        <v>48</v>
      </c>
      <c r="K66" t="s">
        <v>363</v>
      </c>
      <c r="L66" t="s">
        <v>64</v>
      </c>
      <c r="N66" t="s">
        <v>364</v>
      </c>
      <c r="O66" t="s">
        <v>365</v>
      </c>
      <c r="P66">
        <v>0</v>
      </c>
      <c r="Q66">
        <v>6.13</v>
      </c>
      <c r="R66">
        <v>85000</v>
      </c>
      <c r="S66">
        <v>10</v>
      </c>
      <c r="T66">
        <v>850000</v>
      </c>
      <c r="U66">
        <v>1</v>
      </c>
      <c r="V66">
        <v>0</v>
      </c>
      <c r="W66">
        <v>100000</v>
      </c>
      <c r="X66">
        <v>40</v>
      </c>
      <c r="Y66">
        <v>250000</v>
      </c>
      <c r="Z66">
        <v>2</v>
      </c>
      <c r="AB66">
        <v>50000</v>
      </c>
      <c r="AC66">
        <v>20</v>
      </c>
      <c r="AF66">
        <v>50000</v>
      </c>
      <c r="AG66">
        <v>20</v>
      </c>
      <c r="AH66">
        <f>IF(AF66&gt;0,1,0)</f>
        <v>1</v>
      </c>
      <c r="AK66">
        <f>IF(AI66&gt;0,1,0)</f>
        <v>0</v>
      </c>
      <c r="AN66">
        <f>IF(AL66&gt;0,1,0)</f>
        <v>0</v>
      </c>
      <c r="AQ66">
        <f>IF(AO66&gt;0,1,0)</f>
        <v>0</v>
      </c>
      <c r="AR66">
        <v>50000</v>
      </c>
      <c r="AS66">
        <v>20</v>
      </c>
      <c r="AT66">
        <f>IF(AR66&gt;0,1,0)</f>
        <v>1</v>
      </c>
      <c r="AW66">
        <f>IF(AU66&gt;0,1,0)</f>
        <v>0</v>
      </c>
      <c r="AZ66">
        <f>IF(AX66&gt;0,1,0)</f>
        <v>0</v>
      </c>
      <c r="BB66">
        <v>1</v>
      </c>
      <c r="BC66">
        <v>1</v>
      </c>
      <c r="BD66">
        <v>0</v>
      </c>
      <c r="BE66">
        <v>1</v>
      </c>
      <c r="BF66">
        <v>1</v>
      </c>
      <c r="BG66">
        <v>1</v>
      </c>
    </row>
    <row r="67" spans="1:59" x14ac:dyDescent="0.35">
      <c r="A67">
        <v>2</v>
      </c>
      <c r="B67" s="1">
        <v>40622</v>
      </c>
      <c r="C67" s="1">
        <v>40676</v>
      </c>
      <c r="D67">
        <v>1</v>
      </c>
      <c r="E67">
        <v>66</v>
      </c>
      <c r="F67" s="1">
        <v>40622</v>
      </c>
      <c r="G67" t="s">
        <v>366</v>
      </c>
      <c r="H67" t="s">
        <v>160</v>
      </c>
      <c r="I67" t="s">
        <v>367</v>
      </c>
      <c r="J67" t="s">
        <v>40</v>
      </c>
      <c r="K67" t="s">
        <v>368</v>
      </c>
      <c r="L67" t="s">
        <v>121</v>
      </c>
      <c r="N67" t="s">
        <v>369</v>
      </c>
      <c r="O67" t="s">
        <v>370</v>
      </c>
      <c r="P67">
        <v>1</v>
      </c>
      <c r="Q67">
        <v>6.13</v>
      </c>
      <c r="R67">
        <v>30000</v>
      </c>
      <c r="S67">
        <v>5</v>
      </c>
      <c r="T67">
        <v>600000</v>
      </c>
      <c r="U67">
        <v>1</v>
      </c>
      <c r="V67">
        <v>0</v>
      </c>
      <c r="W67">
        <v>100000</v>
      </c>
      <c r="X67">
        <v>30</v>
      </c>
      <c r="Y67">
        <v>333333</v>
      </c>
      <c r="Z67">
        <v>2</v>
      </c>
      <c r="AB67">
        <v>50000</v>
      </c>
      <c r="AC67">
        <v>15</v>
      </c>
      <c r="AF67">
        <v>50000</v>
      </c>
      <c r="AG67">
        <v>15</v>
      </c>
      <c r="AH67">
        <f>IF(AF67&gt;0,1,0)</f>
        <v>1</v>
      </c>
      <c r="AI67">
        <v>50000</v>
      </c>
      <c r="AJ67">
        <v>15</v>
      </c>
      <c r="AK67">
        <f>IF(AI67&gt;0,1,0)</f>
        <v>1</v>
      </c>
      <c r="AN67">
        <f>IF(AL67&gt;0,1,0)</f>
        <v>0</v>
      </c>
      <c r="AQ67">
        <f>IF(AO67&gt;0,1,0)</f>
        <v>0</v>
      </c>
      <c r="AT67">
        <f>IF(AR67&gt;0,1,0)</f>
        <v>0</v>
      </c>
      <c r="AW67">
        <f>IF(AU67&gt;0,1,0)</f>
        <v>0</v>
      </c>
      <c r="AZ67">
        <f>IF(AX67&gt;0,1,0)</f>
        <v>0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1</v>
      </c>
    </row>
    <row r="68" spans="1:59" x14ac:dyDescent="0.35">
      <c r="A68">
        <v>2</v>
      </c>
      <c r="B68" s="1">
        <v>40622</v>
      </c>
      <c r="C68" s="1">
        <v>40676</v>
      </c>
      <c r="D68">
        <v>1</v>
      </c>
      <c r="E68">
        <v>67</v>
      </c>
      <c r="F68" s="1">
        <v>40622</v>
      </c>
      <c r="G68" t="s">
        <v>371</v>
      </c>
      <c r="H68" t="s">
        <v>46</v>
      </c>
      <c r="I68" t="s">
        <v>372</v>
      </c>
      <c r="J68" t="s">
        <v>48</v>
      </c>
      <c r="K68" t="s">
        <v>373</v>
      </c>
      <c r="L68" t="s">
        <v>289</v>
      </c>
      <c r="N68" t="s">
        <v>374</v>
      </c>
      <c r="P68">
        <v>0</v>
      </c>
      <c r="Q68">
        <v>6.13</v>
      </c>
      <c r="R68">
        <v>200000</v>
      </c>
      <c r="S68">
        <v>25</v>
      </c>
      <c r="T68">
        <v>800000</v>
      </c>
      <c r="U68">
        <v>0</v>
      </c>
      <c r="AH68">
        <f>IF(AF68&gt;0,1,0)</f>
        <v>0</v>
      </c>
      <c r="AK68">
        <f>IF(AI68&gt;0,1,0)</f>
        <v>0</v>
      </c>
      <c r="AN68">
        <f>IF(AL68&gt;0,1,0)</f>
        <v>0</v>
      </c>
      <c r="AQ68">
        <f>IF(AO68&gt;0,1,0)</f>
        <v>0</v>
      </c>
      <c r="AT68">
        <f>IF(AR68&gt;0,1,0)</f>
        <v>0</v>
      </c>
      <c r="AW68">
        <f>IF(AU68&gt;0,1,0)</f>
        <v>0</v>
      </c>
      <c r="AZ68">
        <f>IF(AX68&gt;0,1,0)</f>
        <v>0</v>
      </c>
      <c r="BB68">
        <v>1</v>
      </c>
      <c r="BC68">
        <v>1</v>
      </c>
      <c r="BD68">
        <v>0</v>
      </c>
      <c r="BE68">
        <v>1</v>
      </c>
      <c r="BF68">
        <v>1</v>
      </c>
      <c r="BG68">
        <v>1</v>
      </c>
    </row>
    <row r="69" spans="1:59" x14ac:dyDescent="0.35">
      <c r="A69">
        <v>2</v>
      </c>
      <c r="B69" s="1">
        <v>40622</v>
      </c>
      <c r="C69" s="1">
        <v>40676</v>
      </c>
      <c r="D69">
        <v>1</v>
      </c>
      <c r="E69">
        <v>68</v>
      </c>
      <c r="F69" s="1">
        <v>40622</v>
      </c>
      <c r="G69" t="s">
        <v>375</v>
      </c>
      <c r="H69" t="s">
        <v>46</v>
      </c>
      <c r="I69" t="s">
        <v>376</v>
      </c>
      <c r="J69" t="s">
        <v>48</v>
      </c>
      <c r="K69" t="s">
        <v>377</v>
      </c>
      <c r="L69" t="s">
        <v>115</v>
      </c>
      <c r="N69" t="s">
        <v>378</v>
      </c>
      <c r="O69" t="s">
        <v>379</v>
      </c>
      <c r="P69">
        <v>0</v>
      </c>
      <c r="Q69">
        <v>6.13</v>
      </c>
      <c r="R69">
        <v>300000</v>
      </c>
      <c r="S69">
        <v>5</v>
      </c>
      <c r="T69">
        <v>6000000</v>
      </c>
      <c r="U69">
        <v>0</v>
      </c>
      <c r="AH69">
        <f>IF(AF69&gt;0,1,0)</f>
        <v>0</v>
      </c>
      <c r="AK69">
        <f>IF(AI69&gt;0,1,0)</f>
        <v>0</v>
      </c>
      <c r="AN69">
        <f>IF(AL69&gt;0,1,0)</f>
        <v>0</v>
      </c>
      <c r="AQ69">
        <f>IF(AO69&gt;0,1,0)</f>
        <v>0</v>
      </c>
      <c r="AT69">
        <f>IF(AR69&gt;0,1,0)</f>
        <v>0</v>
      </c>
      <c r="AW69">
        <f>IF(AU69&gt;0,1,0)</f>
        <v>0</v>
      </c>
      <c r="AZ69">
        <f>IF(AX69&gt;0,1,0)</f>
        <v>0</v>
      </c>
      <c r="BB69">
        <v>1</v>
      </c>
      <c r="BC69">
        <v>1</v>
      </c>
      <c r="BD69">
        <v>0</v>
      </c>
      <c r="BE69">
        <v>1</v>
      </c>
      <c r="BF69">
        <v>1</v>
      </c>
      <c r="BG69">
        <v>1</v>
      </c>
    </row>
    <row r="70" spans="1:59" x14ac:dyDescent="0.35">
      <c r="A70">
        <v>2</v>
      </c>
      <c r="B70" s="1">
        <v>40622</v>
      </c>
      <c r="C70" s="1">
        <v>40676</v>
      </c>
      <c r="D70">
        <v>2</v>
      </c>
      <c r="E70">
        <v>69</v>
      </c>
      <c r="F70" s="1">
        <v>40627</v>
      </c>
      <c r="G70" t="s">
        <v>380</v>
      </c>
      <c r="H70" t="s">
        <v>80</v>
      </c>
      <c r="I70" t="s">
        <v>381</v>
      </c>
      <c r="J70" t="s">
        <v>40</v>
      </c>
      <c r="K70" t="s">
        <v>138</v>
      </c>
      <c r="L70" t="s">
        <v>76</v>
      </c>
      <c r="N70" t="s">
        <v>382</v>
      </c>
      <c r="P70">
        <v>0</v>
      </c>
      <c r="Q70">
        <v>4.6500000000000004</v>
      </c>
      <c r="R70">
        <v>100000</v>
      </c>
      <c r="S70">
        <v>10</v>
      </c>
      <c r="T70">
        <v>1000000</v>
      </c>
      <c r="U70">
        <v>1</v>
      </c>
      <c r="V70">
        <v>0</v>
      </c>
      <c r="W70">
        <v>200000</v>
      </c>
      <c r="X70">
        <v>35</v>
      </c>
      <c r="Y70">
        <v>571429</v>
      </c>
      <c r="Z70">
        <v>2</v>
      </c>
      <c r="AB70">
        <v>100000</v>
      </c>
      <c r="AC70">
        <v>17.5</v>
      </c>
      <c r="AH70">
        <f>IF(AF70&gt;0,1,0)</f>
        <v>0</v>
      </c>
      <c r="AI70">
        <v>100000</v>
      </c>
      <c r="AJ70">
        <v>17.5</v>
      </c>
      <c r="AK70">
        <f>IF(AI70&gt;0,1,0)</f>
        <v>1</v>
      </c>
      <c r="AN70">
        <f>IF(AL70&gt;0,1,0)</f>
        <v>0</v>
      </c>
      <c r="AQ70">
        <f>IF(AO70&gt;0,1,0)</f>
        <v>0</v>
      </c>
      <c r="AT70">
        <f>IF(AR70&gt;0,1,0)</f>
        <v>0</v>
      </c>
      <c r="AU70">
        <v>100000</v>
      </c>
      <c r="AV70">
        <v>17.5</v>
      </c>
      <c r="AW70">
        <f>IF(AU70&gt;0,1,0)</f>
        <v>1</v>
      </c>
      <c r="AZ70">
        <f>IF(AX70&gt;0,1,0)</f>
        <v>0</v>
      </c>
      <c r="BB70">
        <v>1</v>
      </c>
      <c r="BC70">
        <v>1</v>
      </c>
      <c r="BD70">
        <v>0</v>
      </c>
      <c r="BE70">
        <v>1</v>
      </c>
      <c r="BF70">
        <v>1</v>
      </c>
      <c r="BG70">
        <v>1</v>
      </c>
    </row>
    <row r="71" spans="1:59" x14ac:dyDescent="0.35">
      <c r="A71">
        <v>2</v>
      </c>
      <c r="B71" s="1">
        <v>40622</v>
      </c>
      <c r="C71" s="1">
        <v>40676</v>
      </c>
      <c r="D71">
        <v>2</v>
      </c>
      <c r="E71">
        <v>70</v>
      </c>
      <c r="F71" s="1">
        <v>40627</v>
      </c>
      <c r="G71" t="s">
        <v>383</v>
      </c>
      <c r="H71" t="s">
        <v>38</v>
      </c>
      <c r="I71" t="s">
        <v>384</v>
      </c>
      <c r="J71" t="s">
        <v>48</v>
      </c>
      <c r="K71" t="s">
        <v>385</v>
      </c>
      <c r="L71" t="s">
        <v>64</v>
      </c>
      <c r="N71" t="s">
        <v>386</v>
      </c>
      <c r="O71" t="s">
        <v>387</v>
      </c>
      <c r="P71">
        <v>0</v>
      </c>
      <c r="Q71">
        <v>4.6500000000000004</v>
      </c>
      <c r="R71">
        <v>500000</v>
      </c>
      <c r="S71">
        <v>10</v>
      </c>
      <c r="T71">
        <v>5000000</v>
      </c>
      <c r="U71">
        <v>1</v>
      </c>
      <c r="V71">
        <v>0</v>
      </c>
      <c r="W71">
        <v>750000</v>
      </c>
      <c r="X71">
        <v>30</v>
      </c>
      <c r="Y71">
        <v>2500000</v>
      </c>
      <c r="Z71">
        <v>3</v>
      </c>
      <c r="AB71">
        <v>250000</v>
      </c>
      <c r="AC71">
        <v>10</v>
      </c>
      <c r="AD71">
        <v>1</v>
      </c>
      <c r="AH71">
        <f>IF(AF71&gt;0,1,0)</f>
        <v>0</v>
      </c>
      <c r="AI71">
        <v>250000</v>
      </c>
      <c r="AJ71">
        <v>10</v>
      </c>
      <c r="AK71">
        <f>IF(AI71&gt;0,1,0)</f>
        <v>1</v>
      </c>
      <c r="AN71">
        <f>IF(AL71&gt;0,1,0)</f>
        <v>0</v>
      </c>
      <c r="AO71">
        <v>250000</v>
      </c>
      <c r="AP71">
        <v>10</v>
      </c>
      <c r="AQ71">
        <f>IF(AO71&gt;0,1,0)</f>
        <v>1</v>
      </c>
      <c r="AR71">
        <v>250000</v>
      </c>
      <c r="AS71">
        <v>10</v>
      </c>
      <c r="AT71">
        <f>IF(AR71&gt;0,1,0)</f>
        <v>1</v>
      </c>
      <c r="AW71">
        <f>IF(AU71&gt;0,1,0)</f>
        <v>0</v>
      </c>
      <c r="AZ71">
        <f>IF(AX71&gt;0,1,0)</f>
        <v>0</v>
      </c>
      <c r="BB71">
        <v>1</v>
      </c>
      <c r="BC71">
        <v>1</v>
      </c>
      <c r="BD71">
        <v>0</v>
      </c>
      <c r="BE71">
        <v>1</v>
      </c>
      <c r="BF71">
        <v>1</v>
      </c>
      <c r="BG71">
        <v>1</v>
      </c>
    </row>
    <row r="72" spans="1:59" x14ac:dyDescent="0.35">
      <c r="A72">
        <v>2</v>
      </c>
      <c r="B72" s="1">
        <v>40622</v>
      </c>
      <c r="C72" s="1">
        <v>40676</v>
      </c>
      <c r="D72">
        <v>2</v>
      </c>
      <c r="E72">
        <v>71</v>
      </c>
      <c r="F72" s="1">
        <v>40627</v>
      </c>
      <c r="G72" t="s">
        <v>388</v>
      </c>
      <c r="H72" t="s">
        <v>160</v>
      </c>
      <c r="I72" t="s">
        <v>389</v>
      </c>
      <c r="J72" t="s">
        <v>48</v>
      </c>
      <c r="K72" t="s">
        <v>390</v>
      </c>
      <c r="L72" t="s">
        <v>76</v>
      </c>
      <c r="N72" t="s">
        <v>391</v>
      </c>
      <c r="O72" t="s">
        <v>392</v>
      </c>
      <c r="P72">
        <v>0</v>
      </c>
      <c r="Q72">
        <v>4.6500000000000004</v>
      </c>
      <c r="R72">
        <v>500000</v>
      </c>
      <c r="S72">
        <v>20</v>
      </c>
      <c r="T72">
        <v>2500000</v>
      </c>
      <c r="U72">
        <v>0</v>
      </c>
      <c r="AH72">
        <f>IF(AF72&gt;0,1,0)</f>
        <v>0</v>
      </c>
      <c r="AK72">
        <f>IF(AI72&gt;0,1,0)</f>
        <v>0</v>
      </c>
      <c r="AN72">
        <f>IF(AL72&gt;0,1,0)</f>
        <v>0</v>
      </c>
      <c r="AQ72">
        <f>IF(AO72&gt;0,1,0)</f>
        <v>0</v>
      </c>
      <c r="AT72">
        <f>IF(AR72&gt;0,1,0)</f>
        <v>0</v>
      </c>
      <c r="AW72">
        <f>IF(AU72&gt;0,1,0)</f>
        <v>0</v>
      </c>
      <c r="AZ72">
        <f>IF(AX72&gt;0,1,0)</f>
        <v>0</v>
      </c>
      <c r="BB72">
        <v>1</v>
      </c>
      <c r="BC72">
        <v>1</v>
      </c>
      <c r="BD72">
        <v>0</v>
      </c>
      <c r="BE72">
        <v>1</v>
      </c>
      <c r="BF72">
        <v>1</v>
      </c>
      <c r="BG72">
        <v>1</v>
      </c>
    </row>
    <row r="73" spans="1:59" x14ac:dyDescent="0.35">
      <c r="A73">
        <v>2</v>
      </c>
      <c r="B73" s="1">
        <v>40622</v>
      </c>
      <c r="C73" s="1">
        <v>40676</v>
      </c>
      <c r="D73">
        <v>2</v>
      </c>
      <c r="E73">
        <v>72</v>
      </c>
      <c r="F73" s="1">
        <v>40627</v>
      </c>
      <c r="G73" t="s">
        <v>393</v>
      </c>
      <c r="H73" t="s">
        <v>46</v>
      </c>
      <c r="I73" t="s">
        <v>394</v>
      </c>
      <c r="J73" t="s">
        <v>48</v>
      </c>
      <c r="K73" t="s">
        <v>104</v>
      </c>
      <c r="L73" t="s">
        <v>76</v>
      </c>
      <c r="N73" t="s">
        <v>395</v>
      </c>
      <c r="O73" t="s">
        <v>396</v>
      </c>
      <c r="P73">
        <v>0</v>
      </c>
      <c r="Q73">
        <v>4.6500000000000004</v>
      </c>
      <c r="R73">
        <v>40000</v>
      </c>
      <c r="S73">
        <v>20</v>
      </c>
      <c r="T73">
        <v>200000</v>
      </c>
      <c r="U73">
        <v>0</v>
      </c>
      <c r="AH73">
        <f>IF(AF73&gt;0,1,0)</f>
        <v>0</v>
      </c>
      <c r="AK73">
        <f>IF(AI73&gt;0,1,0)</f>
        <v>0</v>
      </c>
      <c r="AN73">
        <f>IF(AL73&gt;0,1,0)</f>
        <v>0</v>
      </c>
      <c r="AQ73">
        <f>IF(AO73&gt;0,1,0)</f>
        <v>0</v>
      </c>
      <c r="AT73">
        <f>IF(AR73&gt;0,1,0)</f>
        <v>0</v>
      </c>
      <c r="AW73">
        <f>IF(AU73&gt;0,1,0)</f>
        <v>0</v>
      </c>
      <c r="AZ73">
        <f>IF(AX73&gt;0,1,0)</f>
        <v>0</v>
      </c>
      <c r="BB73">
        <v>1</v>
      </c>
      <c r="BC73">
        <v>1</v>
      </c>
      <c r="BD73">
        <v>0</v>
      </c>
      <c r="BE73">
        <v>1</v>
      </c>
      <c r="BF73">
        <v>1</v>
      </c>
      <c r="BG73">
        <v>1</v>
      </c>
    </row>
    <row r="74" spans="1:59" x14ac:dyDescent="0.35">
      <c r="A74">
        <v>2</v>
      </c>
      <c r="B74" s="1">
        <v>40622</v>
      </c>
      <c r="C74" s="1">
        <v>40676</v>
      </c>
      <c r="D74">
        <v>3</v>
      </c>
      <c r="E74">
        <v>73</v>
      </c>
      <c r="F74" s="1">
        <v>40634</v>
      </c>
      <c r="G74" t="s">
        <v>397</v>
      </c>
      <c r="H74" t="s">
        <v>61</v>
      </c>
      <c r="I74" t="s">
        <v>398</v>
      </c>
      <c r="J74" t="s">
        <v>40</v>
      </c>
      <c r="K74" t="s">
        <v>399</v>
      </c>
      <c r="L74" t="s">
        <v>400</v>
      </c>
      <c r="M74" t="s">
        <v>321</v>
      </c>
      <c r="N74" t="s">
        <v>401</v>
      </c>
      <c r="O74" t="s">
        <v>402</v>
      </c>
      <c r="P74">
        <v>0</v>
      </c>
      <c r="Q74">
        <v>4.87</v>
      </c>
      <c r="R74">
        <v>90000</v>
      </c>
      <c r="S74">
        <v>25</v>
      </c>
      <c r="T74">
        <v>360000</v>
      </c>
      <c r="U74">
        <v>1</v>
      </c>
      <c r="V74">
        <v>0</v>
      </c>
      <c r="W74">
        <v>90000</v>
      </c>
      <c r="X74">
        <v>33</v>
      </c>
      <c r="Y74">
        <v>272727</v>
      </c>
      <c r="Z74">
        <v>1</v>
      </c>
      <c r="AB74">
        <v>90000</v>
      </c>
      <c r="AC74">
        <v>33</v>
      </c>
      <c r="AD74">
        <v>1</v>
      </c>
      <c r="AH74">
        <f>IF(AF74&gt;0,1,0)</f>
        <v>0</v>
      </c>
      <c r="AK74">
        <f>IF(AI74&gt;0,1,0)</f>
        <v>0</v>
      </c>
      <c r="AN74">
        <f>IF(AL74&gt;0,1,0)</f>
        <v>0</v>
      </c>
      <c r="AO74">
        <v>90000</v>
      </c>
      <c r="AP74">
        <v>33</v>
      </c>
      <c r="AQ74">
        <f>IF(AO74&gt;0,1,0)</f>
        <v>1</v>
      </c>
      <c r="AT74">
        <f>IF(AR74&gt;0,1,0)</f>
        <v>0</v>
      </c>
      <c r="AW74">
        <f>IF(AU74&gt;0,1,0)</f>
        <v>0</v>
      </c>
      <c r="AZ74">
        <f>IF(AX74&gt;0,1,0)</f>
        <v>0</v>
      </c>
      <c r="BB74">
        <v>1</v>
      </c>
      <c r="BC74">
        <v>0</v>
      </c>
      <c r="BD74">
        <v>0</v>
      </c>
      <c r="BE74">
        <v>1</v>
      </c>
      <c r="BF74">
        <v>1</v>
      </c>
      <c r="BG74">
        <v>1</v>
      </c>
    </row>
    <row r="75" spans="1:59" x14ac:dyDescent="0.35">
      <c r="A75">
        <v>2</v>
      </c>
      <c r="B75" s="1">
        <v>40622</v>
      </c>
      <c r="C75" s="1">
        <v>40676</v>
      </c>
      <c r="D75">
        <v>3</v>
      </c>
      <c r="E75">
        <v>74</v>
      </c>
      <c r="F75" s="1">
        <v>40634</v>
      </c>
      <c r="G75" t="s">
        <v>403</v>
      </c>
      <c r="H75" t="s">
        <v>93</v>
      </c>
      <c r="I75" t="s">
        <v>404</v>
      </c>
      <c r="J75" t="s">
        <v>189</v>
      </c>
      <c r="K75" t="s">
        <v>405</v>
      </c>
      <c r="L75" t="s">
        <v>57</v>
      </c>
      <c r="N75" t="s">
        <v>406</v>
      </c>
      <c r="O75" t="s">
        <v>407</v>
      </c>
      <c r="P75">
        <v>1</v>
      </c>
      <c r="Q75">
        <v>4.87</v>
      </c>
      <c r="R75">
        <v>100000</v>
      </c>
      <c r="S75">
        <v>20</v>
      </c>
      <c r="T75">
        <v>500000</v>
      </c>
      <c r="U75">
        <v>1</v>
      </c>
      <c r="V75">
        <v>0</v>
      </c>
      <c r="W75">
        <v>100000</v>
      </c>
      <c r="X75">
        <v>25</v>
      </c>
      <c r="Y75">
        <v>400000</v>
      </c>
      <c r="Z75">
        <v>1</v>
      </c>
      <c r="AB75">
        <v>100000</v>
      </c>
      <c r="AC75">
        <v>25</v>
      </c>
      <c r="AH75">
        <f>IF(AF75&gt;0,1,0)</f>
        <v>0</v>
      </c>
      <c r="AK75">
        <f>IF(AI75&gt;0,1,0)</f>
        <v>0</v>
      </c>
      <c r="AN75">
        <f>IF(AL75&gt;0,1,0)</f>
        <v>0</v>
      </c>
      <c r="AQ75">
        <f>IF(AO75&gt;0,1,0)</f>
        <v>0</v>
      </c>
      <c r="AR75">
        <v>100000</v>
      </c>
      <c r="AS75">
        <v>25</v>
      </c>
      <c r="AT75">
        <f>IF(AR75&gt;0,1,0)</f>
        <v>1</v>
      </c>
      <c r="AW75">
        <f>IF(AU75&gt;0,1,0)</f>
        <v>0</v>
      </c>
      <c r="AZ75">
        <f>IF(AX75&gt;0,1,0)</f>
        <v>0</v>
      </c>
      <c r="BB75">
        <v>1</v>
      </c>
      <c r="BC75">
        <v>0</v>
      </c>
      <c r="BD75">
        <v>0</v>
      </c>
      <c r="BE75">
        <v>1</v>
      </c>
      <c r="BF75">
        <v>1</v>
      </c>
      <c r="BG75">
        <v>1</v>
      </c>
    </row>
    <row r="76" spans="1:59" x14ac:dyDescent="0.35">
      <c r="A76">
        <v>2</v>
      </c>
      <c r="B76" s="1">
        <v>40622</v>
      </c>
      <c r="C76" s="1">
        <v>40676</v>
      </c>
      <c r="D76">
        <v>3</v>
      </c>
      <c r="E76">
        <v>75</v>
      </c>
      <c r="F76" s="1">
        <v>40634</v>
      </c>
      <c r="G76" t="s">
        <v>408</v>
      </c>
      <c r="H76" t="s">
        <v>160</v>
      </c>
      <c r="I76" t="s">
        <v>409</v>
      </c>
      <c r="J76" t="s">
        <v>48</v>
      </c>
      <c r="K76" t="s">
        <v>410</v>
      </c>
      <c r="L76" t="s">
        <v>411</v>
      </c>
      <c r="N76" t="s">
        <v>412</v>
      </c>
      <c r="P76">
        <v>0</v>
      </c>
      <c r="Q76">
        <v>4.87</v>
      </c>
      <c r="R76">
        <v>140000</v>
      </c>
      <c r="S76">
        <v>15</v>
      </c>
      <c r="T76">
        <v>933333</v>
      </c>
      <c r="U76">
        <v>0</v>
      </c>
      <c r="AH76">
        <f>IF(AF76&gt;0,1,0)</f>
        <v>0</v>
      </c>
      <c r="AK76">
        <f>IF(AI76&gt;0,1,0)</f>
        <v>0</v>
      </c>
      <c r="AN76">
        <f>IF(AL76&gt;0,1,0)</f>
        <v>0</v>
      </c>
      <c r="AQ76">
        <f>IF(AO76&gt;0,1,0)</f>
        <v>0</v>
      </c>
      <c r="AT76">
        <f>IF(AR76&gt;0,1,0)</f>
        <v>0</v>
      </c>
      <c r="AW76">
        <f>IF(AU76&gt;0,1,0)</f>
        <v>0</v>
      </c>
      <c r="AZ76">
        <f>IF(AX76&gt;0,1,0)</f>
        <v>0</v>
      </c>
      <c r="BB76">
        <v>1</v>
      </c>
      <c r="BC76">
        <v>0</v>
      </c>
      <c r="BD76">
        <v>0</v>
      </c>
      <c r="BE76">
        <v>1</v>
      </c>
      <c r="BF76">
        <v>1</v>
      </c>
      <c r="BG76">
        <v>1</v>
      </c>
    </row>
    <row r="77" spans="1:59" x14ac:dyDescent="0.35">
      <c r="A77">
        <v>2</v>
      </c>
      <c r="B77" s="1">
        <v>40622</v>
      </c>
      <c r="C77" s="1">
        <v>40676</v>
      </c>
      <c r="D77">
        <v>3</v>
      </c>
      <c r="E77">
        <v>76</v>
      </c>
      <c r="F77" s="1">
        <v>40634</v>
      </c>
      <c r="G77" t="s">
        <v>413</v>
      </c>
      <c r="H77" t="s">
        <v>61</v>
      </c>
      <c r="I77" t="s">
        <v>414</v>
      </c>
      <c r="J77" t="s">
        <v>48</v>
      </c>
      <c r="K77" t="s">
        <v>415</v>
      </c>
      <c r="L77" t="s">
        <v>416</v>
      </c>
      <c r="N77" t="s">
        <v>417</v>
      </c>
      <c r="O77" t="s">
        <v>418</v>
      </c>
      <c r="P77">
        <v>0</v>
      </c>
      <c r="Q77">
        <v>4.87</v>
      </c>
      <c r="R77">
        <v>150000</v>
      </c>
      <c r="S77">
        <v>10</v>
      </c>
      <c r="T77">
        <v>1500000</v>
      </c>
      <c r="U77">
        <v>0</v>
      </c>
      <c r="AH77">
        <f>IF(AF77&gt;0,1,0)</f>
        <v>0</v>
      </c>
      <c r="AK77">
        <f>IF(AI77&gt;0,1,0)</f>
        <v>0</v>
      </c>
      <c r="AN77">
        <f>IF(AL77&gt;0,1,0)</f>
        <v>0</v>
      </c>
      <c r="AQ77">
        <f>IF(AO77&gt;0,1,0)</f>
        <v>0</v>
      </c>
      <c r="AT77">
        <f>IF(AR77&gt;0,1,0)</f>
        <v>0</v>
      </c>
      <c r="AW77">
        <f>IF(AU77&gt;0,1,0)</f>
        <v>0</v>
      </c>
      <c r="AZ77">
        <f>IF(AX77&gt;0,1,0)</f>
        <v>0</v>
      </c>
      <c r="BB77">
        <v>1</v>
      </c>
      <c r="BC77">
        <v>0</v>
      </c>
      <c r="BD77">
        <v>0</v>
      </c>
      <c r="BE77">
        <v>1</v>
      </c>
      <c r="BF77">
        <v>1</v>
      </c>
      <c r="BG77">
        <v>1</v>
      </c>
    </row>
    <row r="78" spans="1:59" x14ac:dyDescent="0.35">
      <c r="A78">
        <v>2</v>
      </c>
      <c r="B78" s="1">
        <v>40622</v>
      </c>
      <c r="C78" s="1">
        <v>40676</v>
      </c>
      <c r="D78">
        <v>4</v>
      </c>
      <c r="E78">
        <v>77</v>
      </c>
      <c r="F78" s="1">
        <v>40641</v>
      </c>
      <c r="G78" t="s">
        <v>419</v>
      </c>
      <c r="H78" t="s">
        <v>46</v>
      </c>
      <c r="I78" t="s">
        <v>420</v>
      </c>
      <c r="J78" t="s">
        <v>48</v>
      </c>
      <c r="K78" t="s">
        <v>221</v>
      </c>
      <c r="L78" t="s">
        <v>222</v>
      </c>
      <c r="N78" t="s">
        <v>421</v>
      </c>
      <c r="O78" t="s">
        <v>422</v>
      </c>
      <c r="P78">
        <v>0</v>
      </c>
      <c r="Q78">
        <v>4.67</v>
      </c>
      <c r="R78">
        <v>50000</v>
      </c>
      <c r="S78">
        <v>20</v>
      </c>
      <c r="T78">
        <v>250000</v>
      </c>
      <c r="U78">
        <v>1</v>
      </c>
      <c r="V78">
        <v>0</v>
      </c>
      <c r="W78">
        <v>50000</v>
      </c>
      <c r="X78">
        <v>40</v>
      </c>
      <c r="Y78">
        <v>125000</v>
      </c>
      <c r="Z78">
        <v>1</v>
      </c>
      <c r="AB78">
        <v>50000</v>
      </c>
      <c r="AC78">
        <v>40</v>
      </c>
      <c r="AF78">
        <v>50000</v>
      </c>
      <c r="AG78">
        <v>40</v>
      </c>
      <c r="AH78">
        <f>IF(AF78&gt;0,1,0)</f>
        <v>1</v>
      </c>
      <c r="AK78">
        <f>IF(AI78&gt;0,1,0)</f>
        <v>0</v>
      </c>
      <c r="AN78">
        <f>IF(AL78&gt;0,1,0)</f>
        <v>0</v>
      </c>
      <c r="AQ78">
        <f>IF(AO78&gt;0,1,0)</f>
        <v>0</v>
      </c>
      <c r="AT78">
        <f>IF(AR78&gt;0,1,0)</f>
        <v>0</v>
      </c>
      <c r="AW78">
        <f>IF(AU78&gt;0,1,0)</f>
        <v>0</v>
      </c>
      <c r="AZ78">
        <f>IF(AX78&gt;0,1,0)</f>
        <v>0</v>
      </c>
      <c r="BB78">
        <v>1</v>
      </c>
      <c r="BC78">
        <v>0</v>
      </c>
      <c r="BD78">
        <v>0</v>
      </c>
      <c r="BE78">
        <v>1</v>
      </c>
      <c r="BF78">
        <v>1</v>
      </c>
      <c r="BG78">
        <v>1</v>
      </c>
    </row>
    <row r="79" spans="1:59" x14ac:dyDescent="0.35">
      <c r="A79">
        <v>2</v>
      </c>
      <c r="B79" s="1">
        <v>40622</v>
      </c>
      <c r="C79" s="1">
        <v>40676</v>
      </c>
      <c r="D79">
        <v>4</v>
      </c>
      <c r="E79">
        <v>78</v>
      </c>
      <c r="F79" s="1">
        <v>40641</v>
      </c>
      <c r="G79" t="s">
        <v>423</v>
      </c>
      <c r="H79" t="s">
        <v>93</v>
      </c>
      <c r="I79" t="s">
        <v>424</v>
      </c>
      <c r="J79" t="s">
        <v>48</v>
      </c>
      <c r="K79" t="s">
        <v>425</v>
      </c>
      <c r="L79" t="s">
        <v>64</v>
      </c>
      <c r="N79" t="s">
        <v>426</v>
      </c>
      <c r="O79" t="s">
        <v>427</v>
      </c>
      <c r="P79">
        <v>0</v>
      </c>
      <c r="Q79">
        <v>4.67</v>
      </c>
      <c r="R79">
        <v>50000</v>
      </c>
      <c r="S79">
        <v>25</v>
      </c>
      <c r="T79">
        <v>200000</v>
      </c>
      <c r="U79">
        <v>1</v>
      </c>
      <c r="V79">
        <v>0</v>
      </c>
      <c r="W79">
        <v>75000</v>
      </c>
      <c r="X79">
        <v>25</v>
      </c>
      <c r="Y79">
        <v>300000</v>
      </c>
      <c r="Z79">
        <v>2</v>
      </c>
      <c r="AB79">
        <v>37500</v>
      </c>
      <c r="AC79">
        <v>12.5</v>
      </c>
      <c r="AD79">
        <v>1</v>
      </c>
      <c r="AH79">
        <f>IF(AF79&gt;0,1,0)</f>
        <v>0</v>
      </c>
      <c r="AK79">
        <f>IF(AI79&gt;0,1,0)</f>
        <v>0</v>
      </c>
      <c r="AN79">
        <f>IF(AL79&gt;0,1,0)</f>
        <v>0</v>
      </c>
      <c r="AO79">
        <v>37500</v>
      </c>
      <c r="AP79">
        <v>12.5</v>
      </c>
      <c r="AQ79">
        <f>IF(AO79&gt;0,1,0)</f>
        <v>1</v>
      </c>
      <c r="AR79">
        <v>37500</v>
      </c>
      <c r="AS79">
        <v>12.5</v>
      </c>
      <c r="AT79">
        <f>IF(AR79&gt;0,1,0)</f>
        <v>1</v>
      </c>
      <c r="AW79">
        <f>IF(AU79&gt;0,1,0)</f>
        <v>0</v>
      </c>
      <c r="AZ79">
        <f>IF(AX79&gt;0,1,0)</f>
        <v>0</v>
      </c>
      <c r="BB79">
        <v>1</v>
      </c>
      <c r="BC79">
        <v>0</v>
      </c>
      <c r="BD79">
        <v>0</v>
      </c>
      <c r="BE79">
        <v>1</v>
      </c>
      <c r="BF79">
        <v>1</v>
      </c>
      <c r="BG79">
        <v>1</v>
      </c>
    </row>
    <row r="80" spans="1:59" x14ac:dyDescent="0.35">
      <c r="A80">
        <v>2</v>
      </c>
      <c r="B80" s="1">
        <v>40622</v>
      </c>
      <c r="C80" s="1">
        <v>40676</v>
      </c>
      <c r="D80">
        <v>4</v>
      </c>
      <c r="E80">
        <v>79</v>
      </c>
      <c r="F80" s="1">
        <v>40641</v>
      </c>
      <c r="G80" t="s">
        <v>428</v>
      </c>
      <c r="H80" t="s">
        <v>429</v>
      </c>
      <c r="I80" t="s">
        <v>430</v>
      </c>
      <c r="J80" t="s">
        <v>189</v>
      </c>
      <c r="K80" t="s">
        <v>431</v>
      </c>
      <c r="L80" t="s">
        <v>42</v>
      </c>
      <c r="N80" t="s">
        <v>432</v>
      </c>
      <c r="O80" t="s">
        <v>433</v>
      </c>
      <c r="P80">
        <v>1</v>
      </c>
      <c r="Q80">
        <v>4.67</v>
      </c>
      <c r="R80">
        <v>50000</v>
      </c>
      <c r="S80">
        <v>25</v>
      </c>
      <c r="T80">
        <v>200000</v>
      </c>
      <c r="U80">
        <v>1</v>
      </c>
      <c r="V80">
        <v>0</v>
      </c>
      <c r="W80">
        <v>50000</v>
      </c>
      <c r="X80">
        <v>25</v>
      </c>
      <c r="Y80">
        <v>200000</v>
      </c>
      <c r="Z80">
        <v>1</v>
      </c>
      <c r="AB80">
        <v>50000</v>
      </c>
      <c r="AC80">
        <v>25</v>
      </c>
      <c r="AF80">
        <v>50000</v>
      </c>
      <c r="AG80">
        <v>25</v>
      </c>
      <c r="AH80">
        <f>IF(AF80&gt;0,1,0)</f>
        <v>1</v>
      </c>
      <c r="AK80">
        <f>IF(AI80&gt;0,1,0)</f>
        <v>0</v>
      </c>
      <c r="AN80">
        <f>IF(AL80&gt;0,1,0)</f>
        <v>0</v>
      </c>
      <c r="AQ80">
        <f>IF(AO80&gt;0,1,0)</f>
        <v>0</v>
      </c>
      <c r="AT80">
        <f>IF(AR80&gt;0,1,0)</f>
        <v>0</v>
      </c>
      <c r="AW80">
        <f>IF(AU80&gt;0,1,0)</f>
        <v>0</v>
      </c>
      <c r="AZ80">
        <f>IF(AX80&gt;0,1,0)</f>
        <v>0</v>
      </c>
      <c r="BB80">
        <v>1</v>
      </c>
      <c r="BC80">
        <v>0</v>
      </c>
      <c r="BD80">
        <v>0</v>
      </c>
      <c r="BE80">
        <v>1</v>
      </c>
      <c r="BF80">
        <v>1</v>
      </c>
      <c r="BG80">
        <v>1</v>
      </c>
    </row>
    <row r="81" spans="1:59" x14ac:dyDescent="0.35">
      <c r="A81">
        <v>2</v>
      </c>
      <c r="B81" s="1">
        <v>40622</v>
      </c>
      <c r="C81" s="1">
        <v>40676</v>
      </c>
      <c r="D81">
        <v>4</v>
      </c>
      <c r="E81">
        <v>80</v>
      </c>
      <c r="F81" s="1">
        <v>40641</v>
      </c>
      <c r="G81" t="s">
        <v>434</v>
      </c>
      <c r="H81" t="s">
        <v>46</v>
      </c>
      <c r="I81" t="s">
        <v>435</v>
      </c>
      <c r="J81" t="s">
        <v>48</v>
      </c>
      <c r="K81" t="s">
        <v>436</v>
      </c>
      <c r="L81" t="s">
        <v>57</v>
      </c>
      <c r="N81" t="s">
        <v>437</v>
      </c>
      <c r="O81" t="s">
        <v>438</v>
      </c>
      <c r="P81">
        <v>0</v>
      </c>
      <c r="Q81">
        <v>4.67</v>
      </c>
      <c r="R81">
        <v>25000</v>
      </c>
      <c r="S81">
        <v>20</v>
      </c>
      <c r="T81">
        <v>125000</v>
      </c>
      <c r="U81">
        <v>0</v>
      </c>
      <c r="AH81">
        <f>IF(AF81&gt;0,1,0)</f>
        <v>0</v>
      </c>
      <c r="AK81">
        <f>IF(AI81&gt;0,1,0)</f>
        <v>0</v>
      </c>
      <c r="AN81">
        <f>IF(AL81&gt;0,1,0)</f>
        <v>0</v>
      </c>
      <c r="AQ81">
        <f>IF(AO81&gt;0,1,0)</f>
        <v>0</v>
      </c>
      <c r="AT81">
        <f>IF(AR81&gt;0,1,0)</f>
        <v>0</v>
      </c>
      <c r="AW81">
        <f>IF(AU81&gt;0,1,0)</f>
        <v>0</v>
      </c>
      <c r="AZ81">
        <f>IF(AX81&gt;0,1,0)</f>
        <v>0</v>
      </c>
      <c r="BB81">
        <v>1</v>
      </c>
      <c r="BC81">
        <v>0</v>
      </c>
      <c r="BD81">
        <v>0</v>
      </c>
      <c r="BE81">
        <v>1</v>
      </c>
      <c r="BF81">
        <v>1</v>
      </c>
      <c r="BG81">
        <v>1</v>
      </c>
    </row>
    <row r="82" spans="1:59" x14ac:dyDescent="0.35">
      <c r="A82">
        <v>2</v>
      </c>
      <c r="B82" s="1">
        <v>40622</v>
      </c>
      <c r="C82" s="1">
        <v>40676</v>
      </c>
      <c r="D82">
        <v>5</v>
      </c>
      <c r="E82">
        <v>81</v>
      </c>
      <c r="F82" s="1">
        <v>40648</v>
      </c>
      <c r="G82" t="s">
        <v>439</v>
      </c>
      <c r="H82" t="s">
        <v>87</v>
      </c>
      <c r="I82" t="s">
        <v>440</v>
      </c>
      <c r="J82" t="s">
        <v>48</v>
      </c>
      <c r="K82" t="s">
        <v>82</v>
      </c>
      <c r="L82" t="s">
        <v>83</v>
      </c>
      <c r="N82" t="s">
        <v>441</v>
      </c>
      <c r="P82">
        <v>1</v>
      </c>
      <c r="Q82">
        <v>5.28</v>
      </c>
      <c r="R82">
        <v>100000</v>
      </c>
      <c r="S82">
        <v>5</v>
      </c>
      <c r="T82">
        <v>2000000</v>
      </c>
      <c r="U82">
        <v>1</v>
      </c>
      <c r="V82">
        <v>0</v>
      </c>
      <c r="W82">
        <v>10000</v>
      </c>
      <c r="X82">
        <v>70</v>
      </c>
      <c r="Y82">
        <v>14286</v>
      </c>
      <c r="Z82">
        <v>2</v>
      </c>
      <c r="AB82">
        <v>5000</v>
      </c>
      <c r="AC82">
        <v>35</v>
      </c>
      <c r="AH82">
        <f>IF(AF82&gt;0,1,0)</f>
        <v>0</v>
      </c>
      <c r="AK82">
        <f>IF(AI82&gt;0,1,0)</f>
        <v>0</v>
      </c>
      <c r="AN82">
        <f>IF(AL82&gt;0,1,0)</f>
        <v>0</v>
      </c>
      <c r="AO82">
        <v>5000</v>
      </c>
      <c r="AP82">
        <v>35</v>
      </c>
      <c r="AQ82">
        <f>IF(AO82&gt;0,1,0)</f>
        <v>1</v>
      </c>
      <c r="AR82">
        <v>5000</v>
      </c>
      <c r="AS82">
        <v>35</v>
      </c>
      <c r="AT82">
        <f>IF(AR82&gt;0,1,0)</f>
        <v>1</v>
      </c>
      <c r="AW82">
        <f>IF(AU82&gt;0,1,0)</f>
        <v>0</v>
      </c>
      <c r="AZ82">
        <f>IF(AX82&gt;0,1,0)</f>
        <v>0</v>
      </c>
      <c r="BB82">
        <v>1</v>
      </c>
      <c r="BC82">
        <v>0</v>
      </c>
      <c r="BD82">
        <v>0</v>
      </c>
      <c r="BE82">
        <v>1</v>
      </c>
      <c r="BF82">
        <v>1</v>
      </c>
      <c r="BG82">
        <v>1</v>
      </c>
    </row>
    <row r="83" spans="1:59" x14ac:dyDescent="0.35">
      <c r="A83">
        <v>2</v>
      </c>
      <c r="B83" s="1">
        <v>40622</v>
      </c>
      <c r="C83" s="1">
        <v>40676</v>
      </c>
      <c r="D83">
        <v>5</v>
      </c>
      <c r="E83">
        <v>82</v>
      </c>
      <c r="F83" s="1">
        <v>40648</v>
      </c>
      <c r="G83" t="s">
        <v>442</v>
      </c>
      <c r="H83" t="s">
        <v>61</v>
      </c>
      <c r="I83" t="s">
        <v>443</v>
      </c>
      <c r="J83" t="s">
        <v>40</v>
      </c>
      <c r="K83" t="s">
        <v>151</v>
      </c>
      <c r="L83" t="s">
        <v>152</v>
      </c>
      <c r="N83" t="s">
        <v>444</v>
      </c>
      <c r="O83" t="s">
        <v>445</v>
      </c>
      <c r="P83">
        <v>0</v>
      </c>
      <c r="Q83">
        <v>5.28</v>
      </c>
      <c r="R83">
        <v>100000</v>
      </c>
      <c r="S83">
        <v>30</v>
      </c>
      <c r="T83">
        <v>333333</v>
      </c>
      <c r="U83">
        <v>1</v>
      </c>
      <c r="V83">
        <v>0</v>
      </c>
      <c r="W83">
        <v>100000</v>
      </c>
      <c r="X83">
        <v>50</v>
      </c>
      <c r="Y83">
        <v>200000</v>
      </c>
      <c r="Z83">
        <v>2</v>
      </c>
      <c r="AB83">
        <v>50000</v>
      </c>
      <c r="AC83">
        <v>25</v>
      </c>
      <c r="AF83">
        <v>50000</v>
      </c>
      <c r="AG83">
        <v>25</v>
      </c>
      <c r="AH83">
        <f>IF(AF83&gt;0,1,0)</f>
        <v>1</v>
      </c>
      <c r="AK83">
        <f>IF(AI83&gt;0,1,0)</f>
        <v>0</v>
      </c>
      <c r="AN83">
        <f>IF(AL83&gt;0,1,0)</f>
        <v>0</v>
      </c>
      <c r="AQ83">
        <f>IF(AO83&gt;0,1,0)</f>
        <v>0</v>
      </c>
      <c r="AT83">
        <f>IF(AR83&gt;0,1,0)</f>
        <v>0</v>
      </c>
      <c r="AU83">
        <v>50000</v>
      </c>
      <c r="AV83">
        <v>25</v>
      </c>
      <c r="AW83">
        <f>IF(AU83&gt;0,1,0)</f>
        <v>1</v>
      </c>
      <c r="AZ83">
        <f>IF(AX83&gt;0,1,0)</f>
        <v>0</v>
      </c>
      <c r="BB83">
        <v>1</v>
      </c>
      <c r="BC83">
        <v>0</v>
      </c>
      <c r="BD83">
        <v>0</v>
      </c>
      <c r="BE83">
        <v>1</v>
      </c>
      <c r="BF83">
        <v>1</v>
      </c>
      <c r="BG83">
        <v>1</v>
      </c>
    </row>
    <row r="84" spans="1:59" x14ac:dyDescent="0.35">
      <c r="A84">
        <v>2</v>
      </c>
      <c r="B84" s="1">
        <v>40622</v>
      </c>
      <c r="C84" s="1">
        <v>40676</v>
      </c>
      <c r="D84">
        <v>5</v>
      </c>
      <c r="E84">
        <v>83</v>
      </c>
      <c r="F84" s="1">
        <v>40648</v>
      </c>
      <c r="G84" t="s">
        <v>446</v>
      </c>
      <c r="H84" t="s">
        <v>93</v>
      </c>
      <c r="I84" t="s">
        <v>447</v>
      </c>
      <c r="J84" t="s">
        <v>48</v>
      </c>
      <c r="K84" t="s">
        <v>82</v>
      </c>
      <c r="L84" t="s">
        <v>83</v>
      </c>
      <c r="N84" t="s">
        <v>448</v>
      </c>
      <c r="P84">
        <v>0</v>
      </c>
      <c r="Q84">
        <v>5.28</v>
      </c>
      <c r="R84">
        <v>500000</v>
      </c>
      <c r="S84">
        <v>30</v>
      </c>
      <c r="T84">
        <v>1666667</v>
      </c>
      <c r="U84">
        <v>0</v>
      </c>
      <c r="AH84">
        <f>IF(AF84&gt;0,1,0)</f>
        <v>0</v>
      </c>
      <c r="AK84">
        <f>IF(AI84&gt;0,1,0)</f>
        <v>0</v>
      </c>
      <c r="AN84">
        <f>IF(AL84&gt;0,1,0)</f>
        <v>0</v>
      </c>
      <c r="AQ84">
        <f>IF(AO84&gt;0,1,0)</f>
        <v>0</v>
      </c>
      <c r="AT84">
        <f>IF(AR84&gt;0,1,0)</f>
        <v>0</v>
      </c>
      <c r="AW84">
        <f>IF(AU84&gt;0,1,0)</f>
        <v>0</v>
      </c>
      <c r="AZ84">
        <f>IF(AX84&gt;0,1,0)</f>
        <v>0</v>
      </c>
      <c r="BB84">
        <v>1</v>
      </c>
      <c r="BC84">
        <v>0</v>
      </c>
      <c r="BD84">
        <v>0</v>
      </c>
      <c r="BE84">
        <v>1</v>
      </c>
      <c r="BF84">
        <v>1</v>
      </c>
      <c r="BG84">
        <v>1</v>
      </c>
    </row>
    <row r="85" spans="1:59" x14ac:dyDescent="0.35">
      <c r="A85">
        <v>2</v>
      </c>
      <c r="B85" s="1">
        <v>40622</v>
      </c>
      <c r="C85" s="1">
        <v>40676</v>
      </c>
      <c r="D85">
        <v>5</v>
      </c>
      <c r="E85">
        <v>84</v>
      </c>
      <c r="F85" s="1">
        <v>40648</v>
      </c>
      <c r="G85" t="s">
        <v>449</v>
      </c>
      <c r="H85" t="s">
        <v>93</v>
      </c>
      <c r="I85" t="s">
        <v>450</v>
      </c>
      <c r="J85" t="s">
        <v>40</v>
      </c>
      <c r="K85" t="s">
        <v>451</v>
      </c>
      <c r="L85" t="s">
        <v>206</v>
      </c>
      <c r="N85" t="s">
        <v>452</v>
      </c>
      <c r="P85">
        <v>0</v>
      </c>
      <c r="Q85">
        <v>5.28</v>
      </c>
      <c r="R85">
        <v>80000</v>
      </c>
      <c r="S85">
        <v>20</v>
      </c>
      <c r="T85">
        <v>400000</v>
      </c>
      <c r="U85">
        <v>0</v>
      </c>
      <c r="AH85">
        <f>IF(AF85&gt;0,1,0)</f>
        <v>0</v>
      </c>
      <c r="AK85">
        <f>IF(AI85&gt;0,1,0)</f>
        <v>0</v>
      </c>
      <c r="AN85">
        <f>IF(AL85&gt;0,1,0)</f>
        <v>0</v>
      </c>
      <c r="AQ85">
        <f>IF(AO85&gt;0,1,0)</f>
        <v>0</v>
      </c>
      <c r="AT85">
        <f>IF(AR85&gt;0,1,0)</f>
        <v>0</v>
      </c>
      <c r="AW85">
        <f>IF(AU85&gt;0,1,0)</f>
        <v>0</v>
      </c>
      <c r="AZ85">
        <f>IF(AX85&gt;0,1,0)</f>
        <v>0</v>
      </c>
      <c r="BB85">
        <v>1</v>
      </c>
      <c r="BC85">
        <v>0</v>
      </c>
      <c r="BD85">
        <v>0</v>
      </c>
      <c r="BE85">
        <v>1</v>
      </c>
      <c r="BF85">
        <v>1</v>
      </c>
      <c r="BG85">
        <v>1</v>
      </c>
    </row>
    <row r="86" spans="1:59" x14ac:dyDescent="0.35">
      <c r="A86">
        <v>2</v>
      </c>
      <c r="B86" s="1">
        <v>40622</v>
      </c>
      <c r="C86" s="1">
        <v>40676</v>
      </c>
      <c r="D86">
        <v>6</v>
      </c>
      <c r="E86">
        <v>85</v>
      </c>
      <c r="F86" s="1">
        <v>40655</v>
      </c>
      <c r="G86" t="s">
        <v>453</v>
      </c>
      <c r="H86" t="s">
        <v>61</v>
      </c>
      <c r="I86" t="s">
        <v>454</v>
      </c>
      <c r="J86" t="s">
        <v>48</v>
      </c>
      <c r="K86" t="s">
        <v>455</v>
      </c>
      <c r="L86" t="s">
        <v>400</v>
      </c>
      <c r="N86" t="s">
        <v>456</v>
      </c>
      <c r="O86" t="s">
        <v>457</v>
      </c>
      <c r="P86">
        <v>0</v>
      </c>
      <c r="Q86">
        <v>4.83</v>
      </c>
      <c r="R86">
        <v>40000</v>
      </c>
      <c r="S86">
        <v>25</v>
      </c>
      <c r="T86">
        <v>160000</v>
      </c>
      <c r="U86">
        <v>1</v>
      </c>
      <c r="V86">
        <v>0</v>
      </c>
      <c r="W86">
        <v>75000</v>
      </c>
      <c r="X86">
        <v>33</v>
      </c>
      <c r="Y86">
        <v>227273</v>
      </c>
      <c r="Z86">
        <v>1</v>
      </c>
      <c r="AB86">
        <v>75000</v>
      </c>
      <c r="AC86">
        <v>33</v>
      </c>
      <c r="AH86">
        <f>IF(AF86&gt;0,1,0)</f>
        <v>0</v>
      </c>
      <c r="AK86">
        <f>IF(AI86&gt;0,1,0)</f>
        <v>0</v>
      </c>
      <c r="AN86">
        <f>IF(AL86&gt;0,1,0)</f>
        <v>0</v>
      </c>
      <c r="AQ86">
        <f>IF(AO86&gt;0,1,0)</f>
        <v>0</v>
      </c>
      <c r="AR86">
        <v>75000</v>
      </c>
      <c r="AS86">
        <v>33</v>
      </c>
      <c r="AT86">
        <f>IF(AR86&gt;0,1,0)</f>
        <v>1</v>
      </c>
      <c r="AW86">
        <f>IF(AU86&gt;0,1,0)</f>
        <v>0</v>
      </c>
      <c r="AZ86">
        <f>IF(AX86&gt;0,1,0)</f>
        <v>0</v>
      </c>
      <c r="BB86">
        <v>1</v>
      </c>
      <c r="BC86">
        <v>0</v>
      </c>
      <c r="BD86">
        <v>0</v>
      </c>
      <c r="BE86">
        <v>1</v>
      </c>
      <c r="BF86">
        <v>1</v>
      </c>
      <c r="BG86">
        <v>1</v>
      </c>
    </row>
    <row r="87" spans="1:59" x14ac:dyDescent="0.35">
      <c r="A87">
        <v>2</v>
      </c>
      <c r="B87" s="1">
        <v>40622</v>
      </c>
      <c r="C87" s="1">
        <v>40676</v>
      </c>
      <c r="D87">
        <v>6</v>
      </c>
      <c r="E87">
        <v>86</v>
      </c>
      <c r="F87" s="1">
        <v>40655</v>
      </c>
      <c r="G87" t="s">
        <v>458</v>
      </c>
      <c r="H87" t="s">
        <v>46</v>
      </c>
      <c r="I87" t="s">
        <v>459</v>
      </c>
      <c r="J87" t="s">
        <v>40</v>
      </c>
      <c r="K87" t="s">
        <v>460</v>
      </c>
      <c r="L87" t="s">
        <v>212</v>
      </c>
      <c r="N87" t="s">
        <v>461</v>
      </c>
      <c r="O87" t="s">
        <v>462</v>
      </c>
      <c r="P87">
        <v>0</v>
      </c>
      <c r="Q87">
        <v>4.83</v>
      </c>
      <c r="R87">
        <v>50000</v>
      </c>
      <c r="S87">
        <v>25</v>
      </c>
      <c r="T87">
        <v>200000</v>
      </c>
      <c r="U87">
        <v>1</v>
      </c>
      <c r="V87">
        <v>0</v>
      </c>
      <c r="W87">
        <v>50000</v>
      </c>
      <c r="X87">
        <v>25</v>
      </c>
      <c r="Y87">
        <v>200000</v>
      </c>
      <c r="Z87">
        <v>1</v>
      </c>
      <c r="AB87">
        <v>50000</v>
      </c>
      <c r="AC87">
        <v>25</v>
      </c>
      <c r="AF87">
        <v>50000</v>
      </c>
      <c r="AG87">
        <v>25</v>
      </c>
      <c r="AH87">
        <f>IF(AF87&gt;0,1,0)</f>
        <v>1</v>
      </c>
      <c r="AK87">
        <f>IF(AI87&gt;0,1,0)</f>
        <v>0</v>
      </c>
      <c r="AN87">
        <f>IF(AL87&gt;0,1,0)</f>
        <v>0</v>
      </c>
      <c r="AQ87">
        <f>IF(AO87&gt;0,1,0)</f>
        <v>0</v>
      </c>
      <c r="AT87">
        <f>IF(AR87&gt;0,1,0)</f>
        <v>0</v>
      </c>
      <c r="AW87">
        <f>IF(AU87&gt;0,1,0)</f>
        <v>0</v>
      </c>
      <c r="AZ87">
        <f>IF(AX87&gt;0,1,0)</f>
        <v>0</v>
      </c>
      <c r="BB87">
        <v>1</v>
      </c>
      <c r="BC87">
        <v>0</v>
      </c>
      <c r="BD87">
        <v>0</v>
      </c>
      <c r="BE87">
        <v>1</v>
      </c>
      <c r="BF87">
        <v>1</v>
      </c>
      <c r="BG87">
        <v>1</v>
      </c>
    </row>
    <row r="88" spans="1:59" x14ac:dyDescent="0.35">
      <c r="A88">
        <v>2</v>
      </c>
      <c r="B88" s="1">
        <v>40622</v>
      </c>
      <c r="C88" s="1">
        <v>40676</v>
      </c>
      <c r="D88">
        <v>6</v>
      </c>
      <c r="E88">
        <v>87</v>
      </c>
      <c r="F88" s="1">
        <v>40655</v>
      </c>
      <c r="G88" t="s">
        <v>463</v>
      </c>
      <c r="H88" t="s">
        <v>93</v>
      </c>
      <c r="I88" t="s">
        <v>464</v>
      </c>
      <c r="J88" t="s">
        <v>40</v>
      </c>
      <c r="K88" t="s">
        <v>465</v>
      </c>
      <c r="L88" t="s">
        <v>133</v>
      </c>
      <c r="N88" t="s">
        <v>466</v>
      </c>
      <c r="O88" t="s">
        <v>467</v>
      </c>
      <c r="P88">
        <v>0</v>
      </c>
      <c r="Q88">
        <v>4.83</v>
      </c>
      <c r="R88">
        <v>30000</v>
      </c>
      <c r="S88">
        <v>20</v>
      </c>
      <c r="T88">
        <v>150000</v>
      </c>
      <c r="U88">
        <v>0</v>
      </c>
      <c r="AH88">
        <f>IF(AF88&gt;0,1,0)</f>
        <v>0</v>
      </c>
      <c r="AK88">
        <f>IF(AI88&gt;0,1,0)</f>
        <v>0</v>
      </c>
      <c r="AN88">
        <f>IF(AL88&gt;0,1,0)</f>
        <v>0</v>
      </c>
      <c r="AQ88">
        <f>IF(AO88&gt;0,1,0)</f>
        <v>0</v>
      </c>
      <c r="AT88">
        <f>IF(AR88&gt;0,1,0)</f>
        <v>0</v>
      </c>
      <c r="AW88">
        <f>IF(AU88&gt;0,1,0)</f>
        <v>0</v>
      </c>
      <c r="AZ88">
        <f>IF(AX88&gt;0,1,0)</f>
        <v>0</v>
      </c>
      <c r="BB88">
        <v>1</v>
      </c>
      <c r="BC88">
        <v>0</v>
      </c>
      <c r="BD88">
        <v>0</v>
      </c>
      <c r="BE88">
        <v>1</v>
      </c>
      <c r="BF88">
        <v>1</v>
      </c>
      <c r="BG88">
        <v>1</v>
      </c>
    </row>
    <row r="89" spans="1:59" x14ac:dyDescent="0.35">
      <c r="A89">
        <v>2</v>
      </c>
      <c r="B89" s="1">
        <v>40622</v>
      </c>
      <c r="C89" s="1">
        <v>40676</v>
      </c>
      <c r="D89">
        <v>6</v>
      </c>
      <c r="E89">
        <v>88</v>
      </c>
      <c r="F89" s="1">
        <v>40655</v>
      </c>
      <c r="G89" t="s">
        <v>468</v>
      </c>
      <c r="H89" t="s">
        <v>160</v>
      </c>
      <c r="I89" t="s">
        <v>469</v>
      </c>
      <c r="J89" t="s">
        <v>189</v>
      </c>
      <c r="K89" t="s">
        <v>470</v>
      </c>
      <c r="L89" t="s">
        <v>71</v>
      </c>
      <c r="N89" t="s">
        <v>471</v>
      </c>
      <c r="P89">
        <v>1</v>
      </c>
      <c r="Q89">
        <v>4.83</v>
      </c>
      <c r="R89">
        <v>60000</v>
      </c>
      <c r="S89">
        <v>20</v>
      </c>
      <c r="T89">
        <v>300000</v>
      </c>
      <c r="U89">
        <v>0</v>
      </c>
      <c r="AH89">
        <f>IF(AF89&gt;0,1,0)</f>
        <v>0</v>
      </c>
      <c r="AK89">
        <f>IF(AI89&gt;0,1,0)</f>
        <v>0</v>
      </c>
      <c r="AN89">
        <f>IF(AL89&gt;0,1,0)</f>
        <v>0</v>
      </c>
      <c r="AQ89">
        <f>IF(AO89&gt;0,1,0)</f>
        <v>0</v>
      </c>
      <c r="AT89">
        <f>IF(AR89&gt;0,1,0)</f>
        <v>0</v>
      </c>
      <c r="AW89">
        <f>IF(AU89&gt;0,1,0)</f>
        <v>0</v>
      </c>
      <c r="AZ89">
        <f>IF(AX89&gt;0,1,0)</f>
        <v>0</v>
      </c>
      <c r="BB89">
        <v>1</v>
      </c>
      <c r="BC89">
        <v>0</v>
      </c>
      <c r="BD89">
        <v>0</v>
      </c>
      <c r="BE89">
        <v>1</v>
      </c>
      <c r="BF89">
        <v>1</v>
      </c>
      <c r="BG89">
        <v>1</v>
      </c>
    </row>
    <row r="90" spans="1:59" x14ac:dyDescent="0.35">
      <c r="A90">
        <v>2</v>
      </c>
      <c r="B90" s="1">
        <v>40622</v>
      </c>
      <c r="C90" s="1">
        <v>40676</v>
      </c>
      <c r="D90">
        <v>7</v>
      </c>
      <c r="E90">
        <v>89</v>
      </c>
      <c r="F90" s="1">
        <v>40662</v>
      </c>
      <c r="G90" t="s">
        <v>472</v>
      </c>
      <c r="H90" t="s">
        <v>160</v>
      </c>
      <c r="I90" t="s">
        <v>473</v>
      </c>
      <c r="J90" t="s">
        <v>48</v>
      </c>
      <c r="K90" t="s">
        <v>243</v>
      </c>
      <c r="L90" t="s">
        <v>121</v>
      </c>
      <c r="N90" t="s">
        <v>474</v>
      </c>
      <c r="O90" t="s">
        <v>475</v>
      </c>
      <c r="P90">
        <v>0</v>
      </c>
      <c r="Q90">
        <v>4.58</v>
      </c>
      <c r="R90">
        <v>50000</v>
      </c>
      <c r="S90">
        <v>25</v>
      </c>
      <c r="T90">
        <v>200000</v>
      </c>
      <c r="U90">
        <v>1</v>
      </c>
      <c r="V90">
        <v>1</v>
      </c>
      <c r="W90">
        <v>50000</v>
      </c>
      <c r="X90">
        <v>50</v>
      </c>
      <c r="Y90">
        <v>100000</v>
      </c>
      <c r="Z90">
        <v>1</v>
      </c>
      <c r="AB90">
        <v>50000</v>
      </c>
      <c r="AC90">
        <v>50</v>
      </c>
      <c r="AH90">
        <f>IF(AF90&gt;0,1,0)</f>
        <v>0</v>
      </c>
      <c r="AK90">
        <f>IF(AI90&gt;0,1,0)</f>
        <v>0</v>
      </c>
      <c r="AN90">
        <f>IF(AL90&gt;0,1,0)</f>
        <v>0</v>
      </c>
      <c r="AQ90">
        <f>IF(AO90&gt;0,1,0)</f>
        <v>0</v>
      </c>
      <c r="AT90">
        <f>IF(AR90&gt;0,1,0)</f>
        <v>0</v>
      </c>
      <c r="AW90">
        <f>IF(AU90&gt;0,1,0)</f>
        <v>0</v>
      </c>
      <c r="AX90">
        <v>50000</v>
      </c>
      <c r="AY90">
        <v>50</v>
      </c>
      <c r="AZ90">
        <f>IF(AX90&gt;0,1,0)</f>
        <v>1</v>
      </c>
      <c r="BA90" t="s">
        <v>476</v>
      </c>
      <c r="BB90">
        <v>1</v>
      </c>
      <c r="BC90">
        <v>0</v>
      </c>
      <c r="BD90">
        <v>0</v>
      </c>
      <c r="BE90">
        <v>1</v>
      </c>
      <c r="BF90">
        <v>1</v>
      </c>
      <c r="BG90">
        <v>1</v>
      </c>
    </row>
    <row r="91" spans="1:59" x14ac:dyDescent="0.35">
      <c r="A91">
        <v>2</v>
      </c>
      <c r="B91" s="1">
        <v>40622</v>
      </c>
      <c r="C91" s="1">
        <v>40676</v>
      </c>
      <c r="D91">
        <v>7</v>
      </c>
      <c r="E91">
        <v>90</v>
      </c>
      <c r="F91" s="1">
        <v>40662</v>
      </c>
      <c r="G91" t="s">
        <v>477</v>
      </c>
      <c r="H91" t="s">
        <v>80</v>
      </c>
      <c r="I91" t="s">
        <v>478</v>
      </c>
      <c r="J91" t="s">
        <v>48</v>
      </c>
      <c r="K91" t="s">
        <v>479</v>
      </c>
      <c r="L91" t="s">
        <v>76</v>
      </c>
      <c r="N91" t="s">
        <v>480</v>
      </c>
      <c r="O91" t="s">
        <v>481</v>
      </c>
      <c r="P91">
        <v>0</v>
      </c>
      <c r="Q91">
        <v>4.58</v>
      </c>
      <c r="R91">
        <v>30000</v>
      </c>
      <c r="S91">
        <v>15</v>
      </c>
      <c r="T91">
        <v>200000</v>
      </c>
      <c r="U91">
        <v>0</v>
      </c>
      <c r="AH91">
        <f>IF(AF91&gt;0,1,0)</f>
        <v>0</v>
      </c>
      <c r="AK91">
        <f>IF(AI91&gt;0,1,0)</f>
        <v>0</v>
      </c>
      <c r="AN91">
        <f>IF(AL91&gt;0,1,0)</f>
        <v>0</v>
      </c>
      <c r="AQ91">
        <f>IF(AO91&gt;0,1,0)</f>
        <v>0</v>
      </c>
      <c r="AT91">
        <f>IF(AR91&gt;0,1,0)</f>
        <v>0</v>
      </c>
      <c r="AW91">
        <f>IF(AU91&gt;0,1,0)</f>
        <v>0</v>
      </c>
      <c r="AZ91">
        <f>IF(AX91&gt;0,1,0)</f>
        <v>0</v>
      </c>
      <c r="BB91">
        <v>1</v>
      </c>
      <c r="BC91">
        <v>0</v>
      </c>
      <c r="BD91">
        <v>0</v>
      </c>
      <c r="BE91">
        <v>1</v>
      </c>
      <c r="BF91">
        <v>1</v>
      </c>
      <c r="BG91">
        <v>1</v>
      </c>
    </row>
    <row r="92" spans="1:59" x14ac:dyDescent="0.35">
      <c r="A92">
        <v>2</v>
      </c>
      <c r="B92" s="1">
        <v>40622</v>
      </c>
      <c r="C92" s="1">
        <v>40676</v>
      </c>
      <c r="D92">
        <v>7</v>
      </c>
      <c r="E92">
        <v>91</v>
      </c>
      <c r="F92" s="1">
        <v>40662</v>
      </c>
      <c r="G92" t="s">
        <v>482</v>
      </c>
      <c r="H92" t="s">
        <v>357</v>
      </c>
      <c r="I92" t="s">
        <v>483</v>
      </c>
      <c r="J92" t="s">
        <v>48</v>
      </c>
      <c r="K92" t="s">
        <v>484</v>
      </c>
      <c r="L92" t="s">
        <v>133</v>
      </c>
      <c r="N92" t="s">
        <v>485</v>
      </c>
      <c r="O92" t="s">
        <v>486</v>
      </c>
      <c r="P92">
        <v>0</v>
      </c>
      <c r="Q92">
        <v>4.58</v>
      </c>
      <c r="R92">
        <v>90000</v>
      </c>
      <c r="S92">
        <v>20</v>
      </c>
      <c r="T92">
        <v>450000</v>
      </c>
      <c r="U92">
        <v>0</v>
      </c>
      <c r="AH92">
        <f>IF(AF92&gt;0,1,0)</f>
        <v>0</v>
      </c>
      <c r="AK92">
        <f>IF(AI92&gt;0,1,0)</f>
        <v>0</v>
      </c>
      <c r="AN92">
        <f>IF(AL92&gt;0,1,0)</f>
        <v>0</v>
      </c>
      <c r="AQ92">
        <f>IF(AO92&gt;0,1,0)</f>
        <v>0</v>
      </c>
      <c r="AT92">
        <f>IF(AR92&gt;0,1,0)</f>
        <v>0</v>
      </c>
      <c r="AW92">
        <f>IF(AU92&gt;0,1,0)</f>
        <v>0</v>
      </c>
      <c r="AZ92">
        <f>IF(AX92&gt;0,1,0)</f>
        <v>0</v>
      </c>
      <c r="BB92">
        <v>1</v>
      </c>
      <c r="BC92">
        <v>0</v>
      </c>
      <c r="BD92">
        <v>0</v>
      </c>
      <c r="BE92">
        <v>1</v>
      </c>
      <c r="BF92">
        <v>1</v>
      </c>
      <c r="BG92">
        <v>1</v>
      </c>
    </row>
    <row r="93" spans="1:59" x14ac:dyDescent="0.35">
      <c r="A93">
        <v>2</v>
      </c>
      <c r="B93" s="1">
        <v>40622</v>
      </c>
      <c r="C93" s="1">
        <v>40676</v>
      </c>
      <c r="D93">
        <v>7</v>
      </c>
      <c r="E93">
        <v>92</v>
      </c>
      <c r="F93" s="1">
        <v>40662</v>
      </c>
      <c r="G93" t="s">
        <v>487</v>
      </c>
      <c r="H93" t="s">
        <v>125</v>
      </c>
      <c r="I93" t="s">
        <v>488</v>
      </c>
      <c r="J93" t="s">
        <v>48</v>
      </c>
      <c r="K93" t="s">
        <v>303</v>
      </c>
      <c r="L93" t="s">
        <v>121</v>
      </c>
      <c r="N93" t="s">
        <v>489</v>
      </c>
      <c r="O93" t="s">
        <v>490</v>
      </c>
      <c r="P93">
        <v>1</v>
      </c>
      <c r="Q93">
        <v>4.58</v>
      </c>
      <c r="R93">
        <v>500000</v>
      </c>
      <c r="S93">
        <v>10</v>
      </c>
      <c r="T93">
        <v>5000000</v>
      </c>
      <c r="U93">
        <v>0</v>
      </c>
      <c r="AH93">
        <f>IF(AF93&gt;0,1,0)</f>
        <v>0</v>
      </c>
      <c r="AK93">
        <f>IF(AI93&gt;0,1,0)</f>
        <v>0</v>
      </c>
      <c r="AN93">
        <f>IF(AL93&gt;0,1,0)</f>
        <v>0</v>
      </c>
      <c r="AQ93">
        <f>IF(AO93&gt;0,1,0)</f>
        <v>0</v>
      </c>
      <c r="AT93">
        <f>IF(AR93&gt;0,1,0)</f>
        <v>0</v>
      </c>
      <c r="AW93">
        <f>IF(AU93&gt;0,1,0)</f>
        <v>0</v>
      </c>
      <c r="AZ93">
        <f>IF(AX93&gt;0,1,0)</f>
        <v>0</v>
      </c>
      <c r="BB93">
        <v>1</v>
      </c>
      <c r="BC93">
        <v>0</v>
      </c>
      <c r="BD93">
        <v>0</v>
      </c>
      <c r="BE93">
        <v>1</v>
      </c>
      <c r="BF93">
        <v>1</v>
      </c>
      <c r="BG93">
        <v>1</v>
      </c>
    </row>
    <row r="94" spans="1:59" x14ac:dyDescent="0.35">
      <c r="A94">
        <v>2</v>
      </c>
      <c r="B94" s="1">
        <v>40622</v>
      </c>
      <c r="C94" s="1">
        <v>40676</v>
      </c>
      <c r="D94">
        <v>8</v>
      </c>
      <c r="E94">
        <v>93</v>
      </c>
      <c r="F94" s="1">
        <v>40669</v>
      </c>
      <c r="G94" t="s">
        <v>491</v>
      </c>
      <c r="H94" t="s">
        <v>492</v>
      </c>
      <c r="I94" t="s">
        <v>493</v>
      </c>
      <c r="J94" t="s">
        <v>48</v>
      </c>
      <c r="K94" t="s">
        <v>494</v>
      </c>
      <c r="L94" t="s">
        <v>495</v>
      </c>
      <c r="N94" t="s">
        <v>496</v>
      </c>
      <c r="O94" t="s">
        <v>497</v>
      </c>
      <c r="P94">
        <v>0</v>
      </c>
      <c r="Q94">
        <v>4.45</v>
      </c>
      <c r="R94">
        <v>500000</v>
      </c>
      <c r="S94">
        <v>40</v>
      </c>
      <c r="T94">
        <v>1250000</v>
      </c>
      <c r="U94">
        <v>1</v>
      </c>
      <c r="V94">
        <v>0</v>
      </c>
      <c r="W94">
        <v>1250000</v>
      </c>
      <c r="X94">
        <v>100</v>
      </c>
      <c r="Y94">
        <v>1250000</v>
      </c>
      <c r="Z94">
        <v>1</v>
      </c>
      <c r="AB94">
        <v>1250000</v>
      </c>
      <c r="AC94">
        <v>100</v>
      </c>
      <c r="AH94">
        <f>IF(AF94&gt;0,1,0)</f>
        <v>0</v>
      </c>
      <c r="AI94">
        <v>1250000</v>
      </c>
      <c r="AJ94">
        <v>100</v>
      </c>
      <c r="AK94">
        <f>IF(AI94&gt;0,1,0)</f>
        <v>1</v>
      </c>
      <c r="AN94">
        <f>IF(AL94&gt;0,1,0)</f>
        <v>0</v>
      </c>
      <c r="AQ94">
        <f>IF(AO94&gt;0,1,0)</f>
        <v>0</v>
      </c>
      <c r="AT94">
        <f>IF(AR94&gt;0,1,0)</f>
        <v>0</v>
      </c>
      <c r="AW94">
        <f>IF(AU94&gt;0,1,0)</f>
        <v>0</v>
      </c>
      <c r="AZ94">
        <f>IF(AX94&gt;0,1,0)</f>
        <v>0</v>
      </c>
      <c r="BB94">
        <v>1</v>
      </c>
      <c r="BC94">
        <v>1</v>
      </c>
      <c r="BD94">
        <v>0</v>
      </c>
      <c r="BE94">
        <v>1</v>
      </c>
      <c r="BF94">
        <v>1</v>
      </c>
      <c r="BG94">
        <v>1</v>
      </c>
    </row>
    <row r="95" spans="1:59" x14ac:dyDescent="0.35">
      <c r="A95">
        <v>2</v>
      </c>
      <c r="B95" s="1">
        <v>40622</v>
      </c>
      <c r="C95" s="1">
        <v>40676</v>
      </c>
      <c r="D95">
        <v>8</v>
      </c>
      <c r="E95">
        <v>94</v>
      </c>
      <c r="F95" s="1">
        <v>40669</v>
      </c>
      <c r="G95" t="s">
        <v>498</v>
      </c>
      <c r="H95" t="s">
        <v>257</v>
      </c>
      <c r="I95" t="s">
        <v>499</v>
      </c>
      <c r="J95" t="s">
        <v>48</v>
      </c>
      <c r="K95" t="s">
        <v>500</v>
      </c>
      <c r="L95" t="s">
        <v>76</v>
      </c>
      <c r="N95" t="s">
        <v>501</v>
      </c>
      <c r="O95" t="s">
        <v>502</v>
      </c>
      <c r="P95">
        <v>1</v>
      </c>
      <c r="Q95">
        <v>4.45</v>
      </c>
      <c r="R95">
        <v>150000</v>
      </c>
      <c r="S95">
        <v>15</v>
      </c>
      <c r="T95">
        <v>1000000</v>
      </c>
      <c r="U95">
        <v>1</v>
      </c>
      <c r="V95">
        <v>0</v>
      </c>
      <c r="W95">
        <v>150000</v>
      </c>
      <c r="X95">
        <v>15</v>
      </c>
      <c r="Y95">
        <v>1000000</v>
      </c>
      <c r="Z95">
        <v>1</v>
      </c>
      <c r="AB95">
        <v>150000</v>
      </c>
      <c r="AC95">
        <v>15</v>
      </c>
      <c r="AH95">
        <f>IF(AF95&gt;0,1,0)</f>
        <v>0</v>
      </c>
      <c r="AK95">
        <f>IF(AI95&gt;0,1,0)</f>
        <v>0</v>
      </c>
      <c r="AN95">
        <f>IF(AL95&gt;0,1,0)</f>
        <v>0</v>
      </c>
      <c r="AO95">
        <v>150000</v>
      </c>
      <c r="AP95">
        <v>15</v>
      </c>
      <c r="AQ95">
        <f>IF(AO95&gt;0,1,0)</f>
        <v>1</v>
      </c>
      <c r="AT95">
        <f>IF(AR95&gt;0,1,0)</f>
        <v>0</v>
      </c>
      <c r="AW95">
        <f>IF(AU95&gt;0,1,0)</f>
        <v>0</v>
      </c>
      <c r="AZ95">
        <f>IF(AX95&gt;0,1,0)</f>
        <v>0</v>
      </c>
      <c r="BB95">
        <v>1</v>
      </c>
      <c r="BC95">
        <v>1</v>
      </c>
      <c r="BD95">
        <v>0</v>
      </c>
      <c r="BE95">
        <v>1</v>
      </c>
      <c r="BF95">
        <v>1</v>
      </c>
      <c r="BG95">
        <v>1</v>
      </c>
    </row>
    <row r="96" spans="1:59" x14ac:dyDescent="0.35">
      <c r="A96">
        <v>2</v>
      </c>
      <c r="B96" s="1">
        <v>40622</v>
      </c>
      <c r="C96" s="1">
        <v>40676</v>
      </c>
      <c r="D96">
        <v>8</v>
      </c>
      <c r="E96">
        <v>95</v>
      </c>
      <c r="F96" s="1">
        <v>40669</v>
      </c>
      <c r="G96" t="s">
        <v>503</v>
      </c>
      <c r="H96" t="s">
        <v>61</v>
      </c>
      <c r="I96" t="s">
        <v>504</v>
      </c>
      <c r="J96" t="s">
        <v>48</v>
      </c>
      <c r="K96" t="s">
        <v>505</v>
      </c>
      <c r="L96" t="s">
        <v>506</v>
      </c>
      <c r="N96" t="s">
        <v>507</v>
      </c>
      <c r="P96">
        <v>0</v>
      </c>
      <c r="Q96">
        <v>4.45</v>
      </c>
      <c r="R96">
        <v>50000</v>
      </c>
      <c r="S96">
        <v>25</v>
      </c>
      <c r="T96">
        <v>200000</v>
      </c>
      <c r="U96">
        <v>0</v>
      </c>
      <c r="AH96">
        <f>IF(AF96&gt;0,1,0)</f>
        <v>0</v>
      </c>
      <c r="AK96">
        <f>IF(AI96&gt;0,1,0)</f>
        <v>0</v>
      </c>
      <c r="AN96">
        <f>IF(AL96&gt;0,1,0)</f>
        <v>0</v>
      </c>
      <c r="AQ96">
        <f>IF(AO96&gt;0,1,0)</f>
        <v>0</v>
      </c>
      <c r="AT96">
        <f>IF(AR96&gt;0,1,0)</f>
        <v>0</v>
      </c>
      <c r="AW96">
        <f>IF(AU96&gt;0,1,0)</f>
        <v>0</v>
      </c>
      <c r="AZ96">
        <f>IF(AX96&gt;0,1,0)</f>
        <v>0</v>
      </c>
      <c r="BB96">
        <v>1</v>
      </c>
      <c r="BC96">
        <v>1</v>
      </c>
      <c r="BD96">
        <v>0</v>
      </c>
      <c r="BE96">
        <v>1</v>
      </c>
      <c r="BF96">
        <v>1</v>
      </c>
      <c r="BG96">
        <v>1</v>
      </c>
    </row>
    <row r="97" spans="1:59" x14ac:dyDescent="0.35">
      <c r="A97">
        <v>2</v>
      </c>
      <c r="B97" s="1">
        <v>40622</v>
      </c>
      <c r="C97" s="1">
        <v>40676</v>
      </c>
      <c r="D97">
        <v>8</v>
      </c>
      <c r="E97">
        <v>96</v>
      </c>
      <c r="F97" s="1">
        <v>40669</v>
      </c>
      <c r="G97" t="s">
        <v>508</v>
      </c>
      <c r="H97" t="s">
        <v>61</v>
      </c>
      <c r="I97" t="s">
        <v>509</v>
      </c>
      <c r="J97" t="s">
        <v>40</v>
      </c>
      <c r="K97" t="s">
        <v>510</v>
      </c>
      <c r="L97" t="s">
        <v>50</v>
      </c>
      <c r="N97" t="s">
        <v>511</v>
      </c>
      <c r="O97" t="s">
        <v>512</v>
      </c>
      <c r="P97">
        <v>0</v>
      </c>
      <c r="Q97">
        <v>4.45</v>
      </c>
      <c r="R97">
        <v>250000</v>
      </c>
      <c r="S97">
        <v>15</v>
      </c>
      <c r="T97">
        <v>1666667</v>
      </c>
      <c r="U97">
        <v>0</v>
      </c>
      <c r="AH97">
        <f>IF(AF97&gt;0,1,0)</f>
        <v>0</v>
      </c>
      <c r="AK97">
        <f>IF(AI97&gt;0,1,0)</f>
        <v>0</v>
      </c>
      <c r="AN97">
        <f>IF(AL97&gt;0,1,0)</f>
        <v>0</v>
      </c>
      <c r="AQ97">
        <f>IF(AO97&gt;0,1,0)</f>
        <v>0</v>
      </c>
      <c r="AT97">
        <f>IF(AR97&gt;0,1,0)</f>
        <v>0</v>
      </c>
      <c r="AW97">
        <f>IF(AU97&gt;0,1,0)</f>
        <v>0</v>
      </c>
      <c r="AZ97">
        <f>IF(AX97&gt;0,1,0)</f>
        <v>0</v>
      </c>
      <c r="BB97">
        <v>1</v>
      </c>
      <c r="BC97">
        <v>1</v>
      </c>
      <c r="BD97">
        <v>0</v>
      </c>
      <c r="BE97">
        <v>1</v>
      </c>
      <c r="BF97">
        <v>1</v>
      </c>
      <c r="BG97">
        <v>1</v>
      </c>
    </row>
    <row r="98" spans="1:59" x14ac:dyDescent="0.35">
      <c r="A98">
        <v>2</v>
      </c>
      <c r="B98" s="1">
        <v>40622</v>
      </c>
      <c r="C98" s="1">
        <v>40676</v>
      </c>
      <c r="D98">
        <v>9</v>
      </c>
      <c r="E98">
        <v>97</v>
      </c>
      <c r="F98" s="1">
        <v>40676</v>
      </c>
      <c r="G98" t="s">
        <v>513</v>
      </c>
      <c r="H98" t="s">
        <v>93</v>
      </c>
      <c r="I98" t="s">
        <v>514</v>
      </c>
      <c r="J98" t="s">
        <v>48</v>
      </c>
      <c r="K98" t="s">
        <v>515</v>
      </c>
      <c r="L98" t="s">
        <v>83</v>
      </c>
      <c r="N98" t="s">
        <v>516</v>
      </c>
      <c r="O98" t="s">
        <v>517</v>
      </c>
      <c r="P98">
        <v>0</v>
      </c>
      <c r="Q98">
        <v>4.99</v>
      </c>
      <c r="R98">
        <v>180000</v>
      </c>
      <c r="S98">
        <v>45</v>
      </c>
      <c r="T98">
        <v>400000</v>
      </c>
      <c r="U98">
        <v>1</v>
      </c>
      <c r="V98">
        <v>0</v>
      </c>
      <c r="W98">
        <v>180000</v>
      </c>
      <c r="X98">
        <v>45</v>
      </c>
      <c r="Y98">
        <v>400000</v>
      </c>
      <c r="Z98">
        <v>1</v>
      </c>
      <c r="AB98">
        <v>180000</v>
      </c>
      <c r="AC98">
        <v>45</v>
      </c>
      <c r="AF98">
        <v>180000</v>
      </c>
      <c r="AG98">
        <v>45</v>
      </c>
      <c r="AH98">
        <f>IF(AF98&gt;0,1,0)</f>
        <v>1</v>
      </c>
      <c r="AK98">
        <f>IF(AI98&gt;0,1,0)</f>
        <v>0</v>
      </c>
      <c r="AN98">
        <f>IF(AL98&gt;0,1,0)</f>
        <v>0</v>
      </c>
      <c r="AQ98">
        <f>IF(AO98&gt;0,1,0)</f>
        <v>0</v>
      </c>
      <c r="AT98">
        <f>IF(AR98&gt;0,1,0)</f>
        <v>0</v>
      </c>
      <c r="AW98">
        <f>IF(AU98&gt;0,1,0)</f>
        <v>0</v>
      </c>
      <c r="AZ98">
        <f>IF(AX98&gt;0,1,0)</f>
        <v>0</v>
      </c>
      <c r="BB98">
        <v>1</v>
      </c>
      <c r="BC98">
        <v>0</v>
      </c>
      <c r="BD98">
        <v>0</v>
      </c>
      <c r="BE98">
        <v>1</v>
      </c>
      <c r="BF98">
        <v>1</v>
      </c>
      <c r="BG98">
        <v>1</v>
      </c>
    </row>
    <row r="99" spans="1:59" x14ac:dyDescent="0.35">
      <c r="A99">
        <v>2</v>
      </c>
      <c r="B99" s="1">
        <v>40622</v>
      </c>
      <c r="C99" s="1">
        <v>40676</v>
      </c>
      <c r="D99">
        <v>9</v>
      </c>
      <c r="E99">
        <v>98</v>
      </c>
      <c r="F99" s="1">
        <v>40676</v>
      </c>
      <c r="G99" t="s">
        <v>518</v>
      </c>
      <c r="H99" t="s">
        <v>93</v>
      </c>
      <c r="I99" t="s">
        <v>519</v>
      </c>
      <c r="J99" t="s">
        <v>40</v>
      </c>
      <c r="K99" t="s">
        <v>520</v>
      </c>
      <c r="L99" t="s">
        <v>64</v>
      </c>
      <c r="N99" t="s">
        <v>521</v>
      </c>
      <c r="O99" t="s">
        <v>522</v>
      </c>
      <c r="P99">
        <v>0</v>
      </c>
      <c r="Q99">
        <v>4.99</v>
      </c>
      <c r="R99">
        <v>500000</v>
      </c>
      <c r="S99">
        <v>20</v>
      </c>
      <c r="T99">
        <v>2500000</v>
      </c>
      <c r="U99">
        <v>1</v>
      </c>
      <c r="V99">
        <v>0</v>
      </c>
      <c r="W99">
        <v>500000</v>
      </c>
      <c r="X99">
        <v>35</v>
      </c>
      <c r="Y99">
        <v>1428571</v>
      </c>
      <c r="Z99">
        <v>1</v>
      </c>
      <c r="AB99">
        <v>500000</v>
      </c>
      <c r="AC99">
        <v>35</v>
      </c>
      <c r="AH99">
        <f>IF(AF99&gt;0,1,0)</f>
        <v>0</v>
      </c>
      <c r="AK99">
        <f>IF(AI99&gt;0,1,0)</f>
        <v>0</v>
      </c>
      <c r="AN99">
        <f>IF(AL99&gt;0,1,0)</f>
        <v>0</v>
      </c>
      <c r="AQ99">
        <f>IF(AO99&gt;0,1,0)</f>
        <v>0</v>
      </c>
      <c r="AR99">
        <v>500000</v>
      </c>
      <c r="AS99">
        <v>35</v>
      </c>
      <c r="AT99">
        <f>IF(AR99&gt;0,1,0)</f>
        <v>1</v>
      </c>
      <c r="AW99">
        <f>IF(AU99&gt;0,1,0)</f>
        <v>0</v>
      </c>
      <c r="AZ99">
        <f>IF(AX99&gt;0,1,0)</f>
        <v>0</v>
      </c>
      <c r="BB99">
        <v>1</v>
      </c>
      <c r="BC99">
        <v>0</v>
      </c>
      <c r="BD99">
        <v>0</v>
      </c>
      <c r="BE99">
        <v>1</v>
      </c>
      <c r="BF99">
        <v>1</v>
      </c>
      <c r="BG99">
        <v>1</v>
      </c>
    </row>
    <row r="100" spans="1:59" x14ac:dyDescent="0.35">
      <c r="A100">
        <v>2</v>
      </c>
      <c r="B100" s="1">
        <v>40622</v>
      </c>
      <c r="C100" s="1">
        <v>40676</v>
      </c>
      <c r="D100">
        <v>9</v>
      </c>
      <c r="E100">
        <v>99</v>
      </c>
      <c r="F100" s="1">
        <v>40676</v>
      </c>
      <c r="G100" t="s">
        <v>523</v>
      </c>
      <c r="H100" t="s">
        <v>225</v>
      </c>
      <c r="I100" t="s">
        <v>524</v>
      </c>
      <c r="J100" t="s">
        <v>40</v>
      </c>
      <c r="K100" t="s">
        <v>525</v>
      </c>
      <c r="L100" t="s">
        <v>168</v>
      </c>
      <c r="N100" t="s">
        <v>526</v>
      </c>
      <c r="O100" t="s">
        <v>527</v>
      </c>
      <c r="P100">
        <v>0</v>
      </c>
      <c r="Q100">
        <v>4.99</v>
      </c>
      <c r="R100">
        <v>100000</v>
      </c>
      <c r="S100">
        <v>15</v>
      </c>
      <c r="T100">
        <v>666667</v>
      </c>
      <c r="U100">
        <v>1</v>
      </c>
      <c r="V100">
        <v>1</v>
      </c>
      <c r="W100">
        <v>100000</v>
      </c>
      <c r="X100">
        <v>20</v>
      </c>
      <c r="Y100">
        <v>333333</v>
      </c>
      <c r="Z100">
        <v>1</v>
      </c>
      <c r="AB100">
        <v>100000</v>
      </c>
      <c r="AC100">
        <v>20</v>
      </c>
      <c r="AH100">
        <f>IF(AF100&gt;0,1,0)</f>
        <v>0</v>
      </c>
      <c r="AK100">
        <f>IF(AI100&gt;0,1,0)</f>
        <v>0</v>
      </c>
      <c r="AN100">
        <f>IF(AL100&gt;0,1,0)</f>
        <v>0</v>
      </c>
      <c r="AQ100">
        <f>IF(AO100&gt;0,1,0)</f>
        <v>0</v>
      </c>
      <c r="AT100">
        <f>IF(AR100&gt;0,1,0)</f>
        <v>0</v>
      </c>
      <c r="AW100">
        <f>IF(AU100&gt;0,1,0)</f>
        <v>0</v>
      </c>
      <c r="AX100">
        <v>100000</v>
      </c>
      <c r="AY100">
        <v>20</v>
      </c>
      <c r="AZ100">
        <f>IF(AX100&gt;0,1,0)</f>
        <v>1</v>
      </c>
      <c r="BA100" t="s">
        <v>106</v>
      </c>
      <c r="BB100">
        <v>1</v>
      </c>
      <c r="BC100">
        <v>0</v>
      </c>
      <c r="BD100">
        <v>0</v>
      </c>
      <c r="BE100">
        <v>1</v>
      </c>
      <c r="BF100">
        <v>1</v>
      </c>
      <c r="BG100">
        <v>1</v>
      </c>
    </row>
    <row r="101" spans="1:59" x14ac:dyDescent="0.35">
      <c r="A101">
        <v>2</v>
      </c>
      <c r="B101" s="1">
        <v>40622</v>
      </c>
      <c r="C101" s="1">
        <v>40676</v>
      </c>
      <c r="D101">
        <v>9</v>
      </c>
      <c r="E101">
        <v>100</v>
      </c>
      <c r="F101" s="1">
        <v>40676</v>
      </c>
      <c r="G101" t="s">
        <v>528</v>
      </c>
      <c r="H101" t="s">
        <v>93</v>
      </c>
      <c r="I101" t="s">
        <v>529</v>
      </c>
      <c r="J101" t="s">
        <v>40</v>
      </c>
      <c r="K101" t="s">
        <v>82</v>
      </c>
      <c r="L101" t="s">
        <v>83</v>
      </c>
      <c r="N101" t="s">
        <v>530</v>
      </c>
      <c r="P101">
        <v>0</v>
      </c>
      <c r="Q101">
        <v>4.99</v>
      </c>
      <c r="R101">
        <v>50000</v>
      </c>
      <c r="S101">
        <v>15</v>
      </c>
      <c r="T101">
        <v>333333</v>
      </c>
      <c r="U101">
        <v>0</v>
      </c>
      <c r="AH101">
        <f>IF(AF101&gt;0,1,0)</f>
        <v>0</v>
      </c>
      <c r="AK101">
        <f>IF(AI101&gt;0,1,0)</f>
        <v>0</v>
      </c>
      <c r="AN101">
        <f>IF(AL101&gt;0,1,0)</f>
        <v>0</v>
      </c>
      <c r="AQ101">
        <f>IF(AO101&gt;0,1,0)</f>
        <v>0</v>
      </c>
      <c r="AT101">
        <f>IF(AR101&gt;0,1,0)</f>
        <v>0</v>
      </c>
      <c r="AW101">
        <f>IF(AU101&gt;0,1,0)</f>
        <v>0</v>
      </c>
      <c r="AZ101">
        <f>IF(AX101&gt;0,1,0)</f>
        <v>0</v>
      </c>
      <c r="BB101">
        <v>1</v>
      </c>
      <c r="BC101">
        <v>0</v>
      </c>
      <c r="BD101">
        <v>0</v>
      </c>
      <c r="BE101">
        <v>1</v>
      </c>
      <c r="BF101">
        <v>1</v>
      </c>
      <c r="BG101">
        <v>1</v>
      </c>
    </row>
    <row r="102" spans="1:59" x14ac:dyDescent="0.35">
      <c r="A102">
        <v>3</v>
      </c>
      <c r="B102" s="1">
        <v>40928</v>
      </c>
      <c r="C102" s="1">
        <v>41047</v>
      </c>
      <c r="D102">
        <v>1</v>
      </c>
      <c r="E102">
        <v>101</v>
      </c>
      <c r="F102" s="1">
        <v>40928</v>
      </c>
      <c r="G102" t="s">
        <v>531</v>
      </c>
      <c r="H102" t="s">
        <v>125</v>
      </c>
      <c r="I102" t="s">
        <v>532</v>
      </c>
      <c r="J102" t="s">
        <v>48</v>
      </c>
      <c r="K102" t="s">
        <v>156</v>
      </c>
      <c r="L102" t="s">
        <v>64</v>
      </c>
      <c r="N102" t="s">
        <v>533</v>
      </c>
      <c r="O102" t="s">
        <v>534</v>
      </c>
      <c r="P102">
        <v>0</v>
      </c>
      <c r="Q102">
        <v>6.25</v>
      </c>
      <c r="R102">
        <v>150000</v>
      </c>
      <c r="S102">
        <v>15</v>
      </c>
      <c r="T102">
        <v>1000000</v>
      </c>
      <c r="U102">
        <v>1</v>
      </c>
      <c r="V102">
        <v>0</v>
      </c>
      <c r="W102">
        <v>150000</v>
      </c>
      <c r="X102">
        <v>30</v>
      </c>
      <c r="Y102">
        <v>500000</v>
      </c>
      <c r="Z102">
        <v>2</v>
      </c>
      <c r="AB102">
        <v>75000</v>
      </c>
      <c r="AC102">
        <v>15</v>
      </c>
      <c r="AH102">
        <f>IF(AF102&gt;0,1,0)</f>
        <v>0</v>
      </c>
      <c r="AI102">
        <v>75000</v>
      </c>
      <c r="AJ102">
        <v>15</v>
      </c>
      <c r="AK102">
        <f>IF(AI102&gt;0,1,0)</f>
        <v>1</v>
      </c>
      <c r="AN102">
        <f>IF(AL102&gt;0,1,0)</f>
        <v>0</v>
      </c>
      <c r="AQ102">
        <f>IF(AO102&gt;0,1,0)</f>
        <v>0</v>
      </c>
      <c r="AR102">
        <v>75000</v>
      </c>
      <c r="AS102">
        <v>15</v>
      </c>
      <c r="AT102">
        <f>IF(AR102&gt;0,1,0)</f>
        <v>1</v>
      </c>
      <c r="AW102">
        <f>IF(AU102&gt;0,1,0)</f>
        <v>0</v>
      </c>
      <c r="AZ102">
        <f>IF(AX102&gt;0,1,0)</f>
        <v>0</v>
      </c>
      <c r="BB102">
        <v>1</v>
      </c>
      <c r="BC102">
        <v>1</v>
      </c>
      <c r="BD102">
        <v>0</v>
      </c>
      <c r="BE102">
        <v>1</v>
      </c>
      <c r="BF102">
        <v>1</v>
      </c>
      <c r="BG102">
        <v>1</v>
      </c>
    </row>
    <row r="103" spans="1:59" x14ac:dyDescent="0.35">
      <c r="A103">
        <v>3</v>
      </c>
      <c r="B103" s="1">
        <v>40928</v>
      </c>
      <c r="C103" s="1">
        <v>41047</v>
      </c>
      <c r="D103">
        <v>1</v>
      </c>
      <c r="E103">
        <v>102</v>
      </c>
      <c r="F103" s="1">
        <v>40928</v>
      </c>
      <c r="G103" t="s">
        <v>535</v>
      </c>
      <c r="H103" t="s">
        <v>46</v>
      </c>
      <c r="I103" t="s">
        <v>536</v>
      </c>
      <c r="J103" t="s">
        <v>48</v>
      </c>
      <c r="K103" t="s">
        <v>537</v>
      </c>
      <c r="L103" t="s">
        <v>76</v>
      </c>
      <c r="N103" t="s">
        <v>538</v>
      </c>
      <c r="O103" t="s">
        <v>539</v>
      </c>
      <c r="P103">
        <v>0</v>
      </c>
      <c r="Q103">
        <v>6.25</v>
      </c>
      <c r="R103">
        <v>60000</v>
      </c>
      <c r="S103">
        <v>5</v>
      </c>
      <c r="T103">
        <v>1200000</v>
      </c>
      <c r="U103">
        <v>1</v>
      </c>
      <c r="V103">
        <v>0</v>
      </c>
      <c r="W103">
        <v>60000</v>
      </c>
      <c r="X103">
        <v>8</v>
      </c>
      <c r="Y103">
        <v>750000</v>
      </c>
      <c r="Z103">
        <v>1</v>
      </c>
      <c r="AB103">
        <v>60000</v>
      </c>
      <c r="AC103">
        <v>8</v>
      </c>
      <c r="AH103">
        <f>IF(AF103&gt;0,1,0)</f>
        <v>0</v>
      </c>
      <c r="AI103">
        <v>60000</v>
      </c>
      <c r="AJ103">
        <v>8</v>
      </c>
      <c r="AK103">
        <f>IF(AI103&gt;0,1,0)</f>
        <v>1</v>
      </c>
      <c r="AN103">
        <f>IF(AL103&gt;0,1,0)</f>
        <v>0</v>
      </c>
      <c r="AQ103">
        <f>IF(AO103&gt;0,1,0)</f>
        <v>0</v>
      </c>
      <c r="AT103">
        <f>IF(AR103&gt;0,1,0)</f>
        <v>0</v>
      </c>
      <c r="AW103">
        <f>IF(AU103&gt;0,1,0)</f>
        <v>0</v>
      </c>
      <c r="AZ103">
        <f>IF(AX103&gt;0,1,0)</f>
        <v>0</v>
      </c>
      <c r="BB103">
        <v>1</v>
      </c>
      <c r="BC103">
        <v>1</v>
      </c>
      <c r="BD103">
        <v>0</v>
      </c>
      <c r="BE103">
        <v>1</v>
      </c>
      <c r="BF103">
        <v>1</v>
      </c>
      <c r="BG103">
        <v>1</v>
      </c>
    </row>
    <row r="104" spans="1:59" x14ac:dyDescent="0.35">
      <c r="A104">
        <v>3</v>
      </c>
      <c r="B104" s="1">
        <v>40928</v>
      </c>
      <c r="C104" s="1">
        <v>41047</v>
      </c>
      <c r="D104">
        <v>1</v>
      </c>
      <c r="E104">
        <v>103</v>
      </c>
      <c r="F104" s="1">
        <v>40928</v>
      </c>
      <c r="G104" t="s">
        <v>540</v>
      </c>
      <c r="H104" t="s">
        <v>54</v>
      </c>
      <c r="I104" t="s">
        <v>541</v>
      </c>
      <c r="J104" t="s">
        <v>40</v>
      </c>
      <c r="K104" t="s">
        <v>542</v>
      </c>
      <c r="L104" t="s">
        <v>71</v>
      </c>
      <c r="N104" t="s">
        <v>543</v>
      </c>
      <c r="O104" t="s">
        <v>544</v>
      </c>
      <c r="P104">
        <v>1</v>
      </c>
      <c r="Q104">
        <v>6.25</v>
      </c>
      <c r="R104">
        <v>100000</v>
      </c>
      <c r="S104">
        <v>10</v>
      </c>
      <c r="T104">
        <v>1000000</v>
      </c>
      <c r="U104">
        <v>0</v>
      </c>
      <c r="AH104">
        <f>IF(AF104&gt;0,1,0)</f>
        <v>0</v>
      </c>
      <c r="AK104">
        <f>IF(AI104&gt;0,1,0)</f>
        <v>0</v>
      </c>
      <c r="AN104">
        <f>IF(AL104&gt;0,1,0)</f>
        <v>0</v>
      </c>
      <c r="AQ104">
        <f>IF(AO104&gt;0,1,0)</f>
        <v>0</v>
      </c>
      <c r="AT104">
        <f>IF(AR104&gt;0,1,0)</f>
        <v>0</v>
      </c>
      <c r="AW104">
        <f>IF(AU104&gt;0,1,0)</f>
        <v>0</v>
      </c>
      <c r="AZ104">
        <f>IF(AX104&gt;0,1,0)</f>
        <v>0</v>
      </c>
      <c r="BB104">
        <v>1</v>
      </c>
      <c r="BC104">
        <v>1</v>
      </c>
      <c r="BD104">
        <v>0</v>
      </c>
      <c r="BE104">
        <v>1</v>
      </c>
      <c r="BF104">
        <v>1</v>
      </c>
      <c r="BG104">
        <v>1</v>
      </c>
    </row>
    <row r="105" spans="1:59" x14ac:dyDescent="0.35">
      <c r="A105">
        <v>3</v>
      </c>
      <c r="B105" s="1">
        <v>40928</v>
      </c>
      <c r="C105" s="1">
        <v>41047</v>
      </c>
      <c r="D105">
        <v>1</v>
      </c>
      <c r="E105">
        <v>104</v>
      </c>
      <c r="F105" s="1">
        <v>40928</v>
      </c>
      <c r="G105" t="s">
        <v>545</v>
      </c>
      <c r="H105" t="s">
        <v>54</v>
      </c>
      <c r="I105" t="s">
        <v>546</v>
      </c>
      <c r="J105" t="s">
        <v>48</v>
      </c>
      <c r="K105" t="s">
        <v>547</v>
      </c>
      <c r="L105" t="s">
        <v>76</v>
      </c>
      <c r="N105" t="s">
        <v>548</v>
      </c>
      <c r="O105" t="s">
        <v>549</v>
      </c>
      <c r="P105">
        <v>0</v>
      </c>
      <c r="Q105">
        <v>6.25</v>
      </c>
      <c r="R105">
        <v>200000</v>
      </c>
      <c r="S105">
        <v>10</v>
      </c>
      <c r="T105">
        <v>2000000</v>
      </c>
      <c r="U105">
        <v>0</v>
      </c>
      <c r="AH105">
        <f>IF(AF105&gt;0,1,0)</f>
        <v>0</v>
      </c>
      <c r="AK105">
        <f>IF(AI105&gt;0,1,0)</f>
        <v>0</v>
      </c>
      <c r="AN105">
        <f>IF(AL105&gt;0,1,0)</f>
        <v>0</v>
      </c>
      <c r="AQ105">
        <f>IF(AO105&gt;0,1,0)</f>
        <v>0</v>
      </c>
      <c r="AT105">
        <f>IF(AR105&gt;0,1,0)</f>
        <v>0</v>
      </c>
      <c r="AW105">
        <f>IF(AU105&gt;0,1,0)</f>
        <v>0</v>
      </c>
      <c r="AZ105">
        <f>IF(AX105&gt;0,1,0)</f>
        <v>0</v>
      </c>
      <c r="BB105">
        <v>1</v>
      </c>
      <c r="BC105">
        <v>1</v>
      </c>
      <c r="BD105">
        <v>0</v>
      </c>
      <c r="BE105">
        <v>1</v>
      </c>
      <c r="BF105">
        <v>1</v>
      </c>
      <c r="BG105">
        <v>1</v>
      </c>
    </row>
    <row r="106" spans="1:59" x14ac:dyDescent="0.35">
      <c r="A106">
        <v>3</v>
      </c>
      <c r="B106" s="1">
        <v>40928</v>
      </c>
      <c r="C106" s="1">
        <v>41047</v>
      </c>
      <c r="D106">
        <v>2</v>
      </c>
      <c r="E106">
        <v>105</v>
      </c>
      <c r="F106" s="1">
        <v>40935</v>
      </c>
      <c r="G106" t="s">
        <v>550</v>
      </c>
      <c r="H106" t="s">
        <v>68</v>
      </c>
      <c r="I106" t="s">
        <v>551</v>
      </c>
      <c r="J106" t="s">
        <v>48</v>
      </c>
      <c r="K106" t="s">
        <v>82</v>
      </c>
      <c r="L106" t="s">
        <v>83</v>
      </c>
      <c r="N106" t="s">
        <v>552</v>
      </c>
      <c r="O106" t="s">
        <v>553</v>
      </c>
      <c r="P106">
        <v>0</v>
      </c>
      <c r="Q106">
        <v>5.44</v>
      </c>
      <c r="R106">
        <v>10000</v>
      </c>
      <c r="S106">
        <v>25</v>
      </c>
      <c r="T106">
        <v>40000</v>
      </c>
      <c r="U106">
        <v>1</v>
      </c>
      <c r="V106">
        <v>0</v>
      </c>
      <c r="W106">
        <v>25000</v>
      </c>
      <c r="X106">
        <v>33</v>
      </c>
      <c r="Y106">
        <v>75758</v>
      </c>
      <c r="Z106">
        <v>1</v>
      </c>
      <c r="AB106">
        <v>25000</v>
      </c>
      <c r="AC106">
        <v>33</v>
      </c>
      <c r="AH106">
        <f>IF(AF106&gt;0,1,0)</f>
        <v>0</v>
      </c>
      <c r="AI106">
        <v>25000</v>
      </c>
      <c r="AJ106">
        <v>33</v>
      </c>
      <c r="AK106">
        <f>IF(AI106&gt;0,1,0)</f>
        <v>1</v>
      </c>
      <c r="AN106">
        <f>IF(AL106&gt;0,1,0)</f>
        <v>0</v>
      </c>
      <c r="AQ106">
        <f>IF(AO106&gt;0,1,0)</f>
        <v>0</v>
      </c>
      <c r="AT106">
        <f>IF(AR106&gt;0,1,0)</f>
        <v>0</v>
      </c>
      <c r="AW106">
        <f>IF(AU106&gt;0,1,0)</f>
        <v>0</v>
      </c>
      <c r="AZ106">
        <f>IF(AX106&gt;0,1,0)</f>
        <v>0</v>
      </c>
      <c r="BB106">
        <v>1</v>
      </c>
      <c r="BC106">
        <v>1</v>
      </c>
      <c r="BD106">
        <v>0</v>
      </c>
      <c r="BE106">
        <v>1</v>
      </c>
      <c r="BF106">
        <v>1</v>
      </c>
      <c r="BG106">
        <v>1</v>
      </c>
    </row>
    <row r="107" spans="1:59" x14ac:dyDescent="0.35">
      <c r="A107">
        <v>3</v>
      </c>
      <c r="B107" s="1">
        <v>40928</v>
      </c>
      <c r="C107" s="1">
        <v>41047</v>
      </c>
      <c r="D107">
        <v>2</v>
      </c>
      <c r="E107">
        <v>106</v>
      </c>
      <c r="F107" s="1">
        <v>40935</v>
      </c>
      <c r="G107" t="s">
        <v>554</v>
      </c>
      <c r="H107" t="s">
        <v>54</v>
      </c>
      <c r="I107" t="s">
        <v>555</v>
      </c>
      <c r="J107" t="s">
        <v>48</v>
      </c>
      <c r="K107" t="s">
        <v>556</v>
      </c>
      <c r="L107" t="s">
        <v>557</v>
      </c>
      <c r="N107" t="s">
        <v>558</v>
      </c>
      <c r="O107" t="s">
        <v>559</v>
      </c>
      <c r="P107">
        <v>0</v>
      </c>
      <c r="Q107">
        <v>5.44</v>
      </c>
      <c r="R107">
        <v>90000</v>
      </c>
      <c r="S107">
        <v>40</v>
      </c>
      <c r="T107">
        <v>225000</v>
      </c>
      <c r="U107">
        <v>0</v>
      </c>
      <c r="AH107">
        <f>IF(AF107&gt;0,1,0)</f>
        <v>0</v>
      </c>
      <c r="AK107">
        <f>IF(AI107&gt;0,1,0)</f>
        <v>0</v>
      </c>
      <c r="AN107">
        <f>IF(AL107&gt;0,1,0)</f>
        <v>0</v>
      </c>
      <c r="AQ107">
        <f>IF(AO107&gt;0,1,0)</f>
        <v>0</v>
      </c>
      <c r="AT107">
        <f>IF(AR107&gt;0,1,0)</f>
        <v>0</v>
      </c>
      <c r="AW107">
        <f>IF(AU107&gt;0,1,0)</f>
        <v>0</v>
      </c>
      <c r="AZ107">
        <f>IF(AX107&gt;0,1,0)</f>
        <v>0</v>
      </c>
      <c r="BB107">
        <v>1</v>
      </c>
      <c r="BC107">
        <v>1</v>
      </c>
      <c r="BD107">
        <v>0</v>
      </c>
      <c r="BE107">
        <v>1</v>
      </c>
      <c r="BF107">
        <v>1</v>
      </c>
      <c r="BG107">
        <v>1</v>
      </c>
    </row>
    <row r="108" spans="1:59" x14ac:dyDescent="0.35">
      <c r="A108">
        <v>3</v>
      </c>
      <c r="B108" s="1">
        <v>40928</v>
      </c>
      <c r="C108" s="1">
        <v>41047</v>
      </c>
      <c r="D108">
        <v>2</v>
      </c>
      <c r="E108">
        <v>107</v>
      </c>
      <c r="F108" s="1">
        <v>40935</v>
      </c>
      <c r="G108" t="s">
        <v>560</v>
      </c>
      <c r="H108" t="s">
        <v>87</v>
      </c>
      <c r="I108" t="s">
        <v>561</v>
      </c>
      <c r="J108" t="s">
        <v>48</v>
      </c>
      <c r="K108" t="s">
        <v>562</v>
      </c>
      <c r="L108" t="s">
        <v>57</v>
      </c>
      <c r="N108" t="s">
        <v>563</v>
      </c>
      <c r="O108" t="s">
        <v>564</v>
      </c>
      <c r="P108">
        <v>0</v>
      </c>
      <c r="Q108">
        <v>5.44</v>
      </c>
      <c r="R108">
        <v>100000</v>
      </c>
      <c r="S108">
        <v>10</v>
      </c>
      <c r="T108">
        <v>1000000</v>
      </c>
      <c r="U108">
        <v>0</v>
      </c>
      <c r="AH108">
        <f>IF(AF108&gt;0,1,0)</f>
        <v>0</v>
      </c>
      <c r="AK108">
        <f>IF(AI108&gt;0,1,0)</f>
        <v>0</v>
      </c>
      <c r="AN108">
        <f>IF(AL108&gt;0,1,0)</f>
        <v>0</v>
      </c>
      <c r="AQ108">
        <f>IF(AO108&gt;0,1,0)</f>
        <v>0</v>
      </c>
      <c r="AT108">
        <f>IF(AR108&gt;0,1,0)</f>
        <v>0</v>
      </c>
      <c r="AW108">
        <f>IF(AU108&gt;0,1,0)</f>
        <v>0</v>
      </c>
      <c r="AZ108">
        <f>IF(AX108&gt;0,1,0)</f>
        <v>0</v>
      </c>
      <c r="BB108">
        <v>1</v>
      </c>
      <c r="BC108">
        <v>1</v>
      </c>
      <c r="BD108">
        <v>0</v>
      </c>
      <c r="BE108">
        <v>1</v>
      </c>
      <c r="BF108">
        <v>1</v>
      </c>
      <c r="BG108">
        <v>1</v>
      </c>
    </row>
    <row r="109" spans="1:59" x14ac:dyDescent="0.35">
      <c r="A109">
        <v>3</v>
      </c>
      <c r="B109" s="1">
        <v>40928</v>
      </c>
      <c r="C109" s="1">
        <v>41047</v>
      </c>
      <c r="D109">
        <v>2</v>
      </c>
      <c r="E109">
        <v>108</v>
      </c>
      <c r="F109" s="1">
        <v>40935</v>
      </c>
      <c r="G109" t="s">
        <v>565</v>
      </c>
      <c r="H109" t="s">
        <v>125</v>
      </c>
      <c r="I109" t="s">
        <v>566</v>
      </c>
      <c r="J109" t="s">
        <v>48</v>
      </c>
      <c r="K109" t="s">
        <v>567</v>
      </c>
      <c r="L109" t="s">
        <v>152</v>
      </c>
      <c r="N109" t="s">
        <v>568</v>
      </c>
      <c r="P109">
        <v>0</v>
      </c>
      <c r="Q109">
        <v>5.44</v>
      </c>
      <c r="R109">
        <v>1500000</v>
      </c>
      <c r="S109">
        <v>20</v>
      </c>
      <c r="T109">
        <v>7500000</v>
      </c>
      <c r="U109">
        <v>0</v>
      </c>
      <c r="AH109">
        <f>IF(AF109&gt;0,1,0)</f>
        <v>0</v>
      </c>
      <c r="AK109">
        <f>IF(AI109&gt;0,1,0)</f>
        <v>0</v>
      </c>
      <c r="AN109">
        <f>IF(AL109&gt;0,1,0)</f>
        <v>0</v>
      </c>
      <c r="AQ109">
        <f>IF(AO109&gt;0,1,0)</f>
        <v>0</v>
      </c>
      <c r="AT109">
        <f>IF(AR109&gt;0,1,0)</f>
        <v>0</v>
      </c>
      <c r="AW109">
        <f>IF(AU109&gt;0,1,0)</f>
        <v>0</v>
      </c>
      <c r="AZ109">
        <f>IF(AX109&gt;0,1,0)</f>
        <v>0</v>
      </c>
      <c r="BB109">
        <v>1</v>
      </c>
      <c r="BC109">
        <v>1</v>
      </c>
      <c r="BD109">
        <v>0</v>
      </c>
      <c r="BE109">
        <v>1</v>
      </c>
      <c r="BF109">
        <v>1</v>
      </c>
      <c r="BG109">
        <v>1</v>
      </c>
    </row>
    <row r="110" spans="1:59" x14ac:dyDescent="0.35">
      <c r="A110">
        <v>3</v>
      </c>
      <c r="B110" s="1">
        <v>40928</v>
      </c>
      <c r="C110" s="1">
        <v>41047</v>
      </c>
      <c r="D110">
        <v>3</v>
      </c>
      <c r="E110">
        <v>109</v>
      </c>
      <c r="F110" s="1">
        <v>40942</v>
      </c>
      <c r="G110" t="s">
        <v>569</v>
      </c>
      <c r="H110" t="s">
        <v>93</v>
      </c>
      <c r="I110" t="s">
        <v>570</v>
      </c>
      <c r="J110" t="s">
        <v>40</v>
      </c>
      <c r="K110" t="s">
        <v>303</v>
      </c>
      <c r="L110" t="s">
        <v>121</v>
      </c>
      <c r="N110" t="s">
        <v>571</v>
      </c>
      <c r="O110" t="s">
        <v>572</v>
      </c>
      <c r="P110">
        <v>0</v>
      </c>
      <c r="Q110">
        <v>5.16</v>
      </c>
      <c r="R110">
        <v>55000</v>
      </c>
      <c r="S110">
        <v>20</v>
      </c>
      <c r="T110">
        <v>275000</v>
      </c>
      <c r="U110">
        <v>1</v>
      </c>
      <c r="V110">
        <v>0</v>
      </c>
      <c r="W110">
        <v>50000</v>
      </c>
      <c r="X110">
        <v>50</v>
      </c>
      <c r="Y110">
        <v>100000</v>
      </c>
      <c r="Z110">
        <v>1</v>
      </c>
      <c r="AB110">
        <v>50000</v>
      </c>
      <c r="AC110">
        <v>50</v>
      </c>
      <c r="AH110">
        <f>IF(AF110&gt;0,1,0)</f>
        <v>0</v>
      </c>
      <c r="AK110">
        <f>IF(AI110&gt;0,1,0)</f>
        <v>0</v>
      </c>
      <c r="AN110">
        <f>IF(AL110&gt;0,1,0)</f>
        <v>0</v>
      </c>
      <c r="AO110">
        <v>50000</v>
      </c>
      <c r="AP110">
        <v>50</v>
      </c>
      <c r="AQ110">
        <f>IF(AO110&gt;0,1,0)</f>
        <v>1</v>
      </c>
      <c r="AT110">
        <f>IF(AR110&gt;0,1,0)</f>
        <v>0</v>
      </c>
      <c r="AW110">
        <f>IF(AU110&gt;0,1,0)</f>
        <v>0</v>
      </c>
      <c r="AZ110">
        <f>IF(AX110&gt;0,1,0)</f>
        <v>0</v>
      </c>
      <c r="BB110">
        <v>1</v>
      </c>
      <c r="BC110">
        <v>1</v>
      </c>
      <c r="BD110">
        <v>0</v>
      </c>
      <c r="BE110">
        <v>1</v>
      </c>
      <c r="BF110">
        <v>1</v>
      </c>
      <c r="BG110">
        <v>1</v>
      </c>
    </row>
    <row r="111" spans="1:59" x14ac:dyDescent="0.35">
      <c r="A111">
        <v>3</v>
      </c>
      <c r="B111" s="1">
        <v>40928</v>
      </c>
      <c r="C111" s="1">
        <v>41047</v>
      </c>
      <c r="D111">
        <v>3</v>
      </c>
      <c r="E111">
        <v>110</v>
      </c>
      <c r="F111" s="1">
        <v>40942</v>
      </c>
      <c r="G111" t="s">
        <v>573</v>
      </c>
      <c r="H111" t="s">
        <v>125</v>
      </c>
      <c r="I111" t="s">
        <v>574</v>
      </c>
      <c r="J111" t="s">
        <v>48</v>
      </c>
      <c r="K111" t="s">
        <v>575</v>
      </c>
      <c r="L111" t="s">
        <v>576</v>
      </c>
      <c r="N111" t="s">
        <v>577</v>
      </c>
      <c r="O111" t="s">
        <v>578</v>
      </c>
      <c r="P111">
        <v>0</v>
      </c>
      <c r="Q111">
        <v>5.16</v>
      </c>
      <c r="R111">
        <v>125000</v>
      </c>
      <c r="S111">
        <v>10</v>
      </c>
      <c r="T111">
        <v>1250000</v>
      </c>
      <c r="U111">
        <v>1</v>
      </c>
      <c r="V111">
        <v>0</v>
      </c>
      <c r="W111">
        <v>175000</v>
      </c>
      <c r="X111">
        <v>20</v>
      </c>
      <c r="Y111">
        <v>875000</v>
      </c>
      <c r="Z111">
        <v>1</v>
      </c>
      <c r="AB111">
        <v>175000</v>
      </c>
      <c r="AC111">
        <v>20</v>
      </c>
      <c r="AH111">
        <f>IF(AF111&gt;0,1,0)</f>
        <v>0</v>
      </c>
      <c r="AK111">
        <f>IF(AI111&gt;0,1,0)</f>
        <v>0</v>
      </c>
      <c r="AN111">
        <f>IF(AL111&gt;0,1,0)</f>
        <v>0</v>
      </c>
      <c r="AO111">
        <v>175000</v>
      </c>
      <c r="AP111">
        <v>20</v>
      </c>
      <c r="AQ111">
        <f>IF(AO111&gt;0,1,0)</f>
        <v>1</v>
      </c>
      <c r="AT111">
        <f>IF(AR111&gt;0,1,0)</f>
        <v>0</v>
      </c>
      <c r="AW111">
        <f>IF(AU111&gt;0,1,0)</f>
        <v>0</v>
      </c>
      <c r="AZ111">
        <f>IF(AX111&gt;0,1,0)</f>
        <v>0</v>
      </c>
      <c r="BB111">
        <v>1</v>
      </c>
      <c r="BC111">
        <v>1</v>
      </c>
      <c r="BD111">
        <v>0</v>
      </c>
      <c r="BE111">
        <v>1</v>
      </c>
      <c r="BF111">
        <v>1</v>
      </c>
      <c r="BG111">
        <v>1</v>
      </c>
    </row>
    <row r="112" spans="1:59" x14ac:dyDescent="0.35">
      <c r="A112">
        <v>3</v>
      </c>
      <c r="B112" s="1">
        <v>40928</v>
      </c>
      <c r="C112" s="1">
        <v>41047</v>
      </c>
      <c r="D112">
        <v>3</v>
      </c>
      <c r="E112">
        <v>111</v>
      </c>
      <c r="F112" s="1">
        <v>40942</v>
      </c>
      <c r="G112" t="s">
        <v>579</v>
      </c>
      <c r="H112" t="s">
        <v>93</v>
      </c>
      <c r="I112" t="s">
        <v>580</v>
      </c>
      <c r="J112" t="s">
        <v>48</v>
      </c>
      <c r="K112" t="s">
        <v>156</v>
      </c>
      <c r="L112" t="s">
        <v>64</v>
      </c>
      <c r="N112" t="s">
        <v>581</v>
      </c>
      <c r="O112" t="s">
        <v>582</v>
      </c>
      <c r="P112">
        <v>0</v>
      </c>
      <c r="Q112">
        <v>5.16</v>
      </c>
      <c r="R112">
        <v>100000</v>
      </c>
      <c r="S112">
        <v>5</v>
      </c>
      <c r="T112">
        <v>2000000</v>
      </c>
      <c r="U112">
        <v>0</v>
      </c>
      <c r="AH112">
        <f>IF(AF112&gt;0,1,0)</f>
        <v>0</v>
      </c>
      <c r="AK112">
        <f>IF(AI112&gt;0,1,0)</f>
        <v>0</v>
      </c>
      <c r="AN112">
        <f>IF(AL112&gt;0,1,0)</f>
        <v>0</v>
      </c>
      <c r="AQ112">
        <f>IF(AO112&gt;0,1,0)</f>
        <v>0</v>
      </c>
      <c r="AT112">
        <f>IF(AR112&gt;0,1,0)</f>
        <v>0</v>
      </c>
      <c r="AW112">
        <f>IF(AU112&gt;0,1,0)</f>
        <v>0</v>
      </c>
      <c r="AZ112">
        <f>IF(AX112&gt;0,1,0)</f>
        <v>0</v>
      </c>
      <c r="BB112">
        <v>1</v>
      </c>
      <c r="BC112">
        <v>1</v>
      </c>
      <c r="BD112">
        <v>0</v>
      </c>
      <c r="BE112">
        <v>1</v>
      </c>
      <c r="BF112">
        <v>1</v>
      </c>
      <c r="BG112">
        <v>1</v>
      </c>
    </row>
    <row r="113" spans="1:59" x14ac:dyDescent="0.35">
      <c r="A113">
        <v>3</v>
      </c>
      <c r="B113" s="1">
        <v>40928</v>
      </c>
      <c r="C113" s="1">
        <v>41047</v>
      </c>
      <c r="D113">
        <v>3</v>
      </c>
      <c r="E113">
        <v>112</v>
      </c>
      <c r="F113" s="1">
        <v>40942</v>
      </c>
      <c r="G113" t="s">
        <v>583</v>
      </c>
      <c r="H113" t="s">
        <v>257</v>
      </c>
      <c r="I113" t="s">
        <v>584</v>
      </c>
      <c r="J113" t="s">
        <v>48</v>
      </c>
      <c r="K113" t="s">
        <v>585</v>
      </c>
      <c r="L113" t="s">
        <v>76</v>
      </c>
      <c r="N113" t="s">
        <v>586</v>
      </c>
      <c r="O113" t="s">
        <v>587</v>
      </c>
      <c r="P113">
        <v>0</v>
      </c>
      <c r="Q113">
        <v>5.16</v>
      </c>
      <c r="R113">
        <v>50000</v>
      </c>
      <c r="S113">
        <v>50</v>
      </c>
      <c r="T113">
        <v>100000</v>
      </c>
      <c r="U113">
        <v>0</v>
      </c>
      <c r="AH113">
        <f>IF(AF113&gt;0,1,0)</f>
        <v>0</v>
      </c>
      <c r="AK113">
        <f>IF(AI113&gt;0,1,0)</f>
        <v>0</v>
      </c>
      <c r="AN113">
        <f>IF(AL113&gt;0,1,0)</f>
        <v>0</v>
      </c>
      <c r="AQ113">
        <f>IF(AO113&gt;0,1,0)</f>
        <v>0</v>
      </c>
      <c r="AT113">
        <f>IF(AR113&gt;0,1,0)</f>
        <v>0</v>
      </c>
      <c r="AW113">
        <f>IF(AU113&gt;0,1,0)</f>
        <v>0</v>
      </c>
      <c r="AZ113">
        <f>IF(AX113&gt;0,1,0)</f>
        <v>0</v>
      </c>
      <c r="BB113">
        <v>1</v>
      </c>
      <c r="BC113">
        <v>1</v>
      </c>
      <c r="BD113">
        <v>0</v>
      </c>
      <c r="BE113">
        <v>1</v>
      </c>
      <c r="BF113">
        <v>1</v>
      </c>
      <c r="BG113">
        <v>1</v>
      </c>
    </row>
    <row r="114" spans="1:59" x14ac:dyDescent="0.35">
      <c r="A114">
        <v>3</v>
      </c>
      <c r="B114" s="1">
        <v>40928</v>
      </c>
      <c r="C114" s="1">
        <v>41047</v>
      </c>
      <c r="D114">
        <v>4</v>
      </c>
      <c r="E114">
        <v>113</v>
      </c>
      <c r="F114" s="1">
        <v>40949</v>
      </c>
      <c r="G114" t="s">
        <v>588</v>
      </c>
      <c r="H114" t="s">
        <v>46</v>
      </c>
      <c r="I114" t="s">
        <v>589</v>
      </c>
      <c r="J114" t="s">
        <v>48</v>
      </c>
      <c r="K114" t="s">
        <v>590</v>
      </c>
      <c r="L114" t="s">
        <v>152</v>
      </c>
      <c r="N114" t="s">
        <v>591</v>
      </c>
      <c r="O114" t="s">
        <v>592</v>
      </c>
      <c r="P114">
        <v>0</v>
      </c>
      <c r="Q114">
        <v>5.89</v>
      </c>
      <c r="R114">
        <v>40000</v>
      </c>
      <c r="S114">
        <v>30</v>
      </c>
      <c r="T114">
        <v>133333</v>
      </c>
      <c r="U114">
        <v>1</v>
      </c>
      <c r="V114">
        <v>0</v>
      </c>
      <c r="W114">
        <v>400000</v>
      </c>
      <c r="X114">
        <v>100</v>
      </c>
      <c r="Y114">
        <v>400000</v>
      </c>
      <c r="Z114">
        <v>1</v>
      </c>
      <c r="AB114">
        <v>400000</v>
      </c>
      <c r="AC114">
        <v>100</v>
      </c>
      <c r="AH114">
        <f>IF(AF114&gt;0,1,0)</f>
        <v>0</v>
      </c>
      <c r="AI114">
        <v>400000</v>
      </c>
      <c r="AJ114">
        <v>100</v>
      </c>
      <c r="AK114">
        <f>IF(AI114&gt;0,1,0)</f>
        <v>1</v>
      </c>
      <c r="AN114">
        <f>IF(AL114&gt;0,1,0)</f>
        <v>0</v>
      </c>
      <c r="AQ114">
        <f>IF(AO114&gt;0,1,0)</f>
        <v>0</v>
      </c>
      <c r="AT114">
        <f>IF(AR114&gt;0,1,0)</f>
        <v>0</v>
      </c>
      <c r="AW114">
        <f>IF(AU114&gt;0,1,0)</f>
        <v>0</v>
      </c>
      <c r="AZ114">
        <f>IF(AX114&gt;0,1,0)</f>
        <v>0</v>
      </c>
      <c r="BB114">
        <v>0</v>
      </c>
      <c r="BC114">
        <v>1</v>
      </c>
      <c r="BD114">
        <v>1</v>
      </c>
      <c r="BE114">
        <v>1</v>
      </c>
      <c r="BF114">
        <v>1</v>
      </c>
      <c r="BG114">
        <v>1</v>
      </c>
    </row>
    <row r="115" spans="1:59" x14ac:dyDescent="0.35">
      <c r="A115">
        <v>3</v>
      </c>
      <c r="B115" s="1">
        <v>40928</v>
      </c>
      <c r="C115" s="1">
        <v>41047</v>
      </c>
      <c r="D115">
        <v>4</v>
      </c>
      <c r="E115">
        <v>114</v>
      </c>
      <c r="F115" s="1">
        <v>40949</v>
      </c>
      <c r="G115" t="s">
        <v>593</v>
      </c>
      <c r="H115" t="s">
        <v>93</v>
      </c>
      <c r="I115" t="s">
        <v>594</v>
      </c>
      <c r="J115" t="s">
        <v>40</v>
      </c>
      <c r="K115" t="s">
        <v>595</v>
      </c>
      <c r="L115" t="s">
        <v>76</v>
      </c>
      <c r="N115" t="s">
        <v>596</v>
      </c>
      <c r="O115" t="s">
        <v>597</v>
      </c>
      <c r="P115">
        <v>0</v>
      </c>
      <c r="Q115">
        <v>5.89</v>
      </c>
      <c r="R115">
        <v>50000</v>
      </c>
      <c r="S115">
        <v>25</v>
      </c>
      <c r="T115">
        <v>200000</v>
      </c>
      <c r="U115">
        <v>1</v>
      </c>
      <c r="V115">
        <v>0</v>
      </c>
      <c r="W115">
        <v>75000</v>
      </c>
      <c r="X115">
        <v>25</v>
      </c>
      <c r="Y115">
        <v>300000</v>
      </c>
      <c r="Z115">
        <v>1</v>
      </c>
      <c r="AB115">
        <v>75000</v>
      </c>
      <c r="AC115">
        <v>25</v>
      </c>
      <c r="AH115">
        <f>IF(AF115&gt;0,1,0)</f>
        <v>0</v>
      </c>
      <c r="AK115">
        <f>IF(AI115&gt;0,1,0)</f>
        <v>0</v>
      </c>
      <c r="AL115">
        <v>75000</v>
      </c>
      <c r="AM115">
        <v>25</v>
      </c>
      <c r="AN115">
        <f>IF(AL115&gt;0,1,0)</f>
        <v>1</v>
      </c>
      <c r="AQ115">
        <f>IF(AO115&gt;0,1,0)</f>
        <v>0</v>
      </c>
      <c r="AT115">
        <f>IF(AR115&gt;0,1,0)</f>
        <v>0</v>
      </c>
      <c r="AW115">
        <f>IF(AU115&gt;0,1,0)</f>
        <v>0</v>
      </c>
      <c r="AZ115">
        <f>IF(AX115&gt;0,1,0)</f>
        <v>0</v>
      </c>
      <c r="BB115">
        <v>0</v>
      </c>
      <c r="BC115">
        <v>1</v>
      </c>
      <c r="BD115">
        <v>1</v>
      </c>
      <c r="BE115">
        <v>1</v>
      </c>
      <c r="BF115">
        <v>1</v>
      </c>
      <c r="BG115">
        <v>1</v>
      </c>
    </row>
    <row r="116" spans="1:59" x14ac:dyDescent="0.35">
      <c r="A116">
        <v>3</v>
      </c>
      <c r="B116" s="1">
        <v>40928</v>
      </c>
      <c r="C116" s="1">
        <v>41047</v>
      </c>
      <c r="D116">
        <v>4</v>
      </c>
      <c r="E116">
        <v>115</v>
      </c>
      <c r="F116" s="1">
        <v>40949</v>
      </c>
      <c r="G116" t="s">
        <v>598</v>
      </c>
      <c r="H116" t="s">
        <v>93</v>
      </c>
      <c r="I116" t="s">
        <v>599</v>
      </c>
      <c r="J116" t="s">
        <v>40</v>
      </c>
      <c r="K116" t="s">
        <v>138</v>
      </c>
      <c r="L116" t="s">
        <v>76</v>
      </c>
      <c r="N116" t="s">
        <v>600</v>
      </c>
      <c r="O116" t="s">
        <v>601</v>
      </c>
      <c r="P116">
        <v>0</v>
      </c>
      <c r="Q116">
        <v>5.89</v>
      </c>
      <c r="R116">
        <v>30000</v>
      </c>
      <c r="S116">
        <v>35</v>
      </c>
      <c r="T116">
        <v>85714</v>
      </c>
      <c r="U116">
        <v>0</v>
      </c>
      <c r="AH116">
        <f>IF(AF116&gt;0,1,0)</f>
        <v>0</v>
      </c>
      <c r="AK116">
        <f>IF(AI116&gt;0,1,0)</f>
        <v>0</v>
      </c>
      <c r="AN116">
        <f>IF(AL116&gt;0,1,0)</f>
        <v>0</v>
      </c>
      <c r="AQ116">
        <f>IF(AO116&gt;0,1,0)</f>
        <v>0</v>
      </c>
      <c r="AT116">
        <f>IF(AR116&gt;0,1,0)</f>
        <v>0</v>
      </c>
      <c r="AW116">
        <f>IF(AU116&gt;0,1,0)</f>
        <v>0</v>
      </c>
      <c r="AZ116">
        <f>IF(AX116&gt;0,1,0)</f>
        <v>0</v>
      </c>
      <c r="BB116">
        <v>0</v>
      </c>
      <c r="BC116">
        <v>1</v>
      </c>
      <c r="BD116">
        <v>1</v>
      </c>
      <c r="BE116">
        <v>1</v>
      </c>
      <c r="BF116">
        <v>1</v>
      </c>
      <c r="BG116">
        <v>1</v>
      </c>
    </row>
    <row r="117" spans="1:59" x14ac:dyDescent="0.35">
      <c r="A117">
        <v>3</v>
      </c>
      <c r="B117" s="1">
        <v>40928</v>
      </c>
      <c r="C117" s="1">
        <v>41047</v>
      </c>
      <c r="D117">
        <v>4</v>
      </c>
      <c r="E117">
        <v>116</v>
      </c>
      <c r="F117" s="1">
        <v>40949</v>
      </c>
      <c r="G117" t="s">
        <v>602</v>
      </c>
      <c r="H117" t="s">
        <v>225</v>
      </c>
      <c r="I117" t="s">
        <v>603</v>
      </c>
      <c r="J117" t="s">
        <v>40</v>
      </c>
      <c r="K117" t="s">
        <v>604</v>
      </c>
      <c r="L117" t="s">
        <v>168</v>
      </c>
      <c r="N117" t="s">
        <v>605</v>
      </c>
      <c r="O117" t="s">
        <v>606</v>
      </c>
      <c r="P117">
        <v>0</v>
      </c>
      <c r="Q117">
        <v>5.89</v>
      </c>
      <c r="R117">
        <v>50000</v>
      </c>
      <c r="S117">
        <v>25</v>
      </c>
      <c r="T117">
        <v>200000</v>
      </c>
      <c r="U117">
        <v>0</v>
      </c>
      <c r="AH117">
        <f>IF(AF117&gt;0,1,0)</f>
        <v>0</v>
      </c>
      <c r="AK117">
        <f>IF(AI117&gt;0,1,0)</f>
        <v>0</v>
      </c>
      <c r="AN117">
        <f>IF(AL117&gt;0,1,0)</f>
        <v>0</v>
      </c>
      <c r="AQ117">
        <f>IF(AO117&gt;0,1,0)</f>
        <v>0</v>
      </c>
      <c r="AT117">
        <f>IF(AR117&gt;0,1,0)</f>
        <v>0</v>
      </c>
      <c r="AW117">
        <f>IF(AU117&gt;0,1,0)</f>
        <v>0</v>
      </c>
      <c r="AZ117">
        <f>IF(AX117&gt;0,1,0)</f>
        <v>0</v>
      </c>
      <c r="BB117">
        <v>0</v>
      </c>
      <c r="BC117">
        <v>1</v>
      </c>
      <c r="BD117">
        <v>1</v>
      </c>
      <c r="BE117">
        <v>1</v>
      </c>
      <c r="BF117">
        <v>1</v>
      </c>
      <c r="BG117">
        <v>1</v>
      </c>
    </row>
    <row r="118" spans="1:59" x14ac:dyDescent="0.35">
      <c r="A118">
        <v>3</v>
      </c>
      <c r="B118" s="1">
        <v>40928</v>
      </c>
      <c r="C118" s="1">
        <v>41047</v>
      </c>
      <c r="D118">
        <v>5</v>
      </c>
      <c r="E118">
        <v>117</v>
      </c>
      <c r="F118" s="1">
        <v>40956</v>
      </c>
      <c r="G118" t="s">
        <v>607</v>
      </c>
      <c r="H118" t="s">
        <v>61</v>
      </c>
      <c r="I118" t="s">
        <v>608</v>
      </c>
      <c r="J118" t="s">
        <v>189</v>
      </c>
      <c r="K118" t="s">
        <v>609</v>
      </c>
      <c r="L118" t="s">
        <v>610</v>
      </c>
      <c r="N118" t="s">
        <v>611</v>
      </c>
      <c r="O118" t="s">
        <v>612</v>
      </c>
      <c r="P118">
        <v>1</v>
      </c>
      <c r="Q118">
        <v>5.69</v>
      </c>
      <c r="R118">
        <v>40000</v>
      </c>
      <c r="S118">
        <v>20</v>
      </c>
      <c r="T118">
        <v>200000</v>
      </c>
      <c r="U118">
        <v>1</v>
      </c>
      <c r="V118">
        <v>0</v>
      </c>
      <c r="W118">
        <v>40000</v>
      </c>
      <c r="X118">
        <v>60</v>
      </c>
      <c r="Y118">
        <v>66667</v>
      </c>
      <c r="Z118">
        <v>1</v>
      </c>
      <c r="AB118">
        <v>40000</v>
      </c>
      <c r="AC118">
        <v>60</v>
      </c>
      <c r="AH118">
        <f>IF(AF118&gt;0,1,0)</f>
        <v>0</v>
      </c>
      <c r="AK118">
        <f>IF(AI118&gt;0,1,0)</f>
        <v>0</v>
      </c>
      <c r="AN118">
        <f>IF(AL118&gt;0,1,0)</f>
        <v>0</v>
      </c>
      <c r="AQ118">
        <f>IF(AO118&gt;0,1,0)</f>
        <v>0</v>
      </c>
      <c r="AR118">
        <v>40000</v>
      </c>
      <c r="AS118">
        <v>60</v>
      </c>
      <c r="AT118">
        <f>IF(AR118&gt;0,1,0)</f>
        <v>1</v>
      </c>
      <c r="AW118">
        <f>IF(AU118&gt;0,1,0)</f>
        <v>0</v>
      </c>
      <c r="AZ118">
        <f>IF(AX118&gt;0,1,0)</f>
        <v>0</v>
      </c>
      <c r="BB118">
        <v>0</v>
      </c>
      <c r="BC118">
        <v>1</v>
      </c>
      <c r="BD118">
        <v>1</v>
      </c>
      <c r="BE118">
        <v>1</v>
      </c>
      <c r="BF118">
        <v>1</v>
      </c>
      <c r="BG118">
        <v>1</v>
      </c>
    </row>
    <row r="119" spans="1:59" x14ac:dyDescent="0.35">
      <c r="A119">
        <v>3</v>
      </c>
      <c r="B119" s="1">
        <v>40928</v>
      </c>
      <c r="C119" s="1">
        <v>41047</v>
      </c>
      <c r="D119">
        <v>5</v>
      </c>
      <c r="E119">
        <v>118</v>
      </c>
      <c r="F119" s="1">
        <v>40956</v>
      </c>
      <c r="G119" t="s">
        <v>613</v>
      </c>
      <c r="H119" t="s">
        <v>46</v>
      </c>
      <c r="I119" t="s">
        <v>614</v>
      </c>
      <c r="J119" t="s">
        <v>48</v>
      </c>
      <c r="K119" t="s">
        <v>585</v>
      </c>
      <c r="L119" t="s">
        <v>76</v>
      </c>
      <c r="N119" t="s">
        <v>615</v>
      </c>
      <c r="O119" t="s">
        <v>616</v>
      </c>
      <c r="P119">
        <v>1</v>
      </c>
      <c r="Q119">
        <v>5.69</v>
      </c>
      <c r="R119">
        <v>250000</v>
      </c>
      <c r="S119">
        <v>20</v>
      </c>
      <c r="T119">
        <v>1250000</v>
      </c>
      <c r="U119">
        <v>1</v>
      </c>
      <c r="V119">
        <v>0</v>
      </c>
      <c r="W119">
        <v>250000</v>
      </c>
      <c r="X119">
        <v>35</v>
      </c>
      <c r="Y119">
        <v>714286</v>
      </c>
      <c r="Z119">
        <v>1</v>
      </c>
      <c r="AB119">
        <v>250000</v>
      </c>
      <c r="AC119">
        <v>35</v>
      </c>
      <c r="AH119">
        <f>IF(AF119&gt;0,1,0)</f>
        <v>0</v>
      </c>
      <c r="AK119">
        <f>IF(AI119&gt;0,1,0)</f>
        <v>0</v>
      </c>
      <c r="AN119">
        <f>IF(AL119&gt;0,1,0)</f>
        <v>0</v>
      </c>
      <c r="AQ119">
        <f>IF(AO119&gt;0,1,0)</f>
        <v>0</v>
      </c>
      <c r="AT119">
        <f>IF(AR119&gt;0,1,0)</f>
        <v>0</v>
      </c>
      <c r="AU119">
        <v>250000</v>
      </c>
      <c r="AV119">
        <v>35</v>
      </c>
      <c r="AW119">
        <f>IF(AU119&gt;0,1,0)</f>
        <v>1</v>
      </c>
      <c r="AZ119">
        <f>IF(AX119&gt;0,1,0)</f>
        <v>0</v>
      </c>
      <c r="BB119">
        <v>0</v>
      </c>
      <c r="BC119">
        <v>1</v>
      </c>
      <c r="BD119">
        <v>1</v>
      </c>
      <c r="BE119">
        <v>1</v>
      </c>
      <c r="BF119">
        <v>1</v>
      </c>
      <c r="BG119">
        <v>1</v>
      </c>
    </row>
    <row r="120" spans="1:59" x14ac:dyDescent="0.35">
      <c r="A120">
        <v>3</v>
      </c>
      <c r="B120" s="1">
        <v>40928</v>
      </c>
      <c r="C120" s="1">
        <v>41047</v>
      </c>
      <c r="D120">
        <v>5</v>
      </c>
      <c r="E120">
        <v>119</v>
      </c>
      <c r="F120" s="1">
        <v>40956</v>
      </c>
      <c r="G120" t="s">
        <v>617</v>
      </c>
      <c r="H120" t="s">
        <v>93</v>
      </c>
      <c r="I120" t="s">
        <v>618</v>
      </c>
      <c r="J120" t="s">
        <v>40</v>
      </c>
      <c r="K120" t="s">
        <v>120</v>
      </c>
      <c r="L120" t="s">
        <v>121</v>
      </c>
      <c r="N120" t="s">
        <v>619</v>
      </c>
      <c r="P120">
        <v>1</v>
      </c>
      <c r="Q120">
        <v>5.69</v>
      </c>
      <c r="R120">
        <v>300000</v>
      </c>
      <c r="S120">
        <v>15</v>
      </c>
      <c r="T120">
        <v>2000000</v>
      </c>
      <c r="U120">
        <v>1</v>
      </c>
      <c r="V120">
        <v>0</v>
      </c>
      <c r="W120">
        <v>300000</v>
      </c>
      <c r="X120">
        <v>30</v>
      </c>
      <c r="Y120">
        <v>1000000</v>
      </c>
      <c r="Z120">
        <v>3</v>
      </c>
      <c r="AB120">
        <v>100000</v>
      </c>
      <c r="AC120">
        <v>10</v>
      </c>
      <c r="AH120">
        <f>IF(AF120&gt;0,1,0)</f>
        <v>0</v>
      </c>
      <c r="AI120">
        <v>100000</v>
      </c>
      <c r="AJ120">
        <v>10</v>
      </c>
      <c r="AK120">
        <f>IF(AI120&gt;0,1,0)</f>
        <v>1</v>
      </c>
      <c r="AL120">
        <v>100000</v>
      </c>
      <c r="AM120">
        <v>10</v>
      </c>
      <c r="AN120">
        <f>IF(AL120&gt;0,1,0)</f>
        <v>1</v>
      </c>
      <c r="AO120">
        <v>100000</v>
      </c>
      <c r="AP120">
        <v>10</v>
      </c>
      <c r="AQ120">
        <f>IF(AO120&gt;0,1,0)</f>
        <v>1</v>
      </c>
      <c r="AT120">
        <f>IF(AR120&gt;0,1,0)</f>
        <v>0</v>
      </c>
      <c r="AW120">
        <f>IF(AU120&gt;0,1,0)</f>
        <v>0</v>
      </c>
      <c r="AZ120">
        <f>IF(AX120&gt;0,1,0)</f>
        <v>0</v>
      </c>
      <c r="BB120">
        <v>0</v>
      </c>
      <c r="BC120">
        <v>1</v>
      </c>
      <c r="BD120">
        <v>1</v>
      </c>
      <c r="BE120">
        <v>1</v>
      </c>
      <c r="BF120">
        <v>1</v>
      </c>
      <c r="BG120">
        <v>1</v>
      </c>
    </row>
    <row r="121" spans="1:59" x14ac:dyDescent="0.35">
      <c r="A121">
        <v>3</v>
      </c>
      <c r="B121" s="1">
        <v>40928</v>
      </c>
      <c r="C121" s="1">
        <v>41047</v>
      </c>
      <c r="D121">
        <v>5</v>
      </c>
      <c r="E121">
        <v>120</v>
      </c>
      <c r="F121" s="1">
        <v>40956</v>
      </c>
      <c r="G121" t="s">
        <v>620</v>
      </c>
      <c r="H121" t="s">
        <v>61</v>
      </c>
      <c r="I121" t="s">
        <v>621</v>
      </c>
      <c r="J121" t="s">
        <v>40</v>
      </c>
      <c r="K121" t="s">
        <v>622</v>
      </c>
      <c r="L121" t="s">
        <v>64</v>
      </c>
      <c r="N121" t="s">
        <v>623</v>
      </c>
      <c r="P121">
        <v>0</v>
      </c>
      <c r="Q121">
        <v>5.69</v>
      </c>
      <c r="R121">
        <v>30000</v>
      </c>
      <c r="S121">
        <v>25</v>
      </c>
      <c r="T121">
        <v>120000</v>
      </c>
      <c r="U121">
        <v>0</v>
      </c>
      <c r="AH121">
        <f>IF(AF121&gt;0,1,0)</f>
        <v>0</v>
      </c>
      <c r="AK121">
        <f>IF(AI121&gt;0,1,0)</f>
        <v>0</v>
      </c>
      <c r="AN121">
        <f>IF(AL121&gt;0,1,0)</f>
        <v>0</v>
      </c>
      <c r="AQ121">
        <f>IF(AO121&gt;0,1,0)</f>
        <v>0</v>
      </c>
      <c r="AT121">
        <f>IF(AR121&gt;0,1,0)</f>
        <v>0</v>
      </c>
      <c r="AW121">
        <f>IF(AU121&gt;0,1,0)</f>
        <v>0</v>
      </c>
      <c r="AZ121">
        <f>IF(AX121&gt;0,1,0)</f>
        <v>0</v>
      </c>
      <c r="BB121">
        <v>0</v>
      </c>
      <c r="BC121">
        <v>1</v>
      </c>
      <c r="BD121">
        <v>1</v>
      </c>
      <c r="BE121">
        <v>1</v>
      </c>
      <c r="BF121">
        <v>1</v>
      </c>
      <c r="BG121">
        <v>1</v>
      </c>
    </row>
    <row r="122" spans="1:59" x14ac:dyDescent="0.35">
      <c r="A122">
        <v>3</v>
      </c>
      <c r="B122" s="1">
        <v>40928</v>
      </c>
      <c r="C122" s="1">
        <v>41047</v>
      </c>
      <c r="D122">
        <v>6</v>
      </c>
      <c r="E122">
        <v>121</v>
      </c>
      <c r="F122" s="1">
        <v>40963</v>
      </c>
      <c r="G122" t="s">
        <v>624</v>
      </c>
      <c r="H122" t="s">
        <v>61</v>
      </c>
      <c r="I122" t="s">
        <v>625</v>
      </c>
      <c r="J122" t="s">
        <v>48</v>
      </c>
      <c r="K122" t="s">
        <v>626</v>
      </c>
      <c r="L122" t="s">
        <v>121</v>
      </c>
      <c r="N122" t="s">
        <v>627</v>
      </c>
      <c r="P122">
        <v>0</v>
      </c>
      <c r="Q122">
        <v>5.86</v>
      </c>
      <c r="R122">
        <v>150000</v>
      </c>
      <c r="S122">
        <v>15</v>
      </c>
      <c r="T122">
        <v>1000000</v>
      </c>
      <c r="U122">
        <v>1</v>
      </c>
      <c r="V122">
        <v>0</v>
      </c>
      <c r="W122">
        <v>150000</v>
      </c>
      <c r="X122">
        <v>65</v>
      </c>
      <c r="Y122">
        <v>230769</v>
      </c>
      <c r="Z122">
        <v>1</v>
      </c>
      <c r="AB122">
        <v>150000</v>
      </c>
      <c r="AC122">
        <v>65</v>
      </c>
      <c r="AH122">
        <f>IF(AF122&gt;0,1,0)</f>
        <v>0</v>
      </c>
      <c r="AK122">
        <f>IF(AI122&gt;0,1,0)</f>
        <v>0</v>
      </c>
      <c r="AL122">
        <v>150000</v>
      </c>
      <c r="AM122">
        <v>65</v>
      </c>
      <c r="AN122">
        <f>IF(AL122&gt;0,1,0)</f>
        <v>1</v>
      </c>
      <c r="AQ122">
        <f>IF(AO122&gt;0,1,0)</f>
        <v>0</v>
      </c>
      <c r="AT122">
        <f>IF(AR122&gt;0,1,0)</f>
        <v>0</v>
      </c>
      <c r="AW122">
        <f>IF(AU122&gt;0,1,0)</f>
        <v>0</v>
      </c>
      <c r="AZ122">
        <f>IF(AX122&gt;0,1,0)</f>
        <v>0</v>
      </c>
      <c r="BB122">
        <v>0</v>
      </c>
      <c r="BC122">
        <v>1</v>
      </c>
      <c r="BD122">
        <v>1</v>
      </c>
      <c r="BE122">
        <v>1</v>
      </c>
      <c r="BF122">
        <v>1</v>
      </c>
      <c r="BG122">
        <v>1</v>
      </c>
    </row>
    <row r="123" spans="1:59" x14ac:dyDescent="0.35">
      <c r="A123">
        <v>3</v>
      </c>
      <c r="B123" s="1">
        <v>40928</v>
      </c>
      <c r="C123" s="1">
        <v>41047</v>
      </c>
      <c r="D123">
        <v>6</v>
      </c>
      <c r="E123">
        <v>122</v>
      </c>
      <c r="F123" s="1">
        <v>40963</v>
      </c>
      <c r="G123" t="s">
        <v>628</v>
      </c>
      <c r="H123" t="s">
        <v>46</v>
      </c>
      <c r="I123" t="s">
        <v>629</v>
      </c>
      <c r="J123" t="s">
        <v>40</v>
      </c>
      <c r="K123" t="s">
        <v>455</v>
      </c>
      <c r="L123" t="s">
        <v>400</v>
      </c>
      <c r="N123" t="s">
        <v>630</v>
      </c>
      <c r="O123" t="s">
        <v>631</v>
      </c>
      <c r="P123">
        <v>0</v>
      </c>
      <c r="Q123">
        <v>5.86</v>
      </c>
      <c r="R123">
        <v>100000</v>
      </c>
      <c r="S123">
        <v>25</v>
      </c>
      <c r="T123">
        <v>400000</v>
      </c>
      <c r="U123">
        <v>1</v>
      </c>
      <c r="V123">
        <v>0</v>
      </c>
      <c r="W123">
        <v>100000</v>
      </c>
      <c r="X123">
        <v>25</v>
      </c>
      <c r="Y123">
        <v>400000</v>
      </c>
      <c r="Z123">
        <v>1</v>
      </c>
      <c r="AB123">
        <v>100000</v>
      </c>
      <c r="AC123">
        <v>25</v>
      </c>
      <c r="AH123">
        <f>IF(AF123&gt;0,1,0)</f>
        <v>0</v>
      </c>
      <c r="AI123">
        <v>100000</v>
      </c>
      <c r="AJ123">
        <v>25</v>
      </c>
      <c r="AK123">
        <f>IF(AI123&gt;0,1,0)</f>
        <v>1</v>
      </c>
      <c r="AN123">
        <f>IF(AL123&gt;0,1,0)</f>
        <v>0</v>
      </c>
      <c r="AQ123">
        <f>IF(AO123&gt;0,1,0)</f>
        <v>0</v>
      </c>
      <c r="AT123">
        <f>IF(AR123&gt;0,1,0)</f>
        <v>0</v>
      </c>
      <c r="AW123">
        <f>IF(AU123&gt;0,1,0)</f>
        <v>0</v>
      </c>
      <c r="AZ123">
        <f>IF(AX123&gt;0,1,0)</f>
        <v>0</v>
      </c>
      <c r="BB123">
        <v>0</v>
      </c>
      <c r="BC123">
        <v>1</v>
      </c>
      <c r="BD123">
        <v>1</v>
      </c>
      <c r="BE123">
        <v>1</v>
      </c>
      <c r="BF123">
        <v>1</v>
      </c>
      <c r="BG123">
        <v>1</v>
      </c>
    </row>
    <row r="124" spans="1:59" x14ac:dyDescent="0.35">
      <c r="A124">
        <v>3</v>
      </c>
      <c r="B124" s="1">
        <v>40928</v>
      </c>
      <c r="C124" s="1">
        <v>41047</v>
      </c>
      <c r="D124">
        <v>6</v>
      </c>
      <c r="E124">
        <v>123</v>
      </c>
      <c r="F124" s="1">
        <v>40963</v>
      </c>
      <c r="G124" t="s">
        <v>632</v>
      </c>
      <c r="H124" t="s">
        <v>93</v>
      </c>
      <c r="I124" t="s">
        <v>633</v>
      </c>
      <c r="J124" t="s">
        <v>48</v>
      </c>
      <c r="K124" t="s">
        <v>634</v>
      </c>
      <c r="L124" t="s">
        <v>400</v>
      </c>
      <c r="N124" t="s">
        <v>635</v>
      </c>
      <c r="P124">
        <v>0</v>
      </c>
      <c r="Q124">
        <v>5.86</v>
      </c>
      <c r="R124">
        <v>35000</v>
      </c>
      <c r="S124">
        <v>20</v>
      </c>
      <c r="T124">
        <v>175000</v>
      </c>
      <c r="U124">
        <v>0</v>
      </c>
      <c r="AH124">
        <f>IF(AF124&gt;0,1,0)</f>
        <v>0</v>
      </c>
      <c r="AK124">
        <f>IF(AI124&gt;0,1,0)</f>
        <v>0</v>
      </c>
      <c r="AN124">
        <f>IF(AL124&gt;0,1,0)</f>
        <v>0</v>
      </c>
      <c r="AQ124">
        <f>IF(AO124&gt;0,1,0)</f>
        <v>0</v>
      </c>
      <c r="AT124">
        <f>IF(AR124&gt;0,1,0)</f>
        <v>0</v>
      </c>
      <c r="AW124">
        <f>IF(AU124&gt;0,1,0)</f>
        <v>0</v>
      </c>
      <c r="AZ124">
        <f>IF(AX124&gt;0,1,0)</f>
        <v>0</v>
      </c>
      <c r="BB124">
        <v>0</v>
      </c>
      <c r="BC124">
        <v>1</v>
      </c>
      <c r="BD124">
        <v>1</v>
      </c>
      <c r="BE124">
        <v>1</v>
      </c>
      <c r="BF124">
        <v>1</v>
      </c>
      <c r="BG124">
        <v>1</v>
      </c>
    </row>
    <row r="125" spans="1:59" x14ac:dyDescent="0.35">
      <c r="A125">
        <v>3</v>
      </c>
      <c r="B125" s="1">
        <v>40928</v>
      </c>
      <c r="C125" s="1">
        <v>41047</v>
      </c>
      <c r="D125">
        <v>6</v>
      </c>
      <c r="E125">
        <v>124</v>
      </c>
      <c r="F125" s="1">
        <v>40963</v>
      </c>
      <c r="G125" t="s">
        <v>636</v>
      </c>
      <c r="H125" t="s">
        <v>61</v>
      </c>
      <c r="I125" t="s">
        <v>637</v>
      </c>
      <c r="J125" t="s">
        <v>48</v>
      </c>
      <c r="K125" t="s">
        <v>638</v>
      </c>
      <c r="L125" t="s">
        <v>639</v>
      </c>
      <c r="N125" t="s">
        <v>640</v>
      </c>
      <c r="P125">
        <v>0</v>
      </c>
      <c r="Q125">
        <v>5.86</v>
      </c>
      <c r="R125">
        <v>250000</v>
      </c>
      <c r="S125">
        <v>25</v>
      </c>
      <c r="T125">
        <v>1000000</v>
      </c>
      <c r="U125">
        <v>0</v>
      </c>
      <c r="AH125">
        <f>IF(AF125&gt;0,1,0)</f>
        <v>0</v>
      </c>
      <c r="AK125">
        <f>IF(AI125&gt;0,1,0)</f>
        <v>0</v>
      </c>
      <c r="AN125">
        <f>IF(AL125&gt;0,1,0)</f>
        <v>0</v>
      </c>
      <c r="AQ125">
        <f>IF(AO125&gt;0,1,0)</f>
        <v>0</v>
      </c>
      <c r="AT125">
        <f>IF(AR125&gt;0,1,0)</f>
        <v>0</v>
      </c>
      <c r="AW125">
        <f>IF(AU125&gt;0,1,0)</f>
        <v>0</v>
      </c>
      <c r="AZ125">
        <f>IF(AX125&gt;0,1,0)</f>
        <v>0</v>
      </c>
      <c r="BB125">
        <v>0</v>
      </c>
      <c r="BC125">
        <v>1</v>
      </c>
      <c r="BD125">
        <v>1</v>
      </c>
      <c r="BE125">
        <v>1</v>
      </c>
      <c r="BF125">
        <v>1</v>
      </c>
      <c r="BG125">
        <v>1</v>
      </c>
    </row>
    <row r="126" spans="1:59" x14ac:dyDescent="0.35">
      <c r="A126">
        <v>3</v>
      </c>
      <c r="B126" s="1">
        <v>40928</v>
      </c>
      <c r="C126" s="1">
        <v>41047</v>
      </c>
      <c r="D126">
        <v>7</v>
      </c>
      <c r="E126">
        <v>125</v>
      </c>
      <c r="F126" s="1">
        <v>40970</v>
      </c>
      <c r="G126" t="s">
        <v>641</v>
      </c>
      <c r="H126" t="s">
        <v>93</v>
      </c>
      <c r="I126" t="s">
        <v>642</v>
      </c>
      <c r="J126" t="s">
        <v>48</v>
      </c>
      <c r="K126" t="s">
        <v>643</v>
      </c>
      <c r="L126" t="s">
        <v>644</v>
      </c>
      <c r="N126" t="s">
        <v>645</v>
      </c>
      <c r="O126" t="s">
        <v>646</v>
      </c>
      <c r="P126">
        <v>1</v>
      </c>
      <c r="Q126">
        <v>5.69</v>
      </c>
      <c r="R126">
        <v>200000</v>
      </c>
      <c r="S126">
        <v>20</v>
      </c>
      <c r="T126">
        <v>1000000</v>
      </c>
      <c r="U126">
        <v>1</v>
      </c>
      <c r="V126">
        <v>0</v>
      </c>
      <c r="W126">
        <v>200000</v>
      </c>
      <c r="X126">
        <v>40</v>
      </c>
      <c r="Y126">
        <v>500000</v>
      </c>
      <c r="Z126">
        <v>1</v>
      </c>
      <c r="AB126">
        <v>200000</v>
      </c>
      <c r="AC126">
        <v>40</v>
      </c>
      <c r="AH126">
        <f>IF(AF126&gt;0,1,0)</f>
        <v>0</v>
      </c>
      <c r="AI126">
        <v>200000</v>
      </c>
      <c r="AJ126">
        <v>40</v>
      </c>
      <c r="AK126">
        <f>IF(AI126&gt;0,1,0)</f>
        <v>1</v>
      </c>
      <c r="AN126">
        <f>IF(AL126&gt;0,1,0)</f>
        <v>0</v>
      </c>
      <c r="AQ126">
        <f>IF(AO126&gt;0,1,0)</f>
        <v>0</v>
      </c>
      <c r="AT126">
        <f>IF(AR126&gt;0,1,0)</f>
        <v>0</v>
      </c>
      <c r="AW126">
        <f>IF(AU126&gt;0,1,0)</f>
        <v>0</v>
      </c>
      <c r="AZ126">
        <f>IF(AX126&gt;0,1,0)</f>
        <v>0</v>
      </c>
      <c r="BB126">
        <v>1</v>
      </c>
      <c r="BC126">
        <v>1</v>
      </c>
      <c r="BD126">
        <v>0</v>
      </c>
      <c r="BE126">
        <v>1</v>
      </c>
      <c r="BF126">
        <v>1</v>
      </c>
      <c r="BG126">
        <v>1</v>
      </c>
    </row>
    <row r="127" spans="1:59" x14ac:dyDescent="0.35">
      <c r="A127">
        <v>3</v>
      </c>
      <c r="B127" s="1">
        <v>40928</v>
      </c>
      <c r="C127" s="1">
        <v>41047</v>
      </c>
      <c r="D127">
        <v>7</v>
      </c>
      <c r="E127">
        <v>126</v>
      </c>
      <c r="F127" s="1">
        <v>40970</v>
      </c>
      <c r="G127" t="s">
        <v>647</v>
      </c>
      <c r="H127" t="s">
        <v>46</v>
      </c>
      <c r="I127" t="s">
        <v>648</v>
      </c>
      <c r="J127" t="s">
        <v>189</v>
      </c>
      <c r="K127" t="s">
        <v>649</v>
      </c>
      <c r="L127" t="s">
        <v>64</v>
      </c>
      <c r="N127" t="s">
        <v>650</v>
      </c>
      <c r="O127" t="s">
        <v>651</v>
      </c>
      <c r="P127">
        <v>1</v>
      </c>
      <c r="Q127">
        <v>5.69</v>
      </c>
      <c r="R127">
        <v>75000</v>
      </c>
      <c r="S127">
        <v>25</v>
      </c>
      <c r="T127">
        <v>300000</v>
      </c>
      <c r="U127">
        <v>1</v>
      </c>
      <c r="V127">
        <v>0</v>
      </c>
      <c r="W127">
        <v>75000</v>
      </c>
      <c r="X127">
        <v>40</v>
      </c>
      <c r="Y127">
        <v>187500</v>
      </c>
      <c r="Z127">
        <v>1</v>
      </c>
      <c r="AB127">
        <v>75000</v>
      </c>
      <c r="AC127">
        <v>40</v>
      </c>
      <c r="AD127">
        <v>1</v>
      </c>
      <c r="AF127">
        <v>75000</v>
      </c>
      <c r="AG127">
        <v>40</v>
      </c>
      <c r="AH127">
        <f>IF(AF127&gt;0,1,0)</f>
        <v>1</v>
      </c>
      <c r="AK127">
        <f>IF(AI127&gt;0,1,0)</f>
        <v>0</v>
      </c>
      <c r="AN127">
        <f>IF(AL127&gt;0,1,0)</f>
        <v>0</v>
      </c>
      <c r="AQ127">
        <f>IF(AO127&gt;0,1,0)</f>
        <v>0</v>
      </c>
      <c r="AT127">
        <f>IF(AR127&gt;0,1,0)</f>
        <v>0</v>
      </c>
      <c r="AW127">
        <f>IF(AU127&gt;0,1,0)</f>
        <v>0</v>
      </c>
      <c r="AZ127">
        <f>IF(AX127&gt;0,1,0)</f>
        <v>0</v>
      </c>
      <c r="BB127">
        <v>1</v>
      </c>
      <c r="BC127">
        <v>1</v>
      </c>
      <c r="BD127">
        <v>0</v>
      </c>
      <c r="BE127">
        <v>1</v>
      </c>
      <c r="BF127">
        <v>1</v>
      </c>
      <c r="BG127">
        <v>1</v>
      </c>
    </row>
    <row r="128" spans="1:59" x14ac:dyDescent="0.35">
      <c r="A128">
        <v>3</v>
      </c>
      <c r="B128" s="1">
        <v>40928</v>
      </c>
      <c r="C128" s="1">
        <v>41047</v>
      </c>
      <c r="D128">
        <v>7</v>
      </c>
      <c r="E128">
        <v>127</v>
      </c>
      <c r="F128" s="1">
        <v>40970</v>
      </c>
      <c r="G128" t="s">
        <v>652</v>
      </c>
      <c r="H128" t="s">
        <v>93</v>
      </c>
      <c r="I128" t="s">
        <v>653</v>
      </c>
      <c r="J128" t="s">
        <v>48</v>
      </c>
      <c r="K128" t="s">
        <v>654</v>
      </c>
      <c r="L128" t="s">
        <v>655</v>
      </c>
      <c r="N128" t="s">
        <v>656</v>
      </c>
      <c r="O128" t="s">
        <v>657</v>
      </c>
      <c r="P128">
        <v>0</v>
      </c>
      <c r="Q128">
        <v>5.69</v>
      </c>
      <c r="R128">
        <v>500000</v>
      </c>
      <c r="S128">
        <v>15</v>
      </c>
      <c r="T128">
        <v>3333333</v>
      </c>
      <c r="U128">
        <v>0</v>
      </c>
      <c r="AH128">
        <f>IF(AF128&gt;0,1,0)</f>
        <v>0</v>
      </c>
      <c r="AK128">
        <f>IF(AI128&gt;0,1,0)</f>
        <v>0</v>
      </c>
      <c r="AN128">
        <f>IF(AL128&gt;0,1,0)</f>
        <v>0</v>
      </c>
      <c r="AQ128">
        <f>IF(AO128&gt;0,1,0)</f>
        <v>0</v>
      </c>
      <c r="AT128">
        <f>IF(AR128&gt;0,1,0)</f>
        <v>0</v>
      </c>
      <c r="AW128">
        <f>IF(AU128&gt;0,1,0)</f>
        <v>0</v>
      </c>
      <c r="AZ128">
        <f>IF(AX128&gt;0,1,0)</f>
        <v>0</v>
      </c>
      <c r="BB128">
        <v>1</v>
      </c>
      <c r="BC128">
        <v>1</v>
      </c>
      <c r="BD128">
        <v>0</v>
      </c>
      <c r="BE128">
        <v>1</v>
      </c>
      <c r="BF128">
        <v>1</v>
      </c>
      <c r="BG128">
        <v>1</v>
      </c>
    </row>
    <row r="129" spans="1:59" x14ac:dyDescent="0.35">
      <c r="A129">
        <v>3</v>
      </c>
      <c r="B129" s="1">
        <v>40928</v>
      </c>
      <c r="C129" s="1">
        <v>41047</v>
      </c>
      <c r="D129">
        <v>7</v>
      </c>
      <c r="E129">
        <v>128</v>
      </c>
      <c r="F129" s="1">
        <v>40970</v>
      </c>
      <c r="G129" t="s">
        <v>658</v>
      </c>
      <c r="H129" t="s">
        <v>61</v>
      </c>
      <c r="I129" t="s">
        <v>659</v>
      </c>
      <c r="J129" t="s">
        <v>48</v>
      </c>
      <c r="K129" t="s">
        <v>660</v>
      </c>
      <c r="L129" t="s">
        <v>411</v>
      </c>
      <c r="N129" t="s">
        <v>661</v>
      </c>
      <c r="O129" t="s">
        <v>662</v>
      </c>
      <c r="P129">
        <v>0</v>
      </c>
      <c r="Q129">
        <v>5.69</v>
      </c>
      <c r="R129">
        <v>100000</v>
      </c>
      <c r="S129">
        <v>50</v>
      </c>
      <c r="T129">
        <v>200000</v>
      </c>
      <c r="U129">
        <v>0</v>
      </c>
      <c r="AH129">
        <f>IF(AF129&gt;0,1,0)</f>
        <v>0</v>
      </c>
      <c r="AK129">
        <f>IF(AI129&gt;0,1,0)</f>
        <v>0</v>
      </c>
      <c r="AN129">
        <f>IF(AL129&gt;0,1,0)</f>
        <v>0</v>
      </c>
      <c r="AQ129">
        <f>IF(AO129&gt;0,1,0)</f>
        <v>0</v>
      </c>
      <c r="AT129">
        <f>IF(AR129&gt;0,1,0)</f>
        <v>0</v>
      </c>
      <c r="AW129">
        <f>IF(AU129&gt;0,1,0)</f>
        <v>0</v>
      </c>
      <c r="AZ129">
        <f>IF(AX129&gt;0,1,0)</f>
        <v>0</v>
      </c>
      <c r="BB129">
        <v>1</v>
      </c>
      <c r="BC129">
        <v>1</v>
      </c>
      <c r="BD129">
        <v>0</v>
      </c>
      <c r="BE129">
        <v>1</v>
      </c>
      <c r="BF129">
        <v>1</v>
      </c>
      <c r="BG129">
        <v>1</v>
      </c>
    </row>
    <row r="130" spans="1:59" x14ac:dyDescent="0.35">
      <c r="A130">
        <v>3</v>
      </c>
      <c r="B130" s="1">
        <v>40928</v>
      </c>
      <c r="C130" s="1">
        <v>41047</v>
      </c>
      <c r="D130">
        <v>8</v>
      </c>
      <c r="E130">
        <v>129</v>
      </c>
      <c r="F130" s="1">
        <v>40977</v>
      </c>
      <c r="G130" t="s">
        <v>663</v>
      </c>
      <c r="H130" t="s">
        <v>93</v>
      </c>
      <c r="I130" t="s">
        <v>664</v>
      </c>
      <c r="J130" t="s">
        <v>40</v>
      </c>
      <c r="K130" t="s">
        <v>104</v>
      </c>
      <c r="L130" t="s">
        <v>76</v>
      </c>
      <c r="N130" t="s">
        <v>665</v>
      </c>
      <c r="O130" t="s">
        <v>666</v>
      </c>
      <c r="P130">
        <v>1</v>
      </c>
      <c r="Q130">
        <v>5.1100000000000003</v>
      </c>
      <c r="R130">
        <v>80000</v>
      </c>
      <c r="S130">
        <v>51</v>
      </c>
      <c r="T130">
        <v>156863</v>
      </c>
      <c r="U130">
        <v>1</v>
      </c>
      <c r="V130">
        <v>0</v>
      </c>
      <c r="W130">
        <v>80000</v>
      </c>
      <c r="X130">
        <v>51</v>
      </c>
      <c r="Y130">
        <v>156863</v>
      </c>
      <c r="Z130">
        <v>2</v>
      </c>
      <c r="AB130">
        <v>40000</v>
      </c>
      <c r="AC130">
        <v>25.5</v>
      </c>
      <c r="AH130">
        <f>IF(AF130&gt;0,1,0)</f>
        <v>0</v>
      </c>
      <c r="AI130">
        <v>40000</v>
      </c>
      <c r="AJ130">
        <v>25.5</v>
      </c>
      <c r="AK130">
        <f>IF(AI130&gt;0,1,0)</f>
        <v>1</v>
      </c>
      <c r="AN130">
        <f>IF(AL130&gt;0,1,0)</f>
        <v>0</v>
      </c>
      <c r="AQ130">
        <f>IF(AO130&gt;0,1,0)</f>
        <v>0</v>
      </c>
      <c r="AR130">
        <v>40000</v>
      </c>
      <c r="AS130">
        <v>25.5</v>
      </c>
      <c r="AT130">
        <f>IF(AR130&gt;0,1,0)</f>
        <v>1</v>
      </c>
      <c r="AW130">
        <f>IF(AU130&gt;0,1,0)</f>
        <v>0</v>
      </c>
      <c r="AZ130">
        <f>IF(AX130&gt;0,1,0)</f>
        <v>0</v>
      </c>
      <c r="BB130">
        <v>1</v>
      </c>
      <c r="BC130">
        <v>1</v>
      </c>
      <c r="BD130">
        <v>0</v>
      </c>
      <c r="BE130">
        <v>1</v>
      </c>
      <c r="BF130">
        <v>1</v>
      </c>
      <c r="BG130">
        <v>1</v>
      </c>
    </row>
    <row r="131" spans="1:59" x14ac:dyDescent="0.35">
      <c r="A131">
        <v>3</v>
      </c>
      <c r="B131" s="1">
        <v>40928</v>
      </c>
      <c r="C131" s="1">
        <v>41047</v>
      </c>
      <c r="D131">
        <v>8</v>
      </c>
      <c r="E131">
        <v>130</v>
      </c>
      <c r="F131" s="1">
        <v>40977</v>
      </c>
      <c r="G131" t="s">
        <v>667</v>
      </c>
      <c r="H131" t="s">
        <v>93</v>
      </c>
      <c r="I131" t="s">
        <v>668</v>
      </c>
      <c r="J131" t="s">
        <v>48</v>
      </c>
      <c r="K131" t="s">
        <v>669</v>
      </c>
      <c r="L131" t="s">
        <v>64</v>
      </c>
      <c r="N131" t="s">
        <v>670</v>
      </c>
      <c r="O131" t="s">
        <v>671</v>
      </c>
      <c r="P131">
        <v>1</v>
      </c>
      <c r="Q131">
        <v>5.1100000000000003</v>
      </c>
      <c r="R131">
        <v>75000</v>
      </c>
      <c r="S131">
        <v>12</v>
      </c>
      <c r="T131">
        <v>625000</v>
      </c>
      <c r="U131">
        <v>1</v>
      </c>
      <c r="V131">
        <v>0</v>
      </c>
      <c r="W131">
        <v>75000</v>
      </c>
      <c r="X131">
        <v>50</v>
      </c>
      <c r="Y131">
        <v>150000</v>
      </c>
      <c r="Z131">
        <v>1</v>
      </c>
      <c r="AB131">
        <v>40000</v>
      </c>
      <c r="AC131">
        <v>25.5</v>
      </c>
      <c r="AF131">
        <v>75000</v>
      </c>
      <c r="AG131">
        <v>50</v>
      </c>
      <c r="AH131">
        <f>IF(AF131&gt;0,1,0)</f>
        <v>1</v>
      </c>
      <c r="AK131">
        <f>IF(AI131&gt;0,1,0)</f>
        <v>0</v>
      </c>
      <c r="AN131">
        <f>IF(AL131&gt;0,1,0)</f>
        <v>0</v>
      </c>
      <c r="AQ131">
        <f>IF(AO131&gt;0,1,0)</f>
        <v>0</v>
      </c>
      <c r="AT131">
        <f>IF(AR131&gt;0,1,0)</f>
        <v>0</v>
      </c>
      <c r="AW131">
        <f>IF(AU131&gt;0,1,0)</f>
        <v>0</v>
      </c>
      <c r="AZ131">
        <f>IF(AX131&gt;0,1,0)</f>
        <v>0</v>
      </c>
      <c r="BB131">
        <v>1</v>
      </c>
      <c r="BC131">
        <v>1</v>
      </c>
      <c r="BD131">
        <v>0</v>
      </c>
      <c r="BE131">
        <v>1</v>
      </c>
      <c r="BF131">
        <v>1</v>
      </c>
      <c r="BG131">
        <v>1</v>
      </c>
    </row>
    <row r="132" spans="1:59" x14ac:dyDescent="0.35">
      <c r="A132">
        <v>3</v>
      </c>
      <c r="B132" s="1">
        <v>40928</v>
      </c>
      <c r="C132" s="1">
        <v>41047</v>
      </c>
      <c r="D132">
        <v>8</v>
      </c>
      <c r="E132">
        <v>131</v>
      </c>
      <c r="F132" s="1">
        <v>40977</v>
      </c>
      <c r="G132" t="s">
        <v>672</v>
      </c>
      <c r="H132" t="s">
        <v>160</v>
      </c>
      <c r="I132" t="s">
        <v>673</v>
      </c>
      <c r="J132" t="s">
        <v>48</v>
      </c>
      <c r="K132" t="s">
        <v>674</v>
      </c>
      <c r="L132" t="s">
        <v>168</v>
      </c>
      <c r="N132" t="s">
        <v>675</v>
      </c>
      <c r="O132" t="s">
        <v>676</v>
      </c>
      <c r="P132">
        <v>0</v>
      </c>
      <c r="Q132">
        <v>5.1100000000000003</v>
      </c>
      <c r="R132">
        <v>75000</v>
      </c>
      <c r="S132">
        <v>15</v>
      </c>
      <c r="T132">
        <v>500000</v>
      </c>
      <c r="U132">
        <v>0</v>
      </c>
      <c r="AH132">
        <f>IF(AF132&gt;0,1,0)</f>
        <v>0</v>
      </c>
      <c r="AK132">
        <f>IF(AI132&gt;0,1,0)</f>
        <v>0</v>
      </c>
      <c r="AN132">
        <f>IF(AL132&gt;0,1,0)</f>
        <v>0</v>
      </c>
      <c r="AQ132">
        <f>IF(AO132&gt;0,1,0)</f>
        <v>0</v>
      </c>
      <c r="AT132">
        <f>IF(AR132&gt;0,1,0)</f>
        <v>0</v>
      </c>
      <c r="AW132">
        <f>IF(AU132&gt;0,1,0)</f>
        <v>0</v>
      </c>
      <c r="AZ132">
        <f>IF(AX132&gt;0,1,0)</f>
        <v>0</v>
      </c>
      <c r="BB132">
        <v>1</v>
      </c>
      <c r="BC132">
        <v>1</v>
      </c>
      <c r="BD132">
        <v>0</v>
      </c>
      <c r="BE132">
        <v>1</v>
      </c>
      <c r="BF132">
        <v>1</v>
      </c>
      <c r="BG132">
        <v>1</v>
      </c>
    </row>
    <row r="133" spans="1:59" x14ac:dyDescent="0.35">
      <c r="A133">
        <v>3</v>
      </c>
      <c r="B133" s="1">
        <v>40928</v>
      </c>
      <c r="C133" s="1">
        <v>41047</v>
      </c>
      <c r="D133">
        <v>8</v>
      </c>
      <c r="E133">
        <v>132</v>
      </c>
      <c r="F133" s="1">
        <v>40977</v>
      </c>
      <c r="G133" t="s">
        <v>677</v>
      </c>
      <c r="H133" t="s">
        <v>61</v>
      </c>
      <c r="I133" t="s">
        <v>678</v>
      </c>
      <c r="J133" t="s">
        <v>48</v>
      </c>
      <c r="K133" t="s">
        <v>138</v>
      </c>
      <c r="L133" t="s">
        <v>76</v>
      </c>
      <c r="N133" t="s">
        <v>679</v>
      </c>
      <c r="O133" t="s">
        <v>680</v>
      </c>
      <c r="P133">
        <v>0</v>
      </c>
      <c r="Q133">
        <v>5.1100000000000003</v>
      </c>
      <c r="R133">
        <v>150000</v>
      </c>
      <c r="S133">
        <v>20</v>
      </c>
      <c r="T133">
        <v>750000</v>
      </c>
      <c r="U133">
        <v>0</v>
      </c>
      <c r="AH133">
        <f>IF(AF133&gt;0,1,0)</f>
        <v>0</v>
      </c>
      <c r="AK133">
        <f>IF(AI133&gt;0,1,0)</f>
        <v>0</v>
      </c>
      <c r="AN133">
        <f>IF(AL133&gt;0,1,0)</f>
        <v>0</v>
      </c>
      <c r="AQ133">
        <f>IF(AO133&gt;0,1,0)</f>
        <v>0</v>
      </c>
      <c r="AT133">
        <f>IF(AR133&gt;0,1,0)</f>
        <v>0</v>
      </c>
      <c r="AW133">
        <f>IF(AU133&gt;0,1,0)</f>
        <v>0</v>
      </c>
      <c r="AZ133">
        <f>IF(AX133&gt;0,1,0)</f>
        <v>0</v>
      </c>
      <c r="BB133">
        <v>1</v>
      </c>
      <c r="BC133">
        <v>1</v>
      </c>
      <c r="BD133">
        <v>0</v>
      </c>
      <c r="BE133">
        <v>1</v>
      </c>
      <c r="BF133">
        <v>1</v>
      </c>
      <c r="BG133">
        <v>1</v>
      </c>
    </row>
    <row r="134" spans="1:59" x14ac:dyDescent="0.35">
      <c r="A134">
        <v>3</v>
      </c>
      <c r="B134" s="1">
        <v>40928</v>
      </c>
      <c r="C134" s="1">
        <v>41047</v>
      </c>
      <c r="D134">
        <v>9</v>
      </c>
      <c r="E134">
        <v>133</v>
      </c>
      <c r="F134" s="1">
        <v>40984</v>
      </c>
      <c r="G134" t="s">
        <v>681</v>
      </c>
      <c r="H134" t="s">
        <v>160</v>
      </c>
      <c r="I134" t="s">
        <v>682</v>
      </c>
      <c r="J134" t="s">
        <v>48</v>
      </c>
      <c r="K134" t="s">
        <v>683</v>
      </c>
      <c r="L134" t="s">
        <v>76</v>
      </c>
      <c r="N134" t="s">
        <v>684</v>
      </c>
      <c r="O134" t="s">
        <v>685</v>
      </c>
      <c r="P134">
        <v>0</v>
      </c>
      <c r="Q134">
        <v>5.97</v>
      </c>
      <c r="R134">
        <v>150000</v>
      </c>
      <c r="S134">
        <v>10</v>
      </c>
      <c r="T134">
        <v>1500000</v>
      </c>
      <c r="U134">
        <v>1</v>
      </c>
      <c r="V134">
        <v>0</v>
      </c>
      <c r="W134">
        <v>150000</v>
      </c>
      <c r="X134">
        <v>30</v>
      </c>
      <c r="Y134">
        <v>500000</v>
      </c>
      <c r="Z134">
        <v>1</v>
      </c>
      <c r="AB134">
        <v>150000</v>
      </c>
      <c r="AC134">
        <v>30</v>
      </c>
      <c r="AH134">
        <f>IF(AF134&gt;0,1,0)</f>
        <v>0</v>
      </c>
      <c r="AI134">
        <v>150000</v>
      </c>
      <c r="AJ134">
        <v>30</v>
      </c>
      <c r="AK134">
        <f>IF(AI134&gt;0,1,0)</f>
        <v>1</v>
      </c>
      <c r="AN134">
        <f>IF(AL134&gt;0,1,0)</f>
        <v>0</v>
      </c>
      <c r="AQ134">
        <f>IF(AO134&gt;0,1,0)</f>
        <v>0</v>
      </c>
      <c r="AT134">
        <f>IF(AR134&gt;0,1,0)</f>
        <v>0</v>
      </c>
      <c r="AW134">
        <f>IF(AU134&gt;0,1,0)</f>
        <v>0</v>
      </c>
      <c r="AZ134">
        <f>IF(AX134&gt;0,1,0)</f>
        <v>0</v>
      </c>
      <c r="BB134">
        <v>1</v>
      </c>
      <c r="BC134">
        <v>1</v>
      </c>
      <c r="BD134">
        <v>0</v>
      </c>
      <c r="BE134">
        <v>1</v>
      </c>
      <c r="BF134">
        <v>1</v>
      </c>
      <c r="BG134">
        <v>1</v>
      </c>
    </row>
    <row r="135" spans="1:59" x14ac:dyDescent="0.35">
      <c r="A135">
        <v>3</v>
      </c>
      <c r="B135" s="1">
        <v>40928</v>
      </c>
      <c r="C135" s="1">
        <v>41047</v>
      </c>
      <c r="D135">
        <v>9</v>
      </c>
      <c r="E135">
        <v>134</v>
      </c>
      <c r="F135" s="1">
        <v>40984</v>
      </c>
      <c r="G135" t="s">
        <v>686</v>
      </c>
      <c r="H135" t="s">
        <v>125</v>
      </c>
      <c r="I135" t="s">
        <v>687</v>
      </c>
      <c r="J135" t="s">
        <v>48</v>
      </c>
      <c r="K135" t="s">
        <v>331</v>
      </c>
      <c r="L135" t="s">
        <v>76</v>
      </c>
      <c r="N135" t="s">
        <v>688</v>
      </c>
      <c r="P135">
        <v>0</v>
      </c>
      <c r="Q135">
        <v>5.97</v>
      </c>
      <c r="R135">
        <v>300000</v>
      </c>
      <c r="S135">
        <v>5</v>
      </c>
      <c r="T135">
        <v>6000000</v>
      </c>
      <c r="U135">
        <v>1</v>
      </c>
      <c r="V135">
        <v>0</v>
      </c>
      <c r="W135">
        <v>300000</v>
      </c>
      <c r="X135">
        <v>8</v>
      </c>
      <c r="Y135">
        <v>3750000</v>
      </c>
      <c r="Z135">
        <v>1</v>
      </c>
      <c r="AB135">
        <v>300000</v>
      </c>
      <c r="AC135">
        <v>8</v>
      </c>
      <c r="AH135">
        <f>IF(AF135&gt;0,1,0)</f>
        <v>0</v>
      </c>
      <c r="AI135">
        <v>300000</v>
      </c>
      <c r="AJ135">
        <v>8</v>
      </c>
      <c r="AK135">
        <f>IF(AI135&gt;0,1,0)</f>
        <v>1</v>
      </c>
      <c r="AN135">
        <f>IF(AL135&gt;0,1,0)</f>
        <v>0</v>
      </c>
      <c r="AQ135">
        <f>IF(AO135&gt;0,1,0)</f>
        <v>0</v>
      </c>
      <c r="AT135">
        <f>IF(AR135&gt;0,1,0)</f>
        <v>0</v>
      </c>
      <c r="AW135">
        <f>IF(AU135&gt;0,1,0)</f>
        <v>0</v>
      </c>
      <c r="AZ135">
        <f>IF(AX135&gt;0,1,0)</f>
        <v>0</v>
      </c>
      <c r="BB135">
        <v>1</v>
      </c>
      <c r="BC135">
        <v>1</v>
      </c>
      <c r="BD135">
        <v>0</v>
      </c>
      <c r="BE135">
        <v>1</v>
      </c>
      <c r="BF135">
        <v>1</v>
      </c>
      <c r="BG135">
        <v>1</v>
      </c>
    </row>
    <row r="136" spans="1:59" x14ac:dyDescent="0.35">
      <c r="A136">
        <v>3</v>
      </c>
      <c r="B136" s="1">
        <v>40928</v>
      </c>
      <c r="C136" s="1">
        <v>41047</v>
      </c>
      <c r="D136">
        <v>9</v>
      </c>
      <c r="E136">
        <v>135</v>
      </c>
      <c r="F136" s="1">
        <v>40984</v>
      </c>
      <c r="G136" t="s">
        <v>689</v>
      </c>
      <c r="H136" t="s">
        <v>93</v>
      </c>
      <c r="I136" t="s">
        <v>690</v>
      </c>
      <c r="J136" t="s">
        <v>189</v>
      </c>
      <c r="K136" t="s">
        <v>63</v>
      </c>
      <c r="L136" t="s">
        <v>64</v>
      </c>
      <c r="N136" t="s">
        <v>691</v>
      </c>
      <c r="O136" t="s">
        <v>692</v>
      </c>
      <c r="P136">
        <v>1</v>
      </c>
      <c r="Q136">
        <v>5.97</v>
      </c>
      <c r="R136">
        <v>100000</v>
      </c>
      <c r="S136">
        <v>25</v>
      </c>
      <c r="T136">
        <v>400000</v>
      </c>
      <c r="U136">
        <v>0</v>
      </c>
      <c r="AH136">
        <f>IF(AF136&gt;0,1,0)</f>
        <v>0</v>
      </c>
      <c r="AK136">
        <f>IF(AI136&gt;0,1,0)</f>
        <v>0</v>
      </c>
      <c r="AN136">
        <f>IF(AL136&gt;0,1,0)</f>
        <v>0</v>
      </c>
      <c r="AQ136">
        <f>IF(AO136&gt;0,1,0)</f>
        <v>0</v>
      </c>
      <c r="AT136">
        <f>IF(AR136&gt;0,1,0)</f>
        <v>0</v>
      </c>
      <c r="AW136">
        <f>IF(AU136&gt;0,1,0)</f>
        <v>0</v>
      </c>
      <c r="AZ136">
        <f>IF(AX136&gt;0,1,0)</f>
        <v>0</v>
      </c>
      <c r="BB136">
        <v>1</v>
      </c>
      <c r="BC136">
        <v>1</v>
      </c>
      <c r="BD136">
        <v>0</v>
      </c>
      <c r="BE136">
        <v>1</v>
      </c>
      <c r="BF136">
        <v>1</v>
      </c>
      <c r="BG136">
        <v>1</v>
      </c>
    </row>
    <row r="137" spans="1:59" x14ac:dyDescent="0.35">
      <c r="A137">
        <v>3</v>
      </c>
      <c r="B137" s="1">
        <v>40928</v>
      </c>
      <c r="C137" s="1">
        <v>41047</v>
      </c>
      <c r="D137">
        <v>9</v>
      </c>
      <c r="E137">
        <v>136</v>
      </c>
      <c r="F137" s="1">
        <v>40984</v>
      </c>
      <c r="G137" t="s">
        <v>693</v>
      </c>
      <c r="H137" t="s">
        <v>46</v>
      </c>
      <c r="I137" t="s">
        <v>694</v>
      </c>
      <c r="J137" t="s">
        <v>48</v>
      </c>
      <c r="K137" t="s">
        <v>695</v>
      </c>
      <c r="L137" t="s">
        <v>191</v>
      </c>
      <c r="N137" t="s">
        <v>696</v>
      </c>
      <c r="O137" t="s">
        <v>697</v>
      </c>
      <c r="P137">
        <v>0</v>
      </c>
      <c r="Q137">
        <v>5.97</v>
      </c>
      <c r="R137">
        <v>75000</v>
      </c>
      <c r="S137">
        <v>30</v>
      </c>
      <c r="T137">
        <v>250000</v>
      </c>
      <c r="U137">
        <v>0</v>
      </c>
      <c r="AH137">
        <f>IF(AF137&gt;0,1,0)</f>
        <v>0</v>
      </c>
      <c r="AK137">
        <f>IF(AI137&gt;0,1,0)</f>
        <v>0</v>
      </c>
      <c r="AN137">
        <f>IF(AL137&gt;0,1,0)</f>
        <v>0</v>
      </c>
      <c r="AQ137">
        <f>IF(AO137&gt;0,1,0)</f>
        <v>0</v>
      </c>
      <c r="AT137">
        <f>IF(AR137&gt;0,1,0)</f>
        <v>0</v>
      </c>
      <c r="AW137">
        <f>IF(AU137&gt;0,1,0)</f>
        <v>0</v>
      </c>
      <c r="AZ137">
        <f>IF(AX137&gt;0,1,0)</f>
        <v>0</v>
      </c>
      <c r="BB137">
        <v>1</v>
      </c>
      <c r="BC137">
        <v>1</v>
      </c>
      <c r="BD137">
        <v>0</v>
      </c>
      <c r="BE137">
        <v>1</v>
      </c>
      <c r="BF137">
        <v>1</v>
      </c>
      <c r="BG137">
        <v>1</v>
      </c>
    </row>
    <row r="138" spans="1:59" x14ac:dyDescent="0.35">
      <c r="A138">
        <v>3</v>
      </c>
      <c r="B138" s="1">
        <v>40928</v>
      </c>
      <c r="C138" s="1">
        <v>41047</v>
      </c>
      <c r="D138">
        <v>10</v>
      </c>
      <c r="E138">
        <v>137</v>
      </c>
      <c r="F138" s="1">
        <v>40991</v>
      </c>
      <c r="G138" t="s">
        <v>698</v>
      </c>
      <c r="H138" t="s">
        <v>160</v>
      </c>
      <c r="I138" t="s">
        <v>699</v>
      </c>
      <c r="J138" t="s">
        <v>40</v>
      </c>
      <c r="K138" t="s">
        <v>138</v>
      </c>
      <c r="L138" t="s">
        <v>76</v>
      </c>
      <c r="N138" t="s">
        <v>700</v>
      </c>
      <c r="O138" t="s">
        <v>701</v>
      </c>
      <c r="P138">
        <v>1</v>
      </c>
      <c r="Q138">
        <v>5.78</v>
      </c>
      <c r="R138">
        <v>300000</v>
      </c>
      <c r="S138">
        <v>15</v>
      </c>
      <c r="T138">
        <v>2000000</v>
      </c>
      <c r="U138">
        <v>1</v>
      </c>
      <c r="V138">
        <v>0</v>
      </c>
      <c r="W138">
        <v>300000</v>
      </c>
      <c r="X138">
        <v>50</v>
      </c>
      <c r="Y138">
        <v>600000</v>
      </c>
      <c r="Z138">
        <v>1</v>
      </c>
      <c r="AB138">
        <v>300000</v>
      </c>
      <c r="AC138">
        <v>50</v>
      </c>
      <c r="AH138">
        <f>IF(AF138&gt;0,1,0)</f>
        <v>0</v>
      </c>
      <c r="AK138">
        <f>IF(AI138&gt;0,1,0)</f>
        <v>0</v>
      </c>
      <c r="AN138">
        <f>IF(AL138&gt;0,1,0)</f>
        <v>0</v>
      </c>
      <c r="AQ138">
        <f>IF(AO138&gt;0,1,0)</f>
        <v>0</v>
      </c>
      <c r="AR138">
        <v>300000</v>
      </c>
      <c r="AS138">
        <v>50</v>
      </c>
      <c r="AT138">
        <f>IF(AR138&gt;0,1,0)</f>
        <v>1</v>
      </c>
      <c r="AW138">
        <f>IF(AU138&gt;0,1,0)</f>
        <v>0</v>
      </c>
      <c r="AZ138">
        <f>IF(AX138&gt;0,1,0)</f>
        <v>0</v>
      </c>
      <c r="BB138">
        <v>1</v>
      </c>
      <c r="BC138">
        <v>1</v>
      </c>
      <c r="BD138">
        <v>0</v>
      </c>
      <c r="BE138">
        <v>1</v>
      </c>
      <c r="BF138">
        <v>1</v>
      </c>
      <c r="BG138">
        <v>1</v>
      </c>
    </row>
    <row r="139" spans="1:59" x14ac:dyDescent="0.35">
      <c r="A139">
        <v>3</v>
      </c>
      <c r="B139" s="1">
        <v>40928</v>
      </c>
      <c r="C139" s="1">
        <v>41047</v>
      </c>
      <c r="D139">
        <v>10</v>
      </c>
      <c r="E139">
        <v>138</v>
      </c>
      <c r="F139" s="1">
        <v>40991</v>
      </c>
      <c r="G139" t="s">
        <v>702</v>
      </c>
      <c r="H139" t="s">
        <v>93</v>
      </c>
      <c r="I139" t="s">
        <v>703</v>
      </c>
      <c r="J139" t="s">
        <v>48</v>
      </c>
      <c r="K139" t="s">
        <v>704</v>
      </c>
      <c r="L139" t="s">
        <v>76</v>
      </c>
      <c r="N139" t="s">
        <v>705</v>
      </c>
      <c r="O139" t="s">
        <v>706</v>
      </c>
      <c r="P139">
        <v>0</v>
      </c>
      <c r="Q139">
        <v>5.78</v>
      </c>
      <c r="R139">
        <v>125000</v>
      </c>
      <c r="S139">
        <v>15</v>
      </c>
      <c r="T139">
        <v>833333</v>
      </c>
      <c r="U139">
        <v>0</v>
      </c>
      <c r="AH139">
        <f>IF(AF139&gt;0,1,0)</f>
        <v>0</v>
      </c>
      <c r="AK139">
        <f>IF(AI139&gt;0,1,0)</f>
        <v>0</v>
      </c>
      <c r="AN139">
        <f>IF(AL139&gt;0,1,0)</f>
        <v>0</v>
      </c>
      <c r="AQ139">
        <f>IF(AO139&gt;0,1,0)</f>
        <v>0</v>
      </c>
      <c r="AT139">
        <f>IF(AR139&gt;0,1,0)</f>
        <v>0</v>
      </c>
      <c r="AW139">
        <f>IF(AU139&gt;0,1,0)</f>
        <v>0</v>
      </c>
      <c r="AZ139">
        <f>IF(AX139&gt;0,1,0)</f>
        <v>0</v>
      </c>
      <c r="BB139">
        <v>1</v>
      </c>
      <c r="BC139">
        <v>1</v>
      </c>
      <c r="BD139">
        <v>0</v>
      </c>
      <c r="BE139">
        <v>1</v>
      </c>
      <c r="BF139">
        <v>1</v>
      </c>
      <c r="BG139">
        <v>1</v>
      </c>
    </row>
    <row r="140" spans="1:59" x14ac:dyDescent="0.35">
      <c r="A140">
        <v>3</v>
      </c>
      <c r="B140" s="1">
        <v>40928</v>
      </c>
      <c r="C140" s="1">
        <v>41047</v>
      </c>
      <c r="D140">
        <v>10</v>
      </c>
      <c r="E140">
        <v>139</v>
      </c>
      <c r="F140" s="1">
        <v>40991</v>
      </c>
      <c r="G140" t="s">
        <v>707</v>
      </c>
      <c r="H140" t="s">
        <v>46</v>
      </c>
      <c r="I140" t="s">
        <v>708</v>
      </c>
      <c r="J140" t="s">
        <v>48</v>
      </c>
      <c r="K140" t="s">
        <v>709</v>
      </c>
      <c r="L140" t="s">
        <v>557</v>
      </c>
      <c r="N140" t="s">
        <v>710</v>
      </c>
      <c r="O140" t="s">
        <v>711</v>
      </c>
      <c r="P140">
        <v>1</v>
      </c>
      <c r="Q140">
        <v>5.78</v>
      </c>
      <c r="R140">
        <v>125000</v>
      </c>
      <c r="S140">
        <v>15</v>
      </c>
      <c r="T140">
        <v>833333</v>
      </c>
      <c r="U140">
        <v>0</v>
      </c>
      <c r="AH140">
        <f>IF(AF140&gt;0,1,0)</f>
        <v>0</v>
      </c>
      <c r="AK140">
        <f>IF(AI140&gt;0,1,0)</f>
        <v>0</v>
      </c>
      <c r="AN140">
        <f>IF(AL140&gt;0,1,0)</f>
        <v>0</v>
      </c>
      <c r="AQ140">
        <f>IF(AO140&gt;0,1,0)</f>
        <v>0</v>
      </c>
      <c r="AT140">
        <f>IF(AR140&gt;0,1,0)</f>
        <v>0</v>
      </c>
      <c r="AW140">
        <f>IF(AU140&gt;0,1,0)</f>
        <v>0</v>
      </c>
      <c r="AZ140">
        <f>IF(AX140&gt;0,1,0)</f>
        <v>0</v>
      </c>
      <c r="BB140">
        <v>1</v>
      </c>
      <c r="BC140">
        <v>1</v>
      </c>
      <c r="BD140">
        <v>0</v>
      </c>
      <c r="BE140">
        <v>1</v>
      </c>
      <c r="BF140">
        <v>1</v>
      </c>
      <c r="BG140">
        <v>1</v>
      </c>
    </row>
    <row r="141" spans="1:59" x14ac:dyDescent="0.35">
      <c r="A141">
        <v>3</v>
      </c>
      <c r="B141" s="1">
        <v>40928</v>
      </c>
      <c r="C141" s="1">
        <v>41047</v>
      </c>
      <c r="D141">
        <v>10</v>
      </c>
      <c r="E141">
        <v>140</v>
      </c>
      <c r="F141" s="1">
        <v>40991</v>
      </c>
      <c r="G141" t="s">
        <v>712</v>
      </c>
      <c r="H141" t="s">
        <v>225</v>
      </c>
      <c r="I141" t="s">
        <v>713</v>
      </c>
      <c r="J141" t="s">
        <v>48</v>
      </c>
      <c r="K141" t="s">
        <v>714</v>
      </c>
      <c r="L141" t="s">
        <v>76</v>
      </c>
      <c r="N141" t="s">
        <v>715</v>
      </c>
      <c r="O141" t="s">
        <v>716</v>
      </c>
      <c r="P141">
        <v>0</v>
      </c>
      <c r="Q141">
        <v>5.78</v>
      </c>
      <c r="R141">
        <v>100000</v>
      </c>
      <c r="S141">
        <v>51</v>
      </c>
      <c r="T141">
        <v>196078</v>
      </c>
      <c r="U141">
        <v>0</v>
      </c>
      <c r="AH141">
        <f>IF(AF141&gt;0,1,0)</f>
        <v>0</v>
      </c>
      <c r="AK141">
        <f>IF(AI141&gt;0,1,0)</f>
        <v>0</v>
      </c>
      <c r="AN141">
        <f>IF(AL141&gt;0,1,0)</f>
        <v>0</v>
      </c>
      <c r="AQ141">
        <f>IF(AO141&gt;0,1,0)</f>
        <v>0</v>
      </c>
      <c r="AT141">
        <f>IF(AR141&gt;0,1,0)</f>
        <v>0</v>
      </c>
      <c r="AW141">
        <f>IF(AU141&gt;0,1,0)</f>
        <v>0</v>
      </c>
      <c r="AZ141">
        <f>IF(AX141&gt;0,1,0)</f>
        <v>0</v>
      </c>
      <c r="BB141">
        <v>1</v>
      </c>
      <c r="BC141">
        <v>1</v>
      </c>
      <c r="BD141">
        <v>0</v>
      </c>
      <c r="BE141">
        <v>1</v>
      </c>
      <c r="BF141">
        <v>1</v>
      </c>
      <c r="BG141">
        <v>1</v>
      </c>
    </row>
    <row r="142" spans="1:59" x14ac:dyDescent="0.35">
      <c r="A142">
        <v>3</v>
      </c>
      <c r="B142" s="1">
        <v>40928</v>
      </c>
      <c r="C142" s="1">
        <v>41047</v>
      </c>
      <c r="D142">
        <v>11</v>
      </c>
      <c r="E142">
        <v>141</v>
      </c>
      <c r="F142" s="1">
        <v>41012</v>
      </c>
      <c r="G142" t="s">
        <v>717</v>
      </c>
      <c r="H142" t="s">
        <v>160</v>
      </c>
      <c r="I142" t="s">
        <v>718</v>
      </c>
      <c r="J142" t="s">
        <v>48</v>
      </c>
      <c r="K142" t="s">
        <v>719</v>
      </c>
      <c r="L142" t="s">
        <v>222</v>
      </c>
      <c r="N142" t="s">
        <v>720</v>
      </c>
      <c r="O142" t="s">
        <v>721</v>
      </c>
      <c r="P142">
        <v>0</v>
      </c>
      <c r="Q142">
        <v>5.49</v>
      </c>
      <c r="R142">
        <v>500000</v>
      </c>
      <c r="S142">
        <v>20</v>
      </c>
      <c r="T142">
        <v>2500000</v>
      </c>
      <c r="U142">
        <v>0</v>
      </c>
      <c r="AH142">
        <f>IF(AF142&gt;0,1,0)</f>
        <v>0</v>
      </c>
      <c r="AK142">
        <f>IF(AI142&gt;0,1,0)</f>
        <v>0</v>
      </c>
      <c r="AN142">
        <f>IF(AL142&gt;0,1,0)</f>
        <v>0</v>
      </c>
      <c r="AQ142">
        <f>IF(AO142&gt;0,1,0)</f>
        <v>0</v>
      </c>
      <c r="AT142">
        <f>IF(AR142&gt;0,1,0)</f>
        <v>0</v>
      </c>
      <c r="AW142">
        <f>IF(AU142&gt;0,1,0)</f>
        <v>0</v>
      </c>
      <c r="AZ142">
        <f>IF(AX142&gt;0,1,0)</f>
        <v>0</v>
      </c>
      <c r="BB142">
        <v>1</v>
      </c>
      <c r="BC142">
        <v>1</v>
      </c>
      <c r="BD142">
        <v>0</v>
      </c>
      <c r="BE142">
        <v>1</v>
      </c>
      <c r="BF142">
        <v>1</v>
      </c>
      <c r="BG142">
        <v>1</v>
      </c>
    </row>
    <row r="143" spans="1:59" x14ac:dyDescent="0.35">
      <c r="A143">
        <v>3</v>
      </c>
      <c r="B143" s="1">
        <v>40928</v>
      </c>
      <c r="C143" s="1">
        <v>41047</v>
      </c>
      <c r="D143">
        <v>11</v>
      </c>
      <c r="E143">
        <v>142</v>
      </c>
      <c r="F143" s="1">
        <v>41012</v>
      </c>
      <c r="G143" t="s">
        <v>722</v>
      </c>
      <c r="H143" t="s">
        <v>46</v>
      </c>
      <c r="I143" t="s">
        <v>723</v>
      </c>
      <c r="J143" t="s">
        <v>40</v>
      </c>
      <c r="K143" t="s">
        <v>724</v>
      </c>
      <c r="L143" t="s">
        <v>206</v>
      </c>
      <c r="N143" t="s">
        <v>725</v>
      </c>
      <c r="O143" t="s">
        <v>726</v>
      </c>
      <c r="P143">
        <v>0</v>
      </c>
      <c r="Q143">
        <v>5.49</v>
      </c>
      <c r="R143">
        <v>200000</v>
      </c>
      <c r="S143">
        <v>3</v>
      </c>
      <c r="T143">
        <v>6666667</v>
      </c>
      <c r="U143">
        <v>0</v>
      </c>
      <c r="AH143">
        <f>IF(AF143&gt;0,1,0)</f>
        <v>0</v>
      </c>
      <c r="AK143">
        <f>IF(AI143&gt;0,1,0)</f>
        <v>0</v>
      </c>
      <c r="AN143">
        <f>IF(AL143&gt;0,1,0)</f>
        <v>0</v>
      </c>
      <c r="AQ143">
        <f>IF(AO143&gt;0,1,0)</f>
        <v>0</v>
      </c>
      <c r="AT143">
        <f>IF(AR143&gt;0,1,0)</f>
        <v>0</v>
      </c>
      <c r="AW143">
        <f>IF(AU143&gt;0,1,0)</f>
        <v>0</v>
      </c>
      <c r="AZ143">
        <f>IF(AX143&gt;0,1,0)</f>
        <v>0</v>
      </c>
      <c r="BB143">
        <v>1</v>
      </c>
      <c r="BC143">
        <v>1</v>
      </c>
      <c r="BD143">
        <v>0</v>
      </c>
      <c r="BE143">
        <v>1</v>
      </c>
      <c r="BF143">
        <v>1</v>
      </c>
      <c r="BG143">
        <v>1</v>
      </c>
    </row>
    <row r="144" spans="1:59" x14ac:dyDescent="0.35">
      <c r="A144">
        <v>3</v>
      </c>
      <c r="B144" s="1">
        <v>40928</v>
      </c>
      <c r="C144" s="1">
        <v>41047</v>
      </c>
      <c r="D144">
        <v>11</v>
      </c>
      <c r="E144">
        <v>143</v>
      </c>
      <c r="F144" s="1">
        <v>41012</v>
      </c>
      <c r="G144" t="s">
        <v>375</v>
      </c>
      <c r="H144" t="s">
        <v>46</v>
      </c>
      <c r="I144" t="s">
        <v>376</v>
      </c>
      <c r="J144" t="s">
        <v>48</v>
      </c>
      <c r="K144" t="s">
        <v>377</v>
      </c>
      <c r="L144" t="s">
        <v>115</v>
      </c>
      <c r="N144" t="s">
        <v>378</v>
      </c>
      <c r="O144" t="s">
        <v>379</v>
      </c>
      <c r="P144">
        <v>0</v>
      </c>
      <c r="Q144">
        <v>5.49</v>
      </c>
      <c r="R144">
        <v>300000</v>
      </c>
      <c r="S144">
        <v>5</v>
      </c>
      <c r="T144">
        <v>6000000</v>
      </c>
      <c r="U144">
        <v>0</v>
      </c>
      <c r="AH144">
        <f>IF(AF144&gt;0,1,0)</f>
        <v>0</v>
      </c>
      <c r="AK144">
        <f>IF(AI144&gt;0,1,0)</f>
        <v>0</v>
      </c>
      <c r="AN144">
        <f>IF(AL144&gt;0,1,0)</f>
        <v>0</v>
      </c>
      <c r="AQ144">
        <f>IF(AO144&gt;0,1,0)</f>
        <v>0</v>
      </c>
      <c r="AT144">
        <f>IF(AR144&gt;0,1,0)</f>
        <v>0</v>
      </c>
      <c r="AW144">
        <f>IF(AU144&gt;0,1,0)</f>
        <v>0</v>
      </c>
      <c r="AZ144">
        <f>IF(AX144&gt;0,1,0)</f>
        <v>0</v>
      </c>
      <c r="BB144">
        <v>1</v>
      </c>
      <c r="BC144">
        <v>1</v>
      </c>
      <c r="BD144">
        <v>0</v>
      </c>
      <c r="BE144">
        <v>1</v>
      </c>
      <c r="BF144">
        <v>1</v>
      </c>
      <c r="BG144">
        <v>1</v>
      </c>
    </row>
    <row r="145" spans="1:59" x14ac:dyDescent="0.35">
      <c r="A145">
        <v>3</v>
      </c>
      <c r="B145" s="1">
        <v>40928</v>
      </c>
      <c r="C145" s="1">
        <v>41047</v>
      </c>
      <c r="D145">
        <v>11</v>
      </c>
      <c r="E145">
        <v>144</v>
      </c>
      <c r="F145" s="1">
        <v>41012</v>
      </c>
      <c r="G145" t="s">
        <v>727</v>
      </c>
      <c r="H145" t="s">
        <v>357</v>
      </c>
      <c r="I145" t="s">
        <v>728</v>
      </c>
      <c r="J145" t="s">
        <v>48</v>
      </c>
      <c r="K145" t="s">
        <v>729</v>
      </c>
      <c r="L145" t="s">
        <v>121</v>
      </c>
      <c r="N145" t="s">
        <v>730</v>
      </c>
      <c r="O145" t="s">
        <v>731</v>
      </c>
      <c r="P145">
        <v>0</v>
      </c>
      <c r="Q145">
        <v>5.49</v>
      </c>
      <c r="R145">
        <v>1000000</v>
      </c>
      <c r="S145">
        <v>10</v>
      </c>
      <c r="T145">
        <v>10000000</v>
      </c>
      <c r="U145">
        <v>0</v>
      </c>
      <c r="AH145">
        <f>IF(AF145&gt;0,1,0)</f>
        <v>0</v>
      </c>
      <c r="AK145">
        <f>IF(AI145&gt;0,1,0)</f>
        <v>0</v>
      </c>
      <c r="AN145">
        <f>IF(AL145&gt;0,1,0)</f>
        <v>0</v>
      </c>
      <c r="AQ145">
        <f>IF(AO145&gt;0,1,0)</f>
        <v>0</v>
      </c>
      <c r="AT145">
        <f>IF(AR145&gt;0,1,0)</f>
        <v>0</v>
      </c>
      <c r="AW145">
        <f>IF(AU145&gt;0,1,0)</f>
        <v>0</v>
      </c>
      <c r="AZ145">
        <f>IF(AX145&gt;0,1,0)</f>
        <v>0</v>
      </c>
      <c r="BB145">
        <v>1</v>
      </c>
      <c r="BC145">
        <v>1</v>
      </c>
      <c r="BD145">
        <v>0</v>
      </c>
      <c r="BE145">
        <v>1</v>
      </c>
      <c r="BF145">
        <v>1</v>
      </c>
      <c r="BG145">
        <v>1</v>
      </c>
    </row>
    <row r="146" spans="1:59" x14ac:dyDescent="0.35">
      <c r="A146">
        <v>3</v>
      </c>
      <c r="B146" s="1">
        <v>40928</v>
      </c>
      <c r="C146" s="1">
        <v>41047</v>
      </c>
      <c r="D146">
        <v>12</v>
      </c>
      <c r="E146">
        <v>145</v>
      </c>
      <c r="F146" s="1">
        <v>41026</v>
      </c>
      <c r="G146" t="s">
        <v>732</v>
      </c>
      <c r="H146" t="s">
        <v>80</v>
      </c>
      <c r="I146" t="s">
        <v>733</v>
      </c>
      <c r="J146" t="s">
        <v>189</v>
      </c>
      <c r="K146" t="s">
        <v>336</v>
      </c>
      <c r="L146" t="s">
        <v>76</v>
      </c>
      <c r="N146" t="s">
        <v>734</v>
      </c>
      <c r="O146" t="s">
        <v>735</v>
      </c>
      <c r="P146">
        <v>1</v>
      </c>
      <c r="Q146">
        <v>5.42</v>
      </c>
      <c r="R146">
        <v>100000</v>
      </c>
      <c r="S146">
        <v>15</v>
      </c>
      <c r="T146">
        <v>666667</v>
      </c>
      <c r="U146">
        <v>1</v>
      </c>
      <c r="V146">
        <v>0</v>
      </c>
      <c r="W146">
        <v>100000</v>
      </c>
      <c r="X146">
        <v>40</v>
      </c>
      <c r="Y146">
        <v>250000</v>
      </c>
      <c r="Z146">
        <v>2</v>
      </c>
      <c r="AB146">
        <v>50000</v>
      </c>
      <c r="AC146">
        <v>20</v>
      </c>
      <c r="AH146">
        <f>IF(AF146&gt;0,1,0)</f>
        <v>0</v>
      </c>
      <c r="AI146">
        <v>50000</v>
      </c>
      <c r="AJ146">
        <v>20</v>
      </c>
      <c r="AK146">
        <f>IF(AI146&gt;0,1,0)</f>
        <v>1</v>
      </c>
      <c r="AN146">
        <f>IF(AL146&gt;0,1,0)</f>
        <v>0</v>
      </c>
      <c r="AO146">
        <v>50000</v>
      </c>
      <c r="AP146">
        <v>20</v>
      </c>
      <c r="AQ146">
        <f>IF(AO146&gt;0,1,0)</f>
        <v>1</v>
      </c>
      <c r="AT146">
        <f>IF(AR146&gt;0,1,0)</f>
        <v>0</v>
      </c>
      <c r="AW146">
        <f>IF(AU146&gt;0,1,0)</f>
        <v>0</v>
      </c>
      <c r="AZ146">
        <f>IF(AX146&gt;0,1,0)</f>
        <v>0</v>
      </c>
      <c r="BB146">
        <v>0</v>
      </c>
      <c r="BC146">
        <v>1</v>
      </c>
      <c r="BD146">
        <v>1</v>
      </c>
      <c r="BE146">
        <v>1</v>
      </c>
      <c r="BF146">
        <v>1</v>
      </c>
      <c r="BG146">
        <v>1</v>
      </c>
    </row>
    <row r="147" spans="1:59" x14ac:dyDescent="0.35">
      <c r="A147">
        <v>3</v>
      </c>
      <c r="B147" s="1">
        <v>40928</v>
      </c>
      <c r="C147" s="1">
        <v>41047</v>
      </c>
      <c r="D147">
        <v>12</v>
      </c>
      <c r="E147">
        <v>146</v>
      </c>
      <c r="F147" s="1">
        <v>41026</v>
      </c>
      <c r="G147" t="s">
        <v>736</v>
      </c>
      <c r="H147" t="s">
        <v>93</v>
      </c>
      <c r="I147" t="s">
        <v>737</v>
      </c>
      <c r="J147" t="s">
        <v>40</v>
      </c>
      <c r="K147" t="s">
        <v>738</v>
      </c>
      <c r="L147" t="s">
        <v>557</v>
      </c>
      <c r="N147" t="s">
        <v>739</v>
      </c>
      <c r="P147">
        <v>0</v>
      </c>
      <c r="Q147">
        <v>5.42</v>
      </c>
      <c r="R147">
        <v>50000</v>
      </c>
      <c r="S147">
        <v>20</v>
      </c>
      <c r="T147">
        <v>250000</v>
      </c>
      <c r="U147">
        <v>1</v>
      </c>
      <c r="V147">
        <v>0</v>
      </c>
      <c r="W147">
        <v>50000</v>
      </c>
      <c r="X147">
        <v>40</v>
      </c>
      <c r="Y147">
        <v>125000</v>
      </c>
      <c r="Z147">
        <v>1</v>
      </c>
      <c r="AB147">
        <v>50000</v>
      </c>
      <c r="AC147">
        <v>40</v>
      </c>
      <c r="AH147">
        <f>IF(AF147&gt;0,1,0)</f>
        <v>0</v>
      </c>
      <c r="AK147">
        <f>IF(AI147&gt;0,1,0)</f>
        <v>0</v>
      </c>
      <c r="AL147">
        <v>50000</v>
      </c>
      <c r="AM147">
        <v>40</v>
      </c>
      <c r="AN147">
        <f>IF(AL147&gt;0,1,0)</f>
        <v>1</v>
      </c>
      <c r="AQ147">
        <f>IF(AO147&gt;0,1,0)</f>
        <v>0</v>
      </c>
      <c r="AT147">
        <f>IF(AR147&gt;0,1,0)</f>
        <v>0</v>
      </c>
      <c r="AW147">
        <f>IF(AU147&gt;0,1,0)</f>
        <v>0</v>
      </c>
      <c r="AZ147">
        <f>IF(AX147&gt;0,1,0)</f>
        <v>0</v>
      </c>
      <c r="BB147">
        <v>0</v>
      </c>
      <c r="BC147">
        <v>1</v>
      </c>
      <c r="BD147">
        <v>1</v>
      </c>
      <c r="BE147">
        <v>1</v>
      </c>
      <c r="BF147">
        <v>1</v>
      </c>
      <c r="BG147">
        <v>1</v>
      </c>
    </row>
    <row r="148" spans="1:59" x14ac:dyDescent="0.35">
      <c r="A148">
        <v>3</v>
      </c>
      <c r="B148" s="1">
        <v>40928</v>
      </c>
      <c r="C148" s="1">
        <v>41047</v>
      </c>
      <c r="D148">
        <v>12</v>
      </c>
      <c r="E148">
        <v>147</v>
      </c>
      <c r="F148" s="1">
        <v>41026</v>
      </c>
      <c r="G148" t="s">
        <v>740</v>
      </c>
      <c r="H148" t="s">
        <v>93</v>
      </c>
      <c r="I148" t="s">
        <v>741</v>
      </c>
      <c r="J148" t="s">
        <v>189</v>
      </c>
      <c r="K148" t="s">
        <v>221</v>
      </c>
      <c r="L148" t="s">
        <v>222</v>
      </c>
      <c r="N148" t="s">
        <v>742</v>
      </c>
      <c r="O148" t="s">
        <v>743</v>
      </c>
      <c r="P148">
        <v>1</v>
      </c>
      <c r="Q148">
        <v>5.42</v>
      </c>
      <c r="R148">
        <v>540000</v>
      </c>
      <c r="S148">
        <v>20</v>
      </c>
      <c r="T148">
        <v>2700000</v>
      </c>
      <c r="U148">
        <v>0</v>
      </c>
      <c r="AH148">
        <f>IF(AF148&gt;0,1,0)</f>
        <v>0</v>
      </c>
      <c r="AK148">
        <f>IF(AI148&gt;0,1,0)</f>
        <v>0</v>
      </c>
      <c r="AN148">
        <f>IF(AL148&gt;0,1,0)</f>
        <v>0</v>
      </c>
      <c r="AQ148">
        <f>IF(AO148&gt;0,1,0)</f>
        <v>0</v>
      </c>
      <c r="AT148">
        <f>IF(AR148&gt;0,1,0)</f>
        <v>0</v>
      </c>
      <c r="AW148">
        <f>IF(AU148&gt;0,1,0)</f>
        <v>0</v>
      </c>
      <c r="AZ148">
        <f>IF(AX148&gt;0,1,0)</f>
        <v>0</v>
      </c>
      <c r="BB148">
        <v>0</v>
      </c>
      <c r="BC148">
        <v>1</v>
      </c>
      <c r="BD148">
        <v>1</v>
      </c>
      <c r="BE148">
        <v>1</v>
      </c>
      <c r="BF148">
        <v>1</v>
      </c>
      <c r="BG148">
        <v>1</v>
      </c>
    </row>
    <row r="149" spans="1:59" x14ac:dyDescent="0.35">
      <c r="A149">
        <v>3</v>
      </c>
      <c r="B149" s="1">
        <v>40928</v>
      </c>
      <c r="C149" s="1">
        <v>41047</v>
      </c>
      <c r="D149">
        <v>12</v>
      </c>
      <c r="E149">
        <v>148</v>
      </c>
      <c r="F149" s="1">
        <v>41026</v>
      </c>
      <c r="G149" t="s">
        <v>744</v>
      </c>
      <c r="H149" t="s">
        <v>93</v>
      </c>
      <c r="I149" t="s">
        <v>745</v>
      </c>
      <c r="J149" t="s">
        <v>40</v>
      </c>
      <c r="K149" t="s">
        <v>604</v>
      </c>
      <c r="L149" t="s">
        <v>168</v>
      </c>
      <c r="N149" t="s">
        <v>746</v>
      </c>
      <c r="O149" t="s">
        <v>747</v>
      </c>
      <c r="P149">
        <v>1</v>
      </c>
      <c r="Q149">
        <v>5.42</v>
      </c>
      <c r="R149">
        <v>57000</v>
      </c>
      <c r="S149">
        <v>30</v>
      </c>
      <c r="T149">
        <v>190000</v>
      </c>
      <c r="U149">
        <v>0</v>
      </c>
      <c r="AH149">
        <f>IF(AF149&gt;0,1,0)</f>
        <v>0</v>
      </c>
      <c r="AK149">
        <f>IF(AI149&gt;0,1,0)</f>
        <v>0</v>
      </c>
      <c r="AN149">
        <f>IF(AL149&gt;0,1,0)</f>
        <v>0</v>
      </c>
      <c r="AQ149">
        <f>IF(AO149&gt;0,1,0)</f>
        <v>0</v>
      </c>
      <c r="AT149">
        <f>IF(AR149&gt;0,1,0)</f>
        <v>0</v>
      </c>
      <c r="AW149">
        <f>IF(AU149&gt;0,1,0)</f>
        <v>0</v>
      </c>
      <c r="AZ149">
        <f>IF(AX149&gt;0,1,0)</f>
        <v>0</v>
      </c>
      <c r="BB149">
        <v>0</v>
      </c>
      <c r="BC149">
        <v>1</v>
      </c>
      <c r="BD149">
        <v>1</v>
      </c>
      <c r="BE149">
        <v>1</v>
      </c>
      <c r="BF149">
        <v>1</v>
      </c>
      <c r="BG149">
        <v>1</v>
      </c>
    </row>
    <row r="150" spans="1:59" x14ac:dyDescent="0.35">
      <c r="A150">
        <v>3</v>
      </c>
      <c r="B150" s="1">
        <v>40928</v>
      </c>
      <c r="C150" s="1">
        <v>41047</v>
      </c>
      <c r="D150">
        <v>13</v>
      </c>
      <c r="E150">
        <v>149</v>
      </c>
      <c r="F150" s="1">
        <v>41033</v>
      </c>
      <c r="G150" t="s">
        <v>748</v>
      </c>
      <c r="H150" t="s">
        <v>160</v>
      </c>
      <c r="I150" t="s">
        <v>749</v>
      </c>
      <c r="J150" t="s">
        <v>48</v>
      </c>
      <c r="K150" t="s">
        <v>120</v>
      </c>
      <c r="L150" t="s">
        <v>121</v>
      </c>
      <c r="N150" t="s">
        <v>750</v>
      </c>
      <c r="O150" t="s">
        <v>751</v>
      </c>
      <c r="P150">
        <v>0</v>
      </c>
      <c r="Q150">
        <v>6.06</v>
      </c>
      <c r="R150">
        <v>500000</v>
      </c>
      <c r="S150">
        <v>33</v>
      </c>
      <c r="T150">
        <v>1515152</v>
      </c>
      <c r="U150">
        <v>1</v>
      </c>
      <c r="V150">
        <v>0</v>
      </c>
      <c r="W150">
        <v>500000</v>
      </c>
      <c r="X150">
        <v>42</v>
      </c>
      <c r="Y150">
        <v>1190476</v>
      </c>
      <c r="Z150">
        <v>2</v>
      </c>
      <c r="AB150">
        <v>250000</v>
      </c>
      <c r="AC150">
        <v>21</v>
      </c>
      <c r="AF150">
        <v>250000</v>
      </c>
      <c r="AG150">
        <v>21</v>
      </c>
      <c r="AH150">
        <f>IF(AF150&gt;0,1,0)</f>
        <v>1</v>
      </c>
      <c r="AI150">
        <v>250000</v>
      </c>
      <c r="AJ150">
        <v>21</v>
      </c>
      <c r="AK150">
        <f>IF(AI150&gt;0,1,0)</f>
        <v>1</v>
      </c>
      <c r="AN150">
        <f>IF(AL150&gt;0,1,0)</f>
        <v>0</v>
      </c>
      <c r="AQ150">
        <f>IF(AO150&gt;0,1,0)</f>
        <v>0</v>
      </c>
      <c r="AT150">
        <f>IF(AR150&gt;0,1,0)</f>
        <v>0</v>
      </c>
      <c r="AW150">
        <f>IF(AU150&gt;0,1,0)</f>
        <v>0</v>
      </c>
      <c r="AZ150">
        <f>IF(AX150&gt;0,1,0)</f>
        <v>0</v>
      </c>
      <c r="BB150">
        <v>1</v>
      </c>
      <c r="BC150">
        <v>1</v>
      </c>
      <c r="BD150">
        <v>0</v>
      </c>
      <c r="BE150">
        <v>1</v>
      </c>
      <c r="BF150">
        <v>1</v>
      </c>
      <c r="BG150">
        <v>1</v>
      </c>
    </row>
    <row r="151" spans="1:59" x14ac:dyDescent="0.35">
      <c r="A151">
        <v>3</v>
      </c>
      <c r="B151" s="1">
        <v>40928</v>
      </c>
      <c r="C151" s="1">
        <v>41047</v>
      </c>
      <c r="D151">
        <v>13</v>
      </c>
      <c r="E151">
        <v>150</v>
      </c>
      <c r="F151" s="1">
        <v>41033</v>
      </c>
      <c r="G151" t="s">
        <v>752</v>
      </c>
      <c r="H151" t="s">
        <v>93</v>
      </c>
      <c r="I151" t="s">
        <v>753</v>
      </c>
      <c r="J151" t="s">
        <v>189</v>
      </c>
      <c r="K151" t="s">
        <v>41</v>
      </c>
      <c r="L151" t="s">
        <v>42</v>
      </c>
      <c r="N151" t="s">
        <v>754</v>
      </c>
      <c r="P151">
        <v>1</v>
      </c>
      <c r="Q151">
        <v>6.06</v>
      </c>
      <c r="R151">
        <v>100000</v>
      </c>
      <c r="S151">
        <v>30</v>
      </c>
      <c r="T151">
        <v>333333</v>
      </c>
      <c r="U151">
        <v>1</v>
      </c>
      <c r="V151">
        <v>0</v>
      </c>
      <c r="W151">
        <v>500000</v>
      </c>
      <c r="X151">
        <v>40</v>
      </c>
      <c r="Y151">
        <v>1250000</v>
      </c>
      <c r="Z151">
        <v>2</v>
      </c>
      <c r="AB151">
        <v>250000</v>
      </c>
      <c r="AC151">
        <v>20</v>
      </c>
      <c r="AF151">
        <v>250000</v>
      </c>
      <c r="AG151">
        <v>20</v>
      </c>
      <c r="AH151">
        <f>IF(AF151&gt;0,1,0)</f>
        <v>1</v>
      </c>
      <c r="AI151">
        <v>250000</v>
      </c>
      <c r="AJ151">
        <v>20</v>
      </c>
      <c r="AK151">
        <f>IF(AI151&gt;0,1,0)</f>
        <v>1</v>
      </c>
      <c r="AN151">
        <f>IF(AL151&gt;0,1,0)</f>
        <v>0</v>
      </c>
      <c r="AQ151">
        <f>IF(AO151&gt;0,1,0)</f>
        <v>0</v>
      </c>
      <c r="AT151">
        <f>IF(AR151&gt;0,1,0)</f>
        <v>0</v>
      </c>
      <c r="AW151">
        <f>IF(AU151&gt;0,1,0)</f>
        <v>0</v>
      </c>
      <c r="AZ151">
        <f>IF(AX151&gt;0,1,0)</f>
        <v>0</v>
      </c>
      <c r="BB151">
        <v>1</v>
      </c>
      <c r="BC151">
        <v>1</v>
      </c>
      <c r="BD151">
        <v>0</v>
      </c>
      <c r="BE151">
        <v>1</v>
      </c>
      <c r="BF151">
        <v>1</v>
      </c>
      <c r="BG151">
        <v>1</v>
      </c>
    </row>
    <row r="152" spans="1:59" x14ac:dyDescent="0.35">
      <c r="A152">
        <v>3</v>
      </c>
      <c r="B152" s="1">
        <v>40928</v>
      </c>
      <c r="C152" s="1">
        <v>41047</v>
      </c>
      <c r="D152">
        <v>13</v>
      </c>
      <c r="E152">
        <v>151</v>
      </c>
      <c r="F152" s="1">
        <v>41033</v>
      </c>
      <c r="G152" t="s">
        <v>755</v>
      </c>
      <c r="H152" t="s">
        <v>429</v>
      </c>
      <c r="I152" t="s">
        <v>756</v>
      </c>
      <c r="J152" t="s">
        <v>48</v>
      </c>
      <c r="K152" t="s">
        <v>757</v>
      </c>
      <c r="L152" t="s">
        <v>76</v>
      </c>
      <c r="N152" t="s">
        <v>758</v>
      </c>
      <c r="O152" t="s">
        <v>759</v>
      </c>
      <c r="P152">
        <v>0</v>
      </c>
      <c r="Q152">
        <v>6.06</v>
      </c>
      <c r="R152">
        <v>250000</v>
      </c>
      <c r="S152">
        <v>15</v>
      </c>
      <c r="T152">
        <v>1666667</v>
      </c>
      <c r="U152">
        <v>0</v>
      </c>
      <c r="AH152">
        <f>IF(AF152&gt;0,1,0)</f>
        <v>0</v>
      </c>
      <c r="AK152">
        <f>IF(AI152&gt;0,1,0)</f>
        <v>0</v>
      </c>
      <c r="AN152">
        <f>IF(AL152&gt;0,1,0)</f>
        <v>0</v>
      </c>
      <c r="AQ152">
        <f>IF(AO152&gt;0,1,0)</f>
        <v>0</v>
      </c>
      <c r="AT152">
        <f>IF(AR152&gt;0,1,0)</f>
        <v>0</v>
      </c>
      <c r="AW152">
        <f>IF(AU152&gt;0,1,0)</f>
        <v>0</v>
      </c>
      <c r="AZ152">
        <f>IF(AX152&gt;0,1,0)</f>
        <v>0</v>
      </c>
      <c r="BB152">
        <v>1</v>
      </c>
      <c r="BC152">
        <v>1</v>
      </c>
      <c r="BD152">
        <v>0</v>
      </c>
      <c r="BE152">
        <v>1</v>
      </c>
      <c r="BF152">
        <v>1</v>
      </c>
      <c r="BG152">
        <v>1</v>
      </c>
    </row>
    <row r="153" spans="1:59" x14ac:dyDescent="0.35">
      <c r="A153">
        <v>3</v>
      </c>
      <c r="B153" s="1">
        <v>40928</v>
      </c>
      <c r="C153" s="1">
        <v>41047</v>
      </c>
      <c r="D153">
        <v>13</v>
      </c>
      <c r="E153">
        <v>152</v>
      </c>
      <c r="F153" s="1">
        <v>41033</v>
      </c>
      <c r="G153" t="s">
        <v>760</v>
      </c>
      <c r="H153" t="s">
        <v>160</v>
      </c>
      <c r="I153" t="s">
        <v>761</v>
      </c>
      <c r="J153" t="s">
        <v>48</v>
      </c>
      <c r="K153" t="s">
        <v>221</v>
      </c>
      <c r="L153" t="s">
        <v>222</v>
      </c>
      <c r="N153" t="s">
        <v>762</v>
      </c>
      <c r="O153" t="s">
        <v>763</v>
      </c>
      <c r="P153">
        <v>0</v>
      </c>
      <c r="Q153">
        <v>6.06</v>
      </c>
      <c r="R153">
        <v>3000000</v>
      </c>
      <c r="S153">
        <v>20</v>
      </c>
      <c r="T153">
        <v>15000000</v>
      </c>
      <c r="U153">
        <v>0</v>
      </c>
      <c r="AH153">
        <f>IF(AF153&gt;0,1,0)</f>
        <v>0</v>
      </c>
      <c r="AK153">
        <f>IF(AI153&gt;0,1,0)</f>
        <v>0</v>
      </c>
      <c r="AN153">
        <f>IF(AL153&gt;0,1,0)</f>
        <v>0</v>
      </c>
      <c r="AQ153">
        <f>IF(AO153&gt;0,1,0)</f>
        <v>0</v>
      </c>
      <c r="AT153">
        <f>IF(AR153&gt;0,1,0)</f>
        <v>0</v>
      </c>
      <c r="AW153">
        <f>IF(AU153&gt;0,1,0)</f>
        <v>0</v>
      </c>
      <c r="AZ153">
        <f>IF(AX153&gt;0,1,0)</f>
        <v>0</v>
      </c>
      <c r="BB153">
        <v>1</v>
      </c>
      <c r="BC153">
        <v>1</v>
      </c>
      <c r="BD153">
        <v>0</v>
      </c>
      <c r="BE153">
        <v>1</v>
      </c>
      <c r="BF153">
        <v>1</v>
      </c>
      <c r="BG153">
        <v>1</v>
      </c>
    </row>
    <row r="154" spans="1:59" x14ac:dyDescent="0.35">
      <c r="A154">
        <v>3</v>
      </c>
      <c r="B154" s="1">
        <v>40928</v>
      </c>
      <c r="C154" s="1">
        <v>41047</v>
      </c>
      <c r="D154">
        <v>14</v>
      </c>
      <c r="E154">
        <v>153</v>
      </c>
      <c r="F154" s="1">
        <v>41040</v>
      </c>
      <c r="G154" t="s">
        <v>764</v>
      </c>
      <c r="H154" t="s">
        <v>160</v>
      </c>
      <c r="I154" t="s">
        <v>765</v>
      </c>
      <c r="J154" t="s">
        <v>48</v>
      </c>
      <c r="K154" t="s">
        <v>138</v>
      </c>
      <c r="L154" t="s">
        <v>76</v>
      </c>
      <c r="N154" t="s">
        <v>766</v>
      </c>
      <c r="P154">
        <v>0</v>
      </c>
      <c r="Q154">
        <v>5.59</v>
      </c>
      <c r="R154">
        <v>100000</v>
      </c>
      <c r="S154">
        <v>20</v>
      </c>
      <c r="T154">
        <v>500000</v>
      </c>
      <c r="U154">
        <v>1</v>
      </c>
      <c r="V154">
        <v>0</v>
      </c>
      <c r="W154">
        <v>100000</v>
      </c>
      <c r="X154">
        <v>50</v>
      </c>
      <c r="Y154">
        <v>200000</v>
      </c>
      <c r="Z154">
        <v>2</v>
      </c>
      <c r="AB154">
        <v>50000</v>
      </c>
      <c r="AC154">
        <v>25</v>
      </c>
      <c r="AH154">
        <f>IF(AF154&gt;0,1,0)</f>
        <v>0</v>
      </c>
      <c r="AI154">
        <v>50000</v>
      </c>
      <c r="AJ154">
        <v>25</v>
      </c>
      <c r="AK154">
        <f>IF(AI154&gt;0,1,0)</f>
        <v>1</v>
      </c>
      <c r="AN154">
        <f>IF(AL154&gt;0,1,0)</f>
        <v>0</v>
      </c>
      <c r="AQ154">
        <f>IF(AO154&gt;0,1,0)</f>
        <v>0</v>
      </c>
      <c r="AR154">
        <v>50000</v>
      </c>
      <c r="AS154">
        <v>25</v>
      </c>
      <c r="AT154">
        <f>IF(AR154&gt;0,1,0)</f>
        <v>1</v>
      </c>
      <c r="AW154">
        <f>IF(AU154&gt;0,1,0)</f>
        <v>0</v>
      </c>
      <c r="AZ154">
        <f>IF(AX154&gt;0,1,0)</f>
        <v>0</v>
      </c>
      <c r="BB154">
        <v>1</v>
      </c>
      <c r="BC154">
        <v>1</v>
      </c>
      <c r="BD154">
        <v>0</v>
      </c>
      <c r="BE154">
        <v>1</v>
      </c>
      <c r="BF154">
        <v>1</v>
      </c>
      <c r="BG154">
        <v>1</v>
      </c>
    </row>
    <row r="155" spans="1:59" x14ac:dyDescent="0.35">
      <c r="A155">
        <v>3</v>
      </c>
      <c r="B155" s="1">
        <v>40928</v>
      </c>
      <c r="C155" s="1">
        <v>41047</v>
      </c>
      <c r="D155">
        <v>14</v>
      </c>
      <c r="E155">
        <v>154</v>
      </c>
      <c r="F155" s="1">
        <v>41040</v>
      </c>
      <c r="G155" t="s">
        <v>767</v>
      </c>
      <c r="H155" t="s">
        <v>46</v>
      </c>
      <c r="I155" t="s">
        <v>768</v>
      </c>
      <c r="J155" t="s">
        <v>40</v>
      </c>
      <c r="K155" t="s">
        <v>143</v>
      </c>
      <c r="L155" t="s">
        <v>115</v>
      </c>
      <c r="N155" t="s">
        <v>769</v>
      </c>
      <c r="O155" t="s">
        <v>770</v>
      </c>
      <c r="P155">
        <v>1</v>
      </c>
      <c r="Q155">
        <v>5.59</v>
      </c>
      <c r="R155">
        <v>50000</v>
      </c>
      <c r="S155">
        <v>10</v>
      </c>
      <c r="T155">
        <v>500000</v>
      </c>
      <c r="U155">
        <v>1</v>
      </c>
      <c r="V155">
        <v>0</v>
      </c>
      <c r="W155">
        <v>50000</v>
      </c>
      <c r="X155">
        <v>40</v>
      </c>
      <c r="Y155">
        <v>125000</v>
      </c>
      <c r="Z155">
        <v>1</v>
      </c>
      <c r="AB155">
        <v>50000</v>
      </c>
      <c r="AC155">
        <v>40</v>
      </c>
      <c r="AF155">
        <v>50000</v>
      </c>
      <c r="AG155">
        <v>40</v>
      </c>
      <c r="AH155">
        <f>IF(AF155&gt;0,1,0)</f>
        <v>1</v>
      </c>
      <c r="AK155">
        <f>IF(AI155&gt;0,1,0)</f>
        <v>0</v>
      </c>
      <c r="AN155">
        <f>IF(AL155&gt;0,1,0)</f>
        <v>0</v>
      </c>
      <c r="AQ155">
        <f>IF(AO155&gt;0,1,0)</f>
        <v>0</v>
      </c>
      <c r="AT155">
        <f>IF(AR155&gt;0,1,0)</f>
        <v>0</v>
      </c>
      <c r="AW155">
        <f>IF(AU155&gt;0,1,0)</f>
        <v>0</v>
      </c>
      <c r="AZ155">
        <f>IF(AX155&gt;0,1,0)</f>
        <v>0</v>
      </c>
      <c r="BB155">
        <v>1</v>
      </c>
      <c r="BC155">
        <v>1</v>
      </c>
      <c r="BD155">
        <v>0</v>
      </c>
      <c r="BE155">
        <v>1</v>
      </c>
      <c r="BF155">
        <v>1</v>
      </c>
      <c r="BG155">
        <v>1</v>
      </c>
    </row>
    <row r="156" spans="1:59" x14ac:dyDescent="0.35">
      <c r="A156">
        <v>3</v>
      </c>
      <c r="B156" s="1">
        <v>40928</v>
      </c>
      <c r="C156" s="1">
        <v>41047</v>
      </c>
      <c r="D156">
        <v>14</v>
      </c>
      <c r="E156">
        <v>155</v>
      </c>
      <c r="F156" s="1">
        <v>41040</v>
      </c>
      <c r="G156" t="s">
        <v>771</v>
      </c>
      <c r="H156" t="s">
        <v>93</v>
      </c>
      <c r="I156" t="s">
        <v>772</v>
      </c>
      <c r="J156" t="s">
        <v>48</v>
      </c>
      <c r="K156" t="s">
        <v>221</v>
      </c>
      <c r="L156" t="s">
        <v>222</v>
      </c>
      <c r="N156" t="s">
        <v>773</v>
      </c>
      <c r="P156">
        <v>1</v>
      </c>
      <c r="Q156">
        <v>5.59</v>
      </c>
      <c r="R156">
        <v>50000</v>
      </c>
      <c r="S156">
        <v>5</v>
      </c>
      <c r="T156">
        <v>1000000</v>
      </c>
      <c r="U156">
        <v>1</v>
      </c>
      <c r="V156">
        <v>0</v>
      </c>
      <c r="W156">
        <v>50000</v>
      </c>
      <c r="X156">
        <v>25</v>
      </c>
      <c r="Y156">
        <v>200000</v>
      </c>
      <c r="Z156">
        <v>1</v>
      </c>
      <c r="AB156">
        <v>50000</v>
      </c>
      <c r="AC156">
        <v>25</v>
      </c>
      <c r="AF156">
        <v>50000</v>
      </c>
      <c r="AG156">
        <v>25</v>
      </c>
      <c r="AH156">
        <f>IF(AF156&gt;0,1,0)</f>
        <v>1</v>
      </c>
      <c r="AK156">
        <f>IF(AI156&gt;0,1,0)</f>
        <v>0</v>
      </c>
      <c r="AN156">
        <f>IF(AL156&gt;0,1,0)</f>
        <v>0</v>
      </c>
      <c r="AQ156">
        <f>IF(AO156&gt;0,1,0)</f>
        <v>0</v>
      </c>
      <c r="AT156">
        <f>IF(AR156&gt;0,1,0)</f>
        <v>0</v>
      </c>
      <c r="AW156">
        <f>IF(AU156&gt;0,1,0)</f>
        <v>0</v>
      </c>
      <c r="AZ156">
        <f>IF(AX156&gt;0,1,0)</f>
        <v>0</v>
      </c>
      <c r="BB156">
        <v>1</v>
      </c>
      <c r="BC156">
        <v>1</v>
      </c>
      <c r="BD156">
        <v>0</v>
      </c>
      <c r="BE156">
        <v>1</v>
      </c>
      <c r="BF156">
        <v>1</v>
      </c>
      <c r="BG156">
        <v>1</v>
      </c>
    </row>
    <row r="157" spans="1:59" x14ac:dyDescent="0.35">
      <c r="A157">
        <v>3</v>
      </c>
      <c r="B157" s="1">
        <v>40928</v>
      </c>
      <c r="C157" s="1">
        <v>41047</v>
      </c>
      <c r="D157">
        <v>14</v>
      </c>
      <c r="E157">
        <v>156</v>
      </c>
      <c r="F157" s="1">
        <v>41040</v>
      </c>
      <c r="G157" t="s">
        <v>774</v>
      </c>
      <c r="H157" t="s">
        <v>125</v>
      </c>
      <c r="I157" t="s">
        <v>775</v>
      </c>
      <c r="J157" t="s">
        <v>48</v>
      </c>
      <c r="K157" t="s">
        <v>776</v>
      </c>
      <c r="L157" t="s">
        <v>76</v>
      </c>
      <c r="N157" t="s">
        <v>777</v>
      </c>
      <c r="O157" t="s">
        <v>778</v>
      </c>
      <c r="P157">
        <v>0</v>
      </c>
      <c r="Q157">
        <v>5.59</v>
      </c>
      <c r="R157">
        <v>200000</v>
      </c>
      <c r="S157">
        <v>20</v>
      </c>
      <c r="T157">
        <v>1000000</v>
      </c>
      <c r="U157">
        <v>0</v>
      </c>
      <c r="AH157">
        <f>IF(AF157&gt;0,1,0)</f>
        <v>0</v>
      </c>
      <c r="AK157">
        <f>IF(AI157&gt;0,1,0)</f>
        <v>0</v>
      </c>
      <c r="AN157">
        <f>IF(AL157&gt;0,1,0)</f>
        <v>0</v>
      </c>
      <c r="AQ157">
        <f>IF(AO157&gt;0,1,0)</f>
        <v>0</v>
      </c>
      <c r="AT157">
        <f>IF(AR157&gt;0,1,0)</f>
        <v>0</v>
      </c>
      <c r="AW157">
        <f>IF(AU157&gt;0,1,0)</f>
        <v>0</v>
      </c>
      <c r="AZ157">
        <f>IF(AX157&gt;0,1,0)</f>
        <v>0</v>
      </c>
      <c r="BB157">
        <v>1</v>
      </c>
      <c r="BC157">
        <v>1</v>
      </c>
      <c r="BD157">
        <v>0</v>
      </c>
      <c r="BE157">
        <v>1</v>
      </c>
      <c r="BF157">
        <v>1</v>
      </c>
      <c r="BG157">
        <v>1</v>
      </c>
    </row>
    <row r="158" spans="1:59" x14ac:dyDescent="0.35">
      <c r="A158">
        <v>3</v>
      </c>
      <c r="B158" s="1">
        <v>40928</v>
      </c>
      <c r="C158" s="1">
        <v>41047</v>
      </c>
      <c r="D158">
        <v>15</v>
      </c>
      <c r="E158">
        <v>157</v>
      </c>
      <c r="F158" s="1">
        <v>41047</v>
      </c>
      <c r="G158" t="s">
        <v>779</v>
      </c>
      <c r="H158" t="s">
        <v>93</v>
      </c>
      <c r="I158" t="s">
        <v>780</v>
      </c>
      <c r="J158" t="s">
        <v>48</v>
      </c>
      <c r="K158" t="s">
        <v>195</v>
      </c>
      <c r="L158" t="s">
        <v>57</v>
      </c>
      <c r="N158" t="s">
        <v>781</v>
      </c>
      <c r="O158" t="s">
        <v>782</v>
      </c>
      <c r="P158">
        <v>0</v>
      </c>
      <c r="Q158">
        <v>5.52</v>
      </c>
      <c r="R158">
        <v>50000</v>
      </c>
      <c r="S158">
        <v>10</v>
      </c>
      <c r="T158">
        <v>500000</v>
      </c>
      <c r="U158">
        <v>1</v>
      </c>
      <c r="V158">
        <v>0</v>
      </c>
      <c r="W158">
        <v>50000</v>
      </c>
      <c r="X158">
        <v>80</v>
      </c>
      <c r="Y158">
        <v>62500</v>
      </c>
      <c r="Z158">
        <v>1</v>
      </c>
      <c r="AB158">
        <v>50000</v>
      </c>
      <c r="AC158">
        <v>80</v>
      </c>
      <c r="AH158">
        <f>IF(AF158&gt;0,1,0)</f>
        <v>0</v>
      </c>
      <c r="AK158">
        <f>IF(AI158&gt;0,1,0)</f>
        <v>0</v>
      </c>
      <c r="AN158">
        <f>IF(AL158&gt;0,1,0)</f>
        <v>0</v>
      </c>
      <c r="AQ158">
        <f>IF(AO158&gt;0,1,0)</f>
        <v>0</v>
      </c>
      <c r="AR158">
        <v>50000</v>
      </c>
      <c r="AS158">
        <v>80</v>
      </c>
      <c r="AT158">
        <f>IF(AR158&gt;0,1,0)</f>
        <v>1</v>
      </c>
      <c r="AW158">
        <f>IF(AU158&gt;0,1,0)</f>
        <v>0</v>
      </c>
      <c r="AZ158">
        <f>IF(AX158&gt;0,1,0)</f>
        <v>0</v>
      </c>
      <c r="BB158">
        <v>1</v>
      </c>
      <c r="BC158">
        <v>1</v>
      </c>
      <c r="BD158">
        <v>0</v>
      </c>
      <c r="BE158">
        <v>1</v>
      </c>
      <c r="BF158">
        <v>1</v>
      </c>
      <c r="BG158">
        <v>1</v>
      </c>
    </row>
    <row r="159" spans="1:59" x14ac:dyDescent="0.35">
      <c r="A159">
        <v>3</v>
      </c>
      <c r="B159" s="1">
        <v>40928</v>
      </c>
      <c r="C159" s="1">
        <v>41047</v>
      </c>
      <c r="D159">
        <v>15</v>
      </c>
      <c r="E159">
        <v>158</v>
      </c>
      <c r="F159" s="1">
        <v>41047</v>
      </c>
      <c r="G159" t="s">
        <v>783</v>
      </c>
      <c r="H159" t="s">
        <v>68</v>
      </c>
      <c r="I159" t="s">
        <v>784</v>
      </c>
      <c r="J159" t="s">
        <v>48</v>
      </c>
      <c r="K159" t="s">
        <v>346</v>
      </c>
      <c r="L159" t="s">
        <v>64</v>
      </c>
      <c r="N159" t="s">
        <v>785</v>
      </c>
      <c r="O159" t="s">
        <v>786</v>
      </c>
      <c r="P159">
        <v>0</v>
      </c>
      <c r="Q159">
        <v>5.52</v>
      </c>
      <c r="R159">
        <v>500000</v>
      </c>
      <c r="S159">
        <v>33</v>
      </c>
      <c r="T159">
        <v>1515152</v>
      </c>
      <c r="U159">
        <v>1</v>
      </c>
      <c r="V159">
        <v>0</v>
      </c>
      <c r="W159">
        <v>500000</v>
      </c>
      <c r="X159">
        <v>40</v>
      </c>
      <c r="Y159">
        <v>1250000</v>
      </c>
      <c r="Z159">
        <v>2</v>
      </c>
      <c r="AB159">
        <v>250000</v>
      </c>
      <c r="AC159">
        <v>20</v>
      </c>
      <c r="AH159">
        <f>IF(AF159&gt;0,1,0)</f>
        <v>0</v>
      </c>
      <c r="AI159">
        <v>250000</v>
      </c>
      <c r="AJ159">
        <v>20</v>
      </c>
      <c r="AK159">
        <f>IF(AI159&gt;0,1,0)</f>
        <v>1</v>
      </c>
      <c r="AN159">
        <f>IF(AL159&gt;0,1,0)</f>
        <v>0</v>
      </c>
      <c r="AQ159">
        <f>IF(AO159&gt;0,1,0)</f>
        <v>0</v>
      </c>
      <c r="AT159">
        <f>IF(AR159&gt;0,1,0)</f>
        <v>0</v>
      </c>
      <c r="AU159">
        <v>250000</v>
      </c>
      <c r="AV159">
        <v>20</v>
      </c>
      <c r="AW159">
        <f>IF(AU159&gt;0,1,0)</f>
        <v>1</v>
      </c>
      <c r="AZ159">
        <f>IF(AX159&gt;0,1,0)</f>
        <v>0</v>
      </c>
      <c r="BB159">
        <v>1</v>
      </c>
      <c r="BC159">
        <v>1</v>
      </c>
      <c r="BD159">
        <v>0</v>
      </c>
      <c r="BE159">
        <v>1</v>
      </c>
      <c r="BF159">
        <v>1</v>
      </c>
      <c r="BG159">
        <v>1</v>
      </c>
    </row>
    <row r="160" spans="1:59" x14ac:dyDescent="0.35">
      <c r="A160">
        <v>3</v>
      </c>
      <c r="B160" s="1">
        <v>40928</v>
      </c>
      <c r="C160" s="1">
        <v>41047</v>
      </c>
      <c r="D160">
        <v>15</v>
      </c>
      <c r="E160">
        <v>159</v>
      </c>
      <c r="F160" s="1">
        <v>41047</v>
      </c>
      <c r="G160" t="s">
        <v>787</v>
      </c>
      <c r="H160" t="s">
        <v>160</v>
      </c>
      <c r="I160" t="s">
        <v>788</v>
      </c>
      <c r="J160" t="s">
        <v>189</v>
      </c>
      <c r="K160" t="s">
        <v>789</v>
      </c>
      <c r="L160" t="s">
        <v>152</v>
      </c>
      <c r="N160" t="s">
        <v>790</v>
      </c>
      <c r="O160" t="s">
        <v>791</v>
      </c>
      <c r="P160">
        <v>1</v>
      </c>
      <c r="Q160">
        <v>5.52</v>
      </c>
      <c r="R160">
        <v>250000</v>
      </c>
      <c r="S160">
        <v>10</v>
      </c>
      <c r="T160">
        <v>2500000</v>
      </c>
      <c r="U160">
        <v>0</v>
      </c>
      <c r="AH160">
        <f>IF(AF160&gt;0,1,0)</f>
        <v>0</v>
      </c>
      <c r="AK160">
        <f>IF(AI160&gt;0,1,0)</f>
        <v>0</v>
      </c>
      <c r="AN160">
        <f>IF(AL160&gt;0,1,0)</f>
        <v>0</v>
      </c>
      <c r="AQ160">
        <f>IF(AO160&gt;0,1,0)</f>
        <v>0</v>
      </c>
      <c r="AT160">
        <f>IF(AR160&gt;0,1,0)</f>
        <v>0</v>
      </c>
      <c r="AW160">
        <f>IF(AU160&gt;0,1,0)</f>
        <v>0</v>
      </c>
      <c r="AZ160">
        <f>IF(AX160&gt;0,1,0)</f>
        <v>0</v>
      </c>
      <c r="BB160">
        <v>1</v>
      </c>
      <c r="BC160">
        <v>1</v>
      </c>
      <c r="BD160">
        <v>0</v>
      </c>
      <c r="BE160">
        <v>1</v>
      </c>
      <c r="BF160">
        <v>1</v>
      </c>
      <c r="BG160">
        <v>1</v>
      </c>
    </row>
    <row r="161" spans="1:59" x14ac:dyDescent="0.35">
      <c r="A161">
        <v>3</v>
      </c>
      <c r="B161" s="1">
        <v>40928</v>
      </c>
      <c r="C161" s="1">
        <v>41047</v>
      </c>
      <c r="D161">
        <v>15</v>
      </c>
      <c r="E161">
        <v>160</v>
      </c>
      <c r="F161" s="1">
        <v>41047</v>
      </c>
      <c r="G161" t="s">
        <v>792</v>
      </c>
      <c r="H161" t="s">
        <v>46</v>
      </c>
      <c r="I161" t="s">
        <v>793</v>
      </c>
      <c r="J161" t="s">
        <v>48</v>
      </c>
      <c r="K161" t="s">
        <v>794</v>
      </c>
      <c r="L161" t="s">
        <v>121</v>
      </c>
      <c r="N161" t="s">
        <v>795</v>
      </c>
      <c r="O161" t="s">
        <v>796</v>
      </c>
      <c r="P161">
        <v>0</v>
      </c>
      <c r="Q161">
        <v>5.52</v>
      </c>
      <c r="R161">
        <v>150000</v>
      </c>
      <c r="S161">
        <v>30</v>
      </c>
      <c r="T161">
        <v>500000</v>
      </c>
      <c r="U161">
        <v>0</v>
      </c>
      <c r="AH161">
        <f>IF(AF161&gt;0,1,0)</f>
        <v>0</v>
      </c>
      <c r="AK161">
        <f>IF(AI161&gt;0,1,0)</f>
        <v>0</v>
      </c>
      <c r="AN161">
        <f>IF(AL161&gt;0,1,0)</f>
        <v>0</v>
      </c>
      <c r="AQ161">
        <f>IF(AO161&gt;0,1,0)</f>
        <v>0</v>
      </c>
      <c r="AT161">
        <f>IF(AR161&gt;0,1,0)</f>
        <v>0</v>
      </c>
      <c r="AW161">
        <f>IF(AU161&gt;0,1,0)</f>
        <v>0</v>
      </c>
      <c r="AZ161">
        <f>IF(AX161&gt;0,1,0)</f>
        <v>0</v>
      </c>
      <c r="BB161">
        <v>1</v>
      </c>
      <c r="BC161">
        <v>1</v>
      </c>
      <c r="BD161">
        <v>0</v>
      </c>
      <c r="BE161">
        <v>1</v>
      </c>
      <c r="BF161">
        <v>1</v>
      </c>
      <c r="BG161">
        <v>1</v>
      </c>
    </row>
    <row r="162" spans="1:59" x14ac:dyDescent="0.35">
      <c r="A162">
        <v>4</v>
      </c>
      <c r="B162" s="1">
        <v>41166</v>
      </c>
      <c r="C162" s="1">
        <v>41411</v>
      </c>
      <c r="D162">
        <v>1</v>
      </c>
      <c r="E162">
        <v>161</v>
      </c>
      <c r="F162" s="1">
        <v>41166</v>
      </c>
      <c r="G162" t="s">
        <v>797</v>
      </c>
      <c r="H162" t="s">
        <v>798</v>
      </c>
      <c r="I162" t="s">
        <v>799</v>
      </c>
      <c r="J162" t="s">
        <v>48</v>
      </c>
      <c r="K162" t="s">
        <v>800</v>
      </c>
      <c r="L162" t="s">
        <v>191</v>
      </c>
      <c r="N162" t="s">
        <v>801</v>
      </c>
      <c r="O162" t="s">
        <v>802</v>
      </c>
      <c r="P162">
        <v>0</v>
      </c>
      <c r="Q162">
        <v>6.4</v>
      </c>
      <c r="R162">
        <v>50000</v>
      </c>
      <c r="S162">
        <v>10</v>
      </c>
      <c r="T162">
        <v>500000</v>
      </c>
      <c r="U162">
        <v>1</v>
      </c>
      <c r="V162">
        <v>0</v>
      </c>
      <c r="W162">
        <v>50000</v>
      </c>
      <c r="X162">
        <v>51</v>
      </c>
      <c r="Y162">
        <v>98039</v>
      </c>
      <c r="Z162">
        <v>1</v>
      </c>
      <c r="AB162">
        <v>50000</v>
      </c>
      <c r="AC162">
        <v>51</v>
      </c>
      <c r="AF162">
        <v>50000</v>
      </c>
      <c r="AG162">
        <v>51</v>
      </c>
      <c r="AH162">
        <f>IF(AF162&gt;0,1,0)</f>
        <v>1</v>
      </c>
      <c r="AK162">
        <f>IF(AI162&gt;0,1,0)</f>
        <v>0</v>
      </c>
      <c r="AN162">
        <f>IF(AL162&gt;0,1,0)</f>
        <v>0</v>
      </c>
      <c r="AQ162">
        <f>IF(AO162&gt;0,1,0)</f>
        <v>0</v>
      </c>
      <c r="AT162">
        <f>IF(AR162&gt;0,1,0)</f>
        <v>0</v>
      </c>
      <c r="AW162">
        <f>IF(AU162&gt;0,1,0)</f>
        <v>0</v>
      </c>
      <c r="AZ162">
        <f>IF(AX162&gt;0,1,0)</f>
        <v>0</v>
      </c>
      <c r="BB162">
        <v>1</v>
      </c>
      <c r="BC162">
        <v>1</v>
      </c>
      <c r="BD162">
        <v>0</v>
      </c>
      <c r="BE162">
        <v>1</v>
      </c>
      <c r="BF162">
        <v>1</v>
      </c>
      <c r="BG162">
        <v>1</v>
      </c>
    </row>
    <row r="163" spans="1:59" x14ac:dyDescent="0.35">
      <c r="A163">
        <v>4</v>
      </c>
      <c r="B163" s="1">
        <v>41166</v>
      </c>
      <c r="C163" s="1">
        <v>41411</v>
      </c>
      <c r="D163">
        <v>1</v>
      </c>
      <c r="E163">
        <v>162</v>
      </c>
      <c r="F163" s="1">
        <v>41166</v>
      </c>
      <c r="G163" t="s">
        <v>803</v>
      </c>
      <c r="H163" t="s">
        <v>61</v>
      </c>
      <c r="I163" t="s">
        <v>804</v>
      </c>
      <c r="J163" t="s">
        <v>40</v>
      </c>
      <c r="K163" t="s">
        <v>340</v>
      </c>
      <c r="L163" t="s">
        <v>341</v>
      </c>
      <c r="N163" t="s">
        <v>805</v>
      </c>
      <c r="O163" t="s">
        <v>806</v>
      </c>
      <c r="P163">
        <v>1</v>
      </c>
      <c r="Q163">
        <v>6.4</v>
      </c>
      <c r="R163">
        <v>125000</v>
      </c>
      <c r="S163">
        <v>7</v>
      </c>
      <c r="T163">
        <v>1785714</v>
      </c>
      <c r="U163">
        <v>1</v>
      </c>
      <c r="V163">
        <v>0</v>
      </c>
      <c r="W163">
        <v>250000</v>
      </c>
      <c r="X163">
        <v>25</v>
      </c>
      <c r="Y163">
        <v>1000000</v>
      </c>
      <c r="Z163">
        <v>5</v>
      </c>
      <c r="AB163">
        <v>50000</v>
      </c>
      <c r="AC163">
        <v>5</v>
      </c>
      <c r="AF163">
        <v>50000</v>
      </c>
      <c r="AG163">
        <v>5</v>
      </c>
      <c r="AH163">
        <f>IF(AF163&gt;0,1,0)</f>
        <v>1</v>
      </c>
      <c r="AI163">
        <v>50000</v>
      </c>
      <c r="AJ163">
        <v>5</v>
      </c>
      <c r="AK163">
        <f>IF(AI163&gt;0,1,0)</f>
        <v>1</v>
      </c>
      <c r="AN163">
        <f>IF(AL163&gt;0,1,0)</f>
        <v>0</v>
      </c>
      <c r="AO163">
        <v>50000</v>
      </c>
      <c r="AP163">
        <v>5</v>
      </c>
      <c r="AQ163">
        <f>IF(AO163&gt;0,1,0)</f>
        <v>1</v>
      </c>
      <c r="AR163">
        <v>50000</v>
      </c>
      <c r="AS163">
        <v>5</v>
      </c>
      <c r="AT163">
        <f>IF(AR163&gt;0,1,0)</f>
        <v>1</v>
      </c>
      <c r="AU163">
        <v>50000</v>
      </c>
      <c r="AV163">
        <v>5</v>
      </c>
      <c r="AW163">
        <f>IF(AU163&gt;0,1,0)</f>
        <v>1</v>
      </c>
      <c r="AZ163">
        <f>IF(AX163&gt;0,1,0)</f>
        <v>0</v>
      </c>
      <c r="BB163">
        <v>1</v>
      </c>
      <c r="BC163">
        <v>1</v>
      </c>
      <c r="BD163">
        <v>0</v>
      </c>
      <c r="BE163">
        <v>1</v>
      </c>
      <c r="BF163">
        <v>1</v>
      </c>
      <c r="BG163">
        <v>1</v>
      </c>
    </row>
    <row r="164" spans="1:59" x14ac:dyDescent="0.35">
      <c r="A164">
        <v>4</v>
      </c>
      <c r="B164" s="1">
        <v>41166</v>
      </c>
      <c r="C164" s="1">
        <v>41411</v>
      </c>
      <c r="D164">
        <v>1</v>
      </c>
      <c r="E164">
        <v>163</v>
      </c>
      <c r="F164" s="1">
        <v>41166</v>
      </c>
      <c r="G164" t="s">
        <v>807</v>
      </c>
      <c r="H164" t="s">
        <v>54</v>
      </c>
      <c r="I164" t="s">
        <v>808</v>
      </c>
      <c r="J164" t="s">
        <v>48</v>
      </c>
      <c r="K164" t="s">
        <v>221</v>
      </c>
      <c r="L164" t="s">
        <v>222</v>
      </c>
      <c r="N164" t="s">
        <v>809</v>
      </c>
      <c r="O164" t="s">
        <v>810</v>
      </c>
      <c r="P164">
        <v>0</v>
      </c>
      <c r="Q164">
        <v>6.4</v>
      </c>
      <c r="R164">
        <v>200000</v>
      </c>
      <c r="S164">
        <v>10</v>
      </c>
      <c r="T164">
        <v>2000000</v>
      </c>
      <c r="U164">
        <v>0</v>
      </c>
      <c r="AH164">
        <f>IF(AF164&gt;0,1,0)</f>
        <v>0</v>
      </c>
      <c r="AK164">
        <f>IF(AI164&gt;0,1,0)</f>
        <v>0</v>
      </c>
      <c r="AN164">
        <f>IF(AL164&gt;0,1,0)</f>
        <v>0</v>
      </c>
      <c r="AQ164">
        <f>IF(AO164&gt;0,1,0)</f>
        <v>0</v>
      </c>
      <c r="AT164">
        <f>IF(AR164&gt;0,1,0)</f>
        <v>0</v>
      </c>
      <c r="AW164">
        <f>IF(AU164&gt;0,1,0)</f>
        <v>0</v>
      </c>
      <c r="AZ164">
        <f>IF(AX164&gt;0,1,0)</f>
        <v>0</v>
      </c>
      <c r="BB164">
        <v>1</v>
      </c>
      <c r="BC164">
        <v>1</v>
      </c>
      <c r="BD164">
        <v>0</v>
      </c>
      <c r="BE164">
        <v>1</v>
      </c>
      <c r="BF164">
        <v>1</v>
      </c>
      <c r="BG164">
        <v>1</v>
      </c>
    </row>
    <row r="165" spans="1:59" x14ac:dyDescent="0.35">
      <c r="A165">
        <v>4</v>
      </c>
      <c r="B165" s="1">
        <v>41166</v>
      </c>
      <c r="C165" s="1">
        <v>41411</v>
      </c>
      <c r="D165">
        <v>1</v>
      </c>
      <c r="E165">
        <v>164</v>
      </c>
      <c r="F165" s="1">
        <v>41166</v>
      </c>
      <c r="G165" t="s">
        <v>811</v>
      </c>
      <c r="H165" t="s">
        <v>93</v>
      </c>
      <c r="I165" t="s">
        <v>812</v>
      </c>
      <c r="J165" t="s">
        <v>48</v>
      </c>
      <c r="K165" t="s">
        <v>634</v>
      </c>
      <c r="L165" t="s">
        <v>400</v>
      </c>
      <c r="N165" t="s">
        <v>813</v>
      </c>
      <c r="O165" t="s">
        <v>814</v>
      </c>
      <c r="P165">
        <v>0</v>
      </c>
      <c r="Q165">
        <v>6.4</v>
      </c>
      <c r="R165">
        <v>100000</v>
      </c>
      <c r="S165">
        <v>10</v>
      </c>
      <c r="T165">
        <v>1000000</v>
      </c>
      <c r="U165">
        <v>0</v>
      </c>
      <c r="AH165">
        <f>IF(AF165&gt;0,1,0)</f>
        <v>0</v>
      </c>
      <c r="AK165">
        <f>IF(AI165&gt;0,1,0)</f>
        <v>0</v>
      </c>
      <c r="AN165">
        <f>IF(AL165&gt;0,1,0)</f>
        <v>0</v>
      </c>
      <c r="AQ165">
        <f>IF(AO165&gt;0,1,0)</f>
        <v>0</v>
      </c>
      <c r="AT165">
        <f>IF(AR165&gt;0,1,0)</f>
        <v>0</v>
      </c>
      <c r="AW165">
        <f>IF(AU165&gt;0,1,0)</f>
        <v>0</v>
      </c>
      <c r="AZ165">
        <f>IF(AX165&gt;0,1,0)</f>
        <v>0</v>
      </c>
      <c r="BB165">
        <v>1</v>
      </c>
      <c r="BC165">
        <v>1</v>
      </c>
      <c r="BD165">
        <v>0</v>
      </c>
      <c r="BE165">
        <v>1</v>
      </c>
      <c r="BF165">
        <v>1</v>
      </c>
      <c r="BG165">
        <v>1</v>
      </c>
    </row>
    <row r="166" spans="1:59" x14ac:dyDescent="0.35">
      <c r="A166">
        <v>4</v>
      </c>
      <c r="B166" s="1">
        <v>41166</v>
      </c>
      <c r="C166" s="1">
        <v>41411</v>
      </c>
      <c r="D166">
        <v>2</v>
      </c>
      <c r="E166">
        <v>165</v>
      </c>
      <c r="F166" s="1">
        <v>41173</v>
      </c>
      <c r="G166" t="s">
        <v>815</v>
      </c>
      <c r="H166" t="s">
        <v>160</v>
      </c>
      <c r="I166" t="s">
        <v>816</v>
      </c>
      <c r="J166" t="s">
        <v>189</v>
      </c>
      <c r="K166" t="s">
        <v>709</v>
      </c>
      <c r="L166" t="s">
        <v>817</v>
      </c>
      <c r="N166" t="s">
        <v>818</v>
      </c>
      <c r="O166" t="s">
        <v>819</v>
      </c>
      <c r="P166">
        <v>1</v>
      </c>
      <c r="Q166">
        <v>5.97</v>
      </c>
      <c r="R166">
        <v>150000</v>
      </c>
      <c r="S166">
        <v>10</v>
      </c>
      <c r="T166">
        <v>1500000</v>
      </c>
      <c r="U166">
        <v>1</v>
      </c>
      <c r="V166">
        <v>0</v>
      </c>
      <c r="W166">
        <v>300000</v>
      </c>
      <c r="X166">
        <v>30</v>
      </c>
      <c r="Y166">
        <v>1000000</v>
      </c>
      <c r="Z166">
        <v>1</v>
      </c>
      <c r="AB166">
        <v>300000</v>
      </c>
      <c r="AC166">
        <v>30</v>
      </c>
      <c r="AH166">
        <f>IF(AF166&gt;0,1,0)</f>
        <v>0</v>
      </c>
      <c r="AI166">
        <v>300000</v>
      </c>
      <c r="AJ166">
        <v>30</v>
      </c>
      <c r="AK166">
        <f>IF(AI166&gt;0,1,0)</f>
        <v>1</v>
      </c>
      <c r="AN166">
        <f>IF(AL166&gt;0,1,0)</f>
        <v>0</v>
      </c>
      <c r="AQ166">
        <f>IF(AO166&gt;0,1,0)</f>
        <v>0</v>
      </c>
      <c r="AT166">
        <f>IF(AR166&gt;0,1,0)</f>
        <v>0</v>
      </c>
      <c r="AW166">
        <f>IF(AU166&gt;0,1,0)</f>
        <v>0</v>
      </c>
      <c r="AZ166">
        <f>IF(AX166&gt;0,1,0)</f>
        <v>0</v>
      </c>
      <c r="BB166">
        <v>1</v>
      </c>
      <c r="BC166">
        <v>1</v>
      </c>
      <c r="BD166">
        <v>0</v>
      </c>
      <c r="BE166">
        <v>1</v>
      </c>
      <c r="BF166">
        <v>1</v>
      </c>
      <c r="BG166">
        <v>1</v>
      </c>
    </row>
    <row r="167" spans="1:59" x14ac:dyDescent="0.35">
      <c r="A167">
        <v>4</v>
      </c>
      <c r="B167" s="1">
        <v>41166</v>
      </c>
      <c r="C167" s="1">
        <v>41411</v>
      </c>
      <c r="D167">
        <v>2</v>
      </c>
      <c r="E167">
        <v>166</v>
      </c>
      <c r="F167" s="1">
        <v>41173</v>
      </c>
      <c r="G167" t="s">
        <v>820</v>
      </c>
      <c r="H167" t="s">
        <v>68</v>
      </c>
      <c r="I167" t="s">
        <v>821</v>
      </c>
      <c r="J167" t="s">
        <v>48</v>
      </c>
      <c r="K167" t="s">
        <v>104</v>
      </c>
      <c r="L167" t="s">
        <v>76</v>
      </c>
      <c r="N167" t="s">
        <v>822</v>
      </c>
      <c r="P167">
        <v>0</v>
      </c>
      <c r="Q167">
        <v>5.97</v>
      </c>
      <c r="R167">
        <v>50000</v>
      </c>
      <c r="S167">
        <v>5</v>
      </c>
      <c r="T167">
        <v>1000000</v>
      </c>
      <c r="U167">
        <v>1</v>
      </c>
      <c r="V167">
        <v>0</v>
      </c>
      <c r="W167">
        <v>75000</v>
      </c>
      <c r="X167">
        <v>30</v>
      </c>
      <c r="Y167">
        <v>250000</v>
      </c>
      <c r="Z167">
        <v>2</v>
      </c>
      <c r="AB167">
        <v>37500</v>
      </c>
      <c r="AC167">
        <v>15</v>
      </c>
      <c r="AH167">
        <f>IF(AF167&gt;0,1,0)</f>
        <v>0</v>
      </c>
      <c r="AK167">
        <f>IF(AI167&gt;0,1,0)</f>
        <v>0</v>
      </c>
      <c r="AN167">
        <f>IF(AL167&gt;0,1,0)</f>
        <v>0</v>
      </c>
      <c r="AQ167">
        <f>IF(AO167&gt;0,1,0)</f>
        <v>0</v>
      </c>
      <c r="AR167">
        <v>37500</v>
      </c>
      <c r="AS167">
        <v>15</v>
      </c>
      <c r="AT167">
        <f>IF(AR167&gt;0,1,0)</f>
        <v>1</v>
      </c>
      <c r="AU167">
        <v>37500</v>
      </c>
      <c r="AV167">
        <v>15</v>
      </c>
      <c r="AW167">
        <f>IF(AU167&gt;0,1,0)</f>
        <v>1</v>
      </c>
      <c r="AZ167">
        <f>IF(AX167&gt;0,1,0)</f>
        <v>0</v>
      </c>
      <c r="BB167">
        <v>1</v>
      </c>
      <c r="BC167">
        <v>1</v>
      </c>
      <c r="BD167">
        <v>0</v>
      </c>
      <c r="BE167">
        <v>1</v>
      </c>
      <c r="BF167">
        <v>1</v>
      </c>
      <c r="BG167">
        <v>1</v>
      </c>
    </row>
    <row r="168" spans="1:59" x14ac:dyDescent="0.35">
      <c r="A168">
        <v>4</v>
      </c>
      <c r="B168" s="1">
        <v>41166</v>
      </c>
      <c r="C168" s="1">
        <v>41411</v>
      </c>
      <c r="D168">
        <v>2</v>
      </c>
      <c r="E168">
        <v>167</v>
      </c>
      <c r="F168" s="1">
        <v>41173</v>
      </c>
      <c r="G168" t="s">
        <v>823</v>
      </c>
      <c r="H168" t="s">
        <v>54</v>
      </c>
      <c r="I168" t="s">
        <v>824</v>
      </c>
      <c r="J168" t="s">
        <v>48</v>
      </c>
      <c r="K168" t="s">
        <v>41</v>
      </c>
      <c r="L168" t="s">
        <v>42</v>
      </c>
      <c r="N168" t="s">
        <v>825</v>
      </c>
      <c r="O168" t="s">
        <v>826</v>
      </c>
      <c r="P168">
        <v>0</v>
      </c>
      <c r="Q168">
        <v>5.97</v>
      </c>
      <c r="R168">
        <v>50000</v>
      </c>
      <c r="S168">
        <v>10</v>
      </c>
      <c r="T168">
        <v>500000</v>
      </c>
      <c r="U168">
        <v>0</v>
      </c>
      <c r="AH168">
        <f>IF(AF168&gt;0,1,0)</f>
        <v>0</v>
      </c>
      <c r="AK168">
        <f>IF(AI168&gt;0,1,0)</f>
        <v>0</v>
      </c>
      <c r="AN168">
        <f>IF(AL168&gt;0,1,0)</f>
        <v>0</v>
      </c>
      <c r="AQ168">
        <f>IF(AO168&gt;0,1,0)</f>
        <v>0</v>
      </c>
      <c r="AT168">
        <f>IF(AR168&gt;0,1,0)</f>
        <v>0</v>
      </c>
      <c r="AW168">
        <f>IF(AU168&gt;0,1,0)</f>
        <v>0</v>
      </c>
      <c r="AZ168">
        <f>IF(AX168&gt;0,1,0)</f>
        <v>0</v>
      </c>
      <c r="BB168">
        <v>1</v>
      </c>
      <c r="BC168">
        <v>1</v>
      </c>
      <c r="BD168">
        <v>0</v>
      </c>
      <c r="BE168">
        <v>1</v>
      </c>
      <c r="BF168">
        <v>1</v>
      </c>
      <c r="BG168">
        <v>1</v>
      </c>
    </row>
    <row r="169" spans="1:59" x14ac:dyDescent="0.35">
      <c r="A169">
        <v>4</v>
      </c>
      <c r="B169" s="1">
        <v>41166</v>
      </c>
      <c r="C169" s="1">
        <v>41411</v>
      </c>
      <c r="D169">
        <v>2</v>
      </c>
      <c r="E169">
        <v>168</v>
      </c>
      <c r="F169" s="1">
        <v>41173</v>
      </c>
      <c r="G169" t="s">
        <v>827</v>
      </c>
      <c r="H169" t="s">
        <v>46</v>
      </c>
      <c r="I169" t="s">
        <v>828</v>
      </c>
      <c r="J169" t="s">
        <v>40</v>
      </c>
      <c r="K169" t="s">
        <v>829</v>
      </c>
      <c r="L169" t="s">
        <v>830</v>
      </c>
      <c r="N169" t="s">
        <v>831</v>
      </c>
      <c r="O169" t="s">
        <v>832</v>
      </c>
      <c r="P169">
        <v>1</v>
      </c>
      <c r="Q169">
        <v>5.97</v>
      </c>
      <c r="R169">
        <v>250000</v>
      </c>
      <c r="S169">
        <v>33</v>
      </c>
      <c r="T169">
        <v>757576</v>
      </c>
      <c r="U169">
        <v>0</v>
      </c>
      <c r="AH169">
        <f>IF(AF169&gt;0,1,0)</f>
        <v>0</v>
      </c>
      <c r="AK169">
        <f>IF(AI169&gt;0,1,0)</f>
        <v>0</v>
      </c>
      <c r="AN169">
        <f>IF(AL169&gt;0,1,0)</f>
        <v>0</v>
      </c>
      <c r="AQ169">
        <f>IF(AO169&gt;0,1,0)</f>
        <v>0</v>
      </c>
      <c r="AT169">
        <f>IF(AR169&gt;0,1,0)</f>
        <v>0</v>
      </c>
      <c r="AW169">
        <f>IF(AU169&gt;0,1,0)</f>
        <v>0</v>
      </c>
      <c r="AZ169">
        <f>IF(AX169&gt;0,1,0)</f>
        <v>0</v>
      </c>
      <c r="BB169">
        <v>1</v>
      </c>
      <c r="BC169">
        <v>1</v>
      </c>
      <c r="BD169">
        <v>0</v>
      </c>
      <c r="BE169">
        <v>1</v>
      </c>
      <c r="BF169">
        <v>1</v>
      </c>
      <c r="BG169">
        <v>1</v>
      </c>
    </row>
    <row r="170" spans="1:59" x14ac:dyDescent="0.35">
      <c r="A170">
        <v>4</v>
      </c>
      <c r="B170" s="1">
        <v>41166</v>
      </c>
      <c r="C170" s="1">
        <v>41411</v>
      </c>
      <c r="D170">
        <v>3</v>
      </c>
      <c r="E170">
        <v>169</v>
      </c>
      <c r="F170" s="1">
        <v>41180</v>
      </c>
      <c r="G170" t="s">
        <v>833</v>
      </c>
      <c r="H170" t="s">
        <v>93</v>
      </c>
      <c r="I170" t="s">
        <v>834</v>
      </c>
      <c r="J170" t="s">
        <v>48</v>
      </c>
      <c r="K170" t="s">
        <v>95</v>
      </c>
      <c r="L170" t="s">
        <v>64</v>
      </c>
      <c r="N170" t="s">
        <v>835</v>
      </c>
      <c r="O170" t="s">
        <v>836</v>
      </c>
      <c r="P170">
        <v>0</v>
      </c>
      <c r="Q170">
        <v>6.05</v>
      </c>
      <c r="R170">
        <v>100000</v>
      </c>
      <c r="S170">
        <v>20</v>
      </c>
      <c r="T170">
        <v>500000</v>
      </c>
      <c r="U170">
        <v>1</v>
      </c>
      <c r="V170">
        <v>0</v>
      </c>
      <c r="W170">
        <v>100000</v>
      </c>
      <c r="X170">
        <v>40</v>
      </c>
      <c r="Y170">
        <v>250000</v>
      </c>
      <c r="Z170">
        <v>2</v>
      </c>
      <c r="AB170">
        <v>50000</v>
      </c>
      <c r="AC170">
        <v>20</v>
      </c>
      <c r="AH170">
        <f>IF(AF170&gt;0,1,0)</f>
        <v>0</v>
      </c>
      <c r="AI170">
        <v>50000</v>
      </c>
      <c r="AJ170">
        <v>20</v>
      </c>
      <c r="AK170">
        <f>IF(AI170&gt;0,1,0)</f>
        <v>1</v>
      </c>
      <c r="AN170">
        <f>IF(AL170&gt;0,1,0)</f>
        <v>0</v>
      </c>
      <c r="AQ170">
        <f>IF(AO170&gt;0,1,0)</f>
        <v>0</v>
      </c>
      <c r="AR170">
        <v>50000</v>
      </c>
      <c r="AS170">
        <v>20</v>
      </c>
      <c r="AT170">
        <f>IF(AR170&gt;0,1,0)</f>
        <v>1</v>
      </c>
      <c r="AW170">
        <f>IF(AU170&gt;0,1,0)</f>
        <v>0</v>
      </c>
      <c r="AZ170">
        <f>IF(AX170&gt;0,1,0)</f>
        <v>0</v>
      </c>
      <c r="BB170">
        <v>1</v>
      </c>
      <c r="BC170">
        <v>1</v>
      </c>
      <c r="BD170">
        <v>0</v>
      </c>
      <c r="BE170">
        <v>1</v>
      </c>
      <c r="BF170">
        <v>1</v>
      </c>
      <c r="BG170">
        <v>1</v>
      </c>
    </row>
    <row r="171" spans="1:59" x14ac:dyDescent="0.35">
      <c r="A171">
        <v>4</v>
      </c>
      <c r="B171" s="1">
        <v>41166</v>
      </c>
      <c r="C171" s="1">
        <v>41411</v>
      </c>
      <c r="D171">
        <v>3</v>
      </c>
      <c r="E171">
        <v>170</v>
      </c>
      <c r="F171" s="1">
        <v>41180</v>
      </c>
      <c r="G171" t="s">
        <v>837</v>
      </c>
      <c r="H171" t="s">
        <v>38</v>
      </c>
      <c r="I171" t="s">
        <v>838</v>
      </c>
      <c r="J171" t="s">
        <v>48</v>
      </c>
      <c r="K171" t="s">
        <v>143</v>
      </c>
      <c r="L171" t="s">
        <v>115</v>
      </c>
      <c r="N171" t="s">
        <v>839</v>
      </c>
      <c r="O171" t="s">
        <v>840</v>
      </c>
      <c r="P171">
        <v>1</v>
      </c>
      <c r="Q171">
        <v>6.05</v>
      </c>
      <c r="R171">
        <v>100000</v>
      </c>
      <c r="S171">
        <v>15</v>
      </c>
      <c r="T171">
        <v>666667</v>
      </c>
      <c r="U171">
        <v>1</v>
      </c>
      <c r="V171">
        <v>0</v>
      </c>
      <c r="W171">
        <v>100000</v>
      </c>
      <c r="X171">
        <v>30</v>
      </c>
      <c r="Y171">
        <v>333333</v>
      </c>
      <c r="Z171">
        <v>1</v>
      </c>
      <c r="AB171">
        <v>100000</v>
      </c>
      <c r="AC171">
        <v>30</v>
      </c>
      <c r="AH171">
        <f>IF(AF171&gt;0,1,0)</f>
        <v>0</v>
      </c>
      <c r="AI171">
        <v>100000</v>
      </c>
      <c r="AJ171">
        <v>30</v>
      </c>
      <c r="AK171">
        <f>IF(AI171&gt;0,1,0)</f>
        <v>1</v>
      </c>
      <c r="AN171">
        <f>IF(AL171&gt;0,1,0)</f>
        <v>0</v>
      </c>
      <c r="AQ171">
        <f>IF(AO171&gt;0,1,0)</f>
        <v>0</v>
      </c>
      <c r="AT171">
        <f>IF(AR171&gt;0,1,0)</f>
        <v>0</v>
      </c>
      <c r="AW171">
        <f>IF(AU171&gt;0,1,0)</f>
        <v>0</v>
      </c>
      <c r="AZ171">
        <f>IF(AX171&gt;0,1,0)</f>
        <v>0</v>
      </c>
      <c r="BB171">
        <v>1</v>
      </c>
      <c r="BC171">
        <v>1</v>
      </c>
      <c r="BD171">
        <v>0</v>
      </c>
      <c r="BE171">
        <v>1</v>
      </c>
      <c r="BF171">
        <v>1</v>
      </c>
      <c r="BG171">
        <v>1</v>
      </c>
    </row>
    <row r="172" spans="1:59" x14ac:dyDescent="0.35">
      <c r="A172">
        <v>4</v>
      </c>
      <c r="B172" s="1">
        <v>41166</v>
      </c>
      <c r="C172" s="1">
        <v>41411</v>
      </c>
      <c r="D172">
        <v>3</v>
      </c>
      <c r="E172">
        <v>171</v>
      </c>
      <c r="F172" s="1">
        <v>41180</v>
      </c>
      <c r="G172" t="s">
        <v>841</v>
      </c>
      <c r="H172" t="s">
        <v>80</v>
      </c>
      <c r="I172" t="s">
        <v>842</v>
      </c>
      <c r="J172" t="s">
        <v>40</v>
      </c>
      <c r="K172" t="s">
        <v>843</v>
      </c>
      <c r="L172" t="s">
        <v>844</v>
      </c>
      <c r="N172" t="s">
        <v>845</v>
      </c>
      <c r="O172" t="s">
        <v>846</v>
      </c>
      <c r="P172">
        <v>0</v>
      </c>
      <c r="Q172">
        <v>6.05</v>
      </c>
      <c r="R172">
        <v>500000</v>
      </c>
      <c r="S172">
        <v>15</v>
      </c>
      <c r="T172">
        <v>3333333</v>
      </c>
      <c r="U172">
        <v>0</v>
      </c>
      <c r="AH172">
        <f>IF(AF172&gt;0,1,0)</f>
        <v>0</v>
      </c>
      <c r="AK172">
        <f>IF(AI172&gt;0,1,0)</f>
        <v>0</v>
      </c>
      <c r="AN172">
        <f>IF(AL172&gt;0,1,0)</f>
        <v>0</v>
      </c>
      <c r="AQ172">
        <f>IF(AO172&gt;0,1,0)</f>
        <v>0</v>
      </c>
      <c r="AT172">
        <f>IF(AR172&gt;0,1,0)</f>
        <v>0</v>
      </c>
      <c r="AW172">
        <f>IF(AU172&gt;0,1,0)</f>
        <v>0</v>
      </c>
      <c r="AZ172">
        <f>IF(AX172&gt;0,1,0)</f>
        <v>0</v>
      </c>
      <c r="BB172">
        <v>1</v>
      </c>
      <c r="BC172">
        <v>1</v>
      </c>
      <c r="BD172">
        <v>0</v>
      </c>
      <c r="BE172">
        <v>1</v>
      </c>
      <c r="BF172">
        <v>1</v>
      </c>
      <c r="BG172">
        <v>1</v>
      </c>
    </row>
    <row r="173" spans="1:59" x14ac:dyDescent="0.35">
      <c r="A173">
        <v>4</v>
      </c>
      <c r="B173" s="1">
        <v>41166</v>
      </c>
      <c r="C173" s="1">
        <v>41411</v>
      </c>
      <c r="D173">
        <v>3</v>
      </c>
      <c r="E173">
        <v>172</v>
      </c>
      <c r="F173" s="1">
        <v>41180</v>
      </c>
      <c r="G173" t="s">
        <v>847</v>
      </c>
      <c r="H173" t="s">
        <v>46</v>
      </c>
      <c r="I173" t="s">
        <v>848</v>
      </c>
      <c r="J173" t="s">
        <v>189</v>
      </c>
      <c r="K173" t="s">
        <v>849</v>
      </c>
      <c r="L173" t="s">
        <v>850</v>
      </c>
      <c r="N173" t="s">
        <v>851</v>
      </c>
      <c r="O173" t="s">
        <v>852</v>
      </c>
      <c r="P173">
        <v>1</v>
      </c>
      <c r="Q173">
        <v>6.05</v>
      </c>
      <c r="R173">
        <v>200000</v>
      </c>
      <c r="S173">
        <v>10</v>
      </c>
      <c r="T173">
        <v>2000000</v>
      </c>
      <c r="U173">
        <v>0</v>
      </c>
      <c r="AH173">
        <f>IF(AF173&gt;0,1,0)</f>
        <v>0</v>
      </c>
      <c r="AK173">
        <f>IF(AI173&gt;0,1,0)</f>
        <v>0</v>
      </c>
      <c r="AN173">
        <f>IF(AL173&gt;0,1,0)</f>
        <v>0</v>
      </c>
      <c r="AQ173">
        <f>IF(AO173&gt;0,1,0)</f>
        <v>0</v>
      </c>
      <c r="AT173">
        <f>IF(AR173&gt;0,1,0)</f>
        <v>0</v>
      </c>
      <c r="AW173">
        <f>IF(AU173&gt;0,1,0)</f>
        <v>0</v>
      </c>
      <c r="AZ173">
        <f>IF(AX173&gt;0,1,0)</f>
        <v>0</v>
      </c>
      <c r="BB173">
        <v>1</v>
      </c>
      <c r="BC173">
        <v>1</v>
      </c>
      <c r="BD173">
        <v>0</v>
      </c>
      <c r="BE173">
        <v>1</v>
      </c>
      <c r="BF173">
        <v>1</v>
      </c>
      <c r="BG173">
        <v>1</v>
      </c>
    </row>
    <row r="174" spans="1:59" x14ac:dyDescent="0.35">
      <c r="A174">
        <v>4</v>
      </c>
      <c r="B174" s="1">
        <v>41166</v>
      </c>
      <c r="C174" s="1">
        <v>41411</v>
      </c>
      <c r="D174">
        <v>4</v>
      </c>
      <c r="E174">
        <v>173</v>
      </c>
      <c r="F174" s="1">
        <v>41187</v>
      </c>
      <c r="G174" t="s">
        <v>853</v>
      </c>
      <c r="H174" t="s">
        <v>61</v>
      </c>
      <c r="I174" t="s">
        <v>854</v>
      </c>
      <c r="J174" t="s">
        <v>48</v>
      </c>
      <c r="K174" t="s">
        <v>855</v>
      </c>
      <c r="L174" t="s">
        <v>856</v>
      </c>
      <c r="N174" t="s">
        <v>857</v>
      </c>
      <c r="O174" t="s">
        <v>858</v>
      </c>
      <c r="P174">
        <v>1</v>
      </c>
      <c r="Q174">
        <v>6.15</v>
      </c>
      <c r="R174">
        <v>40000</v>
      </c>
      <c r="S174">
        <v>33</v>
      </c>
      <c r="T174">
        <v>121212</v>
      </c>
      <c r="U174">
        <v>1</v>
      </c>
      <c r="V174">
        <v>0</v>
      </c>
      <c r="W174">
        <v>40000</v>
      </c>
      <c r="X174">
        <v>33</v>
      </c>
      <c r="Y174">
        <v>121212</v>
      </c>
      <c r="Z174">
        <v>1</v>
      </c>
      <c r="AB174">
        <v>40000</v>
      </c>
      <c r="AC174">
        <v>33</v>
      </c>
      <c r="AH174">
        <f>IF(AF174&gt;0,1,0)</f>
        <v>0</v>
      </c>
      <c r="AK174">
        <f>IF(AI174&gt;0,1,0)</f>
        <v>0</v>
      </c>
      <c r="AL174">
        <v>40000</v>
      </c>
      <c r="AM174">
        <v>33</v>
      </c>
      <c r="AN174">
        <f>IF(AL174&gt;0,1,0)</f>
        <v>1</v>
      </c>
      <c r="AQ174">
        <f>IF(AO174&gt;0,1,0)</f>
        <v>0</v>
      </c>
      <c r="AT174">
        <f>IF(AR174&gt;0,1,0)</f>
        <v>0</v>
      </c>
      <c r="AW174">
        <f>IF(AU174&gt;0,1,0)</f>
        <v>0</v>
      </c>
      <c r="AZ174">
        <f>IF(AX174&gt;0,1,0)</f>
        <v>0</v>
      </c>
      <c r="BB174">
        <v>0</v>
      </c>
      <c r="BC174">
        <v>1</v>
      </c>
      <c r="BD174">
        <v>1</v>
      </c>
      <c r="BE174">
        <v>1</v>
      </c>
      <c r="BF174">
        <v>1</v>
      </c>
      <c r="BG174">
        <v>1</v>
      </c>
    </row>
    <row r="175" spans="1:59" x14ac:dyDescent="0.35">
      <c r="A175">
        <v>4</v>
      </c>
      <c r="B175" s="1">
        <v>41166</v>
      </c>
      <c r="C175" s="1">
        <v>41411</v>
      </c>
      <c r="D175">
        <v>4</v>
      </c>
      <c r="E175">
        <v>174</v>
      </c>
      <c r="F175" s="1">
        <v>41187</v>
      </c>
      <c r="G175" t="s">
        <v>859</v>
      </c>
      <c r="H175" t="s">
        <v>46</v>
      </c>
      <c r="I175" t="s">
        <v>860</v>
      </c>
      <c r="J175" t="s">
        <v>189</v>
      </c>
      <c r="K175" t="s">
        <v>63</v>
      </c>
      <c r="L175" t="s">
        <v>64</v>
      </c>
      <c r="N175" t="s">
        <v>861</v>
      </c>
      <c r="O175" t="s">
        <v>862</v>
      </c>
      <c r="P175">
        <v>1</v>
      </c>
      <c r="Q175">
        <v>6.15</v>
      </c>
      <c r="R175">
        <v>150000</v>
      </c>
      <c r="S175">
        <v>15</v>
      </c>
      <c r="T175">
        <v>1000000</v>
      </c>
      <c r="U175">
        <v>1</v>
      </c>
      <c r="V175">
        <v>0</v>
      </c>
      <c r="W175">
        <v>150000</v>
      </c>
      <c r="X175">
        <v>25</v>
      </c>
      <c r="Y175">
        <v>600000</v>
      </c>
      <c r="Z175">
        <v>2</v>
      </c>
      <c r="AB175">
        <v>75000</v>
      </c>
      <c r="AC175">
        <v>12.5</v>
      </c>
      <c r="AH175">
        <f>IF(AF175&gt;0,1,0)</f>
        <v>0</v>
      </c>
      <c r="AK175">
        <f>IF(AI175&gt;0,1,0)</f>
        <v>0</v>
      </c>
      <c r="AL175">
        <v>75000</v>
      </c>
      <c r="AM175">
        <v>12.5</v>
      </c>
      <c r="AN175">
        <f>IF(AL175&gt;0,1,0)</f>
        <v>1</v>
      </c>
      <c r="AO175">
        <v>75000</v>
      </c>
      <c r="AP175">
        <v>12.5</v>
      </c>
      <c r="AQ175">
        <f>IF(AO175&gt;0,1,0)</f>
        <v>1</v>
      </c>
      <c r="AT175">
        <f>IF(AR175&gt;0,1,0)</f>
        <v>0</v>
      </c>
      <c r="AW175">
        <f>IF(AU175&gt;0,1,0)</f>
        <v>0</v>
      </c>
      <c r="AZ175">
        <f>IF(AX175&gt;0,1,0)</f>
        <v>0</v>
      </c>
      <c r="BB175">
        <v>0</v>
      </c>
      <c r="BC175">
        <v>1</v>
      </c>
      <c r="BD175">
        <v>1</v>
      </c>
      <c r="BE175">
        <v>1</v>
      </c>
      <c r="BF175">
        <v>1</v>
      </c>
      <c r="BG175">
        <v>1</v>
      </c>
    </row>
    <row r="176" spans="1:59" x14ac:dyDescent="0.35">
      <c r="A176">
        <v>4</v>
      </c>
      <c r="B176" s="1">
        <v>41166</v>
      </c>
      <c r="C176" s="1">
        <v>41411</v>
      </c>
      <c r="D176">
        <v>4</v>
      </c>
      <c r="E176">
        <v>175</v>
      </c>
      <c r="F176" s="1">
        <v>41187</v>
      </c>
      <c r="G176" t="s">
        <v>863</v>
      </c>
      <c r="H176" t="s">
        <v>61</v>
      </c>
      <c r="I176" t="s">
        <v>864</v>
      </c>
      <c r="J176" t="s">
        <v>48</v>
      </c>
      <c r="K176" t="s">
        <v>865</v>
      </c>
      <c r="L176" t="s">
        <v>644</v>
      </c>
      <c r="N176" t="s">
        <v>866</v>
      </c>
      <c r="O176" t="s">
        <v>867</v>
      </c>
      <c r="P176">
        <v>0</v>
      </c>
      <c r="Q176">
        <v>6.15</v>
      </c>
      <c r="R176">
        <v>85000</v>
      </c>
      <c r="S176">
        <v>12</v>
      </c>
      <c r="T176">
        <v>708333</v>
      </c>
      <c r="U176">
        <v>0</v>
      </c>
      <c r="AH176">
        <f>IF(AF176&gt;0,1,0)</f>
        <v>0</v>
      </c>
      <c r="AK176">
        <f>IF(AI176&gt;0,1,0)</f>
        <v>0</v>
      </c>
      <c r="AN176">
        <f>IF(AL176&gt;0,1,0)</f>
        <v>0</v>
      </c>
      <c r="AQ176">
        <f>IF(AO176&gt;0,1,0)</f>
        <v>0</v>
      </c>
      <c r="AT176">
        <f>IF(AR176&gt;0,1,0)</f>
        <v>0</v>
      </c>
      <c r="AW176">
        <f>IF(AU176&gt;0,1,0)</f>
        <v>0</v>
      </c>
      <c r="AZ176">
        <f>IF(AX176&gt;0,1,0)</f>
        <v>0</v>
      </c>
      <c r="BB176">
        <v>0</v>
      </c>
      <c r="BC176">
        <v>1</v>
      </c>
      <c r="BD176">
        <v>1</v>
      </c>
      <c r="BE176">
        <v>1</v>
      </c>
      <c r="BF176">
        <v>1</v>
      </c>
      <c r="BG176">
        <v>1</v>
      </c>
    </row>
    <row r="177" spans="1:59" x14ac:dyDescent="0.35">
      <c r="A177">
        <v>4</v>
      </c>
      <c r="B177" s="1">
        <v>41166</v>
      </c>
      <c r="C177" s="1">
        <v>41411</v>
      </c>
      <c r="D177">
        <v>4</v>
      </c>
      <c r="E177">
        <v>176</v>
      </c>
      <c r="F177" s="1">
        <v>41187</v>
      </c>
      <c r="G177" t="s">
        <v>868</v>
      </c>
      <c r="H177" t="s">
        <v>61</v>
      </c>
      <c r="I177" t="s">
        <v>869</v>
      </c>
      <c r="J177" t="s">
        <v>48</v>
      </c>
      <c r="K177" t="s">
        <v>870</v>
      </c>
      <c r="L177" t="s">
        <v>506</v>
      </c>
      <c r="N177" t="s">
        <v>871</v>
      </c>
      <c r="O177" t="s">
        <v>872</v>
      </c>
      <c r="P177">
        <v>0</v>
      </c>
      <c r="Q177">
        <v>6.15</v>
      </c>
      <c r="R177">
        <v>2000000</v>
      </c>
      <c r="S177">
        <v>10</v>
      </c>
      <c r="T177">
        <v>20000000</v>
      </c>
      <c r="U177">
        <v>0</v>
      </c>
      <c r="AH177">
        <f>IF(AF177&gt;0,1,0)</f>
        <v>0</v>
      </c>
      <c r="AK177">
        <f>IF(AI177&gt;0,1,0)</f>
        <v>0</v>
      </c>
      <c r="AN177">
        <f>IF(AL177&gt;0,1,0)</f>
        <v>0</v>
      </c>
      <c r="AQ177">
        <f>IF(AO177&gt;0,1,0)</f>
        <v>0</v>
      </c>
      <c r="AT177">
        <f>IF(AR177&gt;0,1,0)</f>
        <v>0</v>
      </c>
      <c r="AW177">
        <f>IF(AU177&gt;0,1,0)</f>
        <v>0</v>
      </c>
      <c r="AZ177">
        <f>IF(AX177&gt;0,1,0)</f>
        <v>0</v>
      </c>
      <c r="BB177">
        <v>0</v>
      </c>
      <c r="BC177">
        <v>1</v>
      </c>
      <c r="BD177">
        <v>1</v>
      </c>
      <c r="BE177">
        <v>1</v>
      </c>
      <c r="BF177">
        <v>1</v>
      </c>
      <c r="BG177">
        <v>1</v>
      </c>
    </row>
    <row r="178" spans="1:59" x14ac:dyDescent="0.35">
      <c r="A178">
        <v>4</v>
      </c>
      <c r="B178" s="1">
        <v>41166</v>
      </c>
      <c r="C178" s="1">
        <v>41411</v>
      </c>
      <c r="D178">
        <v>5</v>
      </c>
      <c r="E178">
        <v>177</v>
      </c>
      <c r="F178" s="1">
        <v>41194</v>
      </c>
      <c r="G178" t="s">
        <v>873</v>
      </c>
      <c r="H178" t="s">
        <v>93</v>
      </c>
      <c r="I178" t="s">
        <v>874</v>
      </c>
      <c r="J178" t="s">
        <v>40</v>
      </c>
      <c r="K178" t="s">
        <v>138</v>
      </c>
      <c r="L178" t="s">
        <v>76</v>
      </c>
      <c r="N178" t="s">
        <v>875</v>
      </c>
      <c r="O178" t="s">
        <v>876</v>
      </c>
      <c r="P178">
        <v>0</v>
      </c>
      <c r="Q178">
        <v>6.48</v>
      </c>
      <c r="R178">
        <v>50000</v>
      </c>
      <c r="S178">
        <v>25</v>
      </c>
      <c r="T178">
        <v>200000</v>
      </c>
      <c r="U178">
        <v>1</v>
      </c>
      <c r="V178">
        <v>0</v>
      </c>
      <c r="W178">
        <v>50000</v>
      </c>
      <c r="X178">
        <v>30</v>
      </c>
      <c r="Y178">
        <v>166667</v>
      </c>
      <c r="Z178">
        <v>1</v>
      </c>
      <c r="AB178">
        <v>50000</v>
      </c>
      <c r="AC178">
        <v>30</v>
      </c>
      <c r="AH178">
        <f>IF(AF178&gt;0,1,0)</f>
        <v>0</v>
      </c>
      <c r="AK178">
        <f>IF(AI178&gt;0,1,0)</f>
        <v>0</v>
      </c>
      <c r="AN178">
        <f>IF(AL178&gt;0,1,0)</f>
        <v>0</v>
      </c>
      <c r="AQ178">
        <f>IF(AO178&gt;0,1,0)</f>
        <v>0</v>
      </c>
      <c r="AR178">
        <v>50000</v>
      </c>
      <c r="AS178">
        <v>30</v>
      </c>
      <c r="AT178">
        <f>IF(AR178&gt;0,1,0)</f>
        <v>1</v>
      </c>
      <c r="AW178">
        <f>IF(AU178&gt;0,1,0)</f>
        <v>0</v>
      </c>
      <c r="AZ178">
        <f>IF(AX178&gt;0,1,0)</f>
        <v>0</v>
      </c>
      <c r="BB178">
        <v>0</v>
      </c>
      <c r="BC178">
        <v>1</v>
      </c>
      <c r="BD178">
        <v>1</v>
      </c>
      <c r="BE178">
        <v>1</v>
      </c>
      <c r="BF178">
        <v>1</v>
      </c>
      <c r="BG178">
        <v>1</v>
      </c>
    </row>
    <row r="179" spans="1:59" x14ac:dyDescent="0.35">
      <c r="A179">
        <v>4</v>
      </c>
      <c r="B179" s="1">
        <v>41166</v>
      </c>
      <c r="C179" s="1">
        <v>41411</v>
      </c>
      <c r="D179">
        <v>5</v>
      </c>
      <c r="E179">
        <v>178</v>
      </c>
      <c r="F179" s="1">
        <v>41194</v>
      </c>
      <c r="G179" t="s">
        <v>877</v>
      </c>
      <c r="H179" t="s">
        <v>38</v>
      </c>
      <c r="I179" t="s">
        <v>878</v>
      </c>
      <c r="J179" t="s">
        <v>48</v>
      </c>
      <c r="K179" t="s">
        <v>138</v>
      </c>
      <c r="L179" t="s">
        <v>76</v>
      </c>
      <c r="N179" t="s">
        <v>879</v>
      </c>
      <c r="O179" t="s">
        <v>880</v>
      </c>
      <c r="P179">
        <v>1</v>
      </c>
      <c r="Q179">
        <v>6.48</v>
      </c>
      <c r="R179">
        <v>200000</v>
      </c>
      <c r="S179">
        <v>10</v>
      </c>
      <c r="T179">
        <v>2000000</v>
      </c>
      <c r="U179">
        <v>1</v>
      </c>
      <c r="V179">
        <v>0</v>
      </c>
      <c r="W179">
        <v>200000</v>
      </c>
      <c r="X179">
        <v>25</v>
      </c>
      <c r="Y179">
        <v>800000</v>
      </c>
      <c r="Z179">
        <v>1</v>
      </c>
      <c r="AB179">
        <v>200000</v>
      </c>
      <c r="AC179">
        <v>25</v>
      </c>
      <c r="AH179">
        <f>IF(AF179&gt;0,1,0)</f>
        <v>0</v>
      </c>
      <c r="AK179">
        <f>IF(AI179&gt;0,1,0)</f>
        <v>0</v>
      </c>
      <c r="AL179">
        <v>200000</v>
      </c>
      <c r="AM179">
        <v>25</v>
      </c>
      <c r="AN179">
        <f>IF(AL179&gt;0,1,0)</f>
        <v>1</v>
      </c>
      <c r="AQ179">
        <f>IF(AO179&gt;0,1,0)</f>
        <v>0</v>
      </c>
      <c r="AT179">
        <f>IF(AR179&gt;0,1,0)</f>
        <v>0</v>
      </c>
      <c r="AW179">
        <f>IF(AU179&gt;0,1,0)</f>
        <v>0</v>
      </c>
      <c r="AZ179">
        <f>IF(AX179&gt;0,1,0)</f>
        <v>0</v>
      </c>
      <c r="BB179">
        <v>0</v>
      </c>
      <c r="BC179">
        <v>1</v>
      </c>
      <c r="BD179">
        <v>1</v>
      </c>
      <c r="BE179">
        <v>1</v>
      </c>
      <c r="BF179">
        <v>1</v>
      </c>
      <c r="BG179">
        <v>1</v>
      </c>
    </row>
    <row r="180" spans="1:59" x14ac:dyDescent="0.35">
      <c r="A180">
        <v>4</v>
      </c>
      <c r="B180" s="1">
        <v>41166</v>
      </c>
      <c r="C180" s="1">
        <v>41411</v>
      </c>
      <c r="D180">
        <v>5</v>
      </c>
      <c r="E180">
        <v>179</v>
      </c>
      <c r="F180" s="1">
        <v>41194</v>
      </c>
      <c r="G180" t="s">
        <v>881</v>
      </c>
      <c r="H180" t="s">
        <v>46</v>
      </c>
      <c r="I180" t="s">
        <v>882</v>
      </c>
      <c r="J180" t="s">
        <v>48</v>
      </c>
      <c r="K180" t="s">
        <v>883</v>
      </c>
      <c r="L180" t="s">
        <v>416</v>
      </c>
      <c r="N180" t="s">
        <v>884</v>
      </c>
      <c r="O180" t="s">
        <v>885</v>
      </c>
      <c r="P180">
        <v>0</v>
      </c>
      <c r="Q180">
        <v>6.48</v>
      </c>
      <c r="R180">
        <v>75000</v>
      </c>
      <c r="S180">
        <v>25</v>
      </c>
      <c r="T180">
        <v>300000</v>
      </c>
      <c r="U180">
        <v>0</v>
      </c>
      <c r="AH180">
        <f>IF(AF180&gt;0,1,0)</f>
        <v>0</v>
      </c>
      <c r="AK180">
        <f>IF(AI180&gt;0,1,0)</f>
        <v>0</v>
      </c>
      <c r="AN180">
        <f>IF(AL180&gt;0,1,0)</f>
        <v>0</v>
      </c>
      <c r="AQ180">
        <f>IF(AO180&gt;0,1,0)</f>
        <v>0</v>
      </c>
      <c r="AT180">
        <f>IF(AR180&gt;0,1,0)</f>
        <v>0</v>
      </c>
      <c r="AW180">
        <f>IF(AU180&gt;0,1,0)</f>
        <v>0</v>
      </c>
      <c r="AZ180">
        <f>IF(AX180&gt;0,1,0)</f>
        <v>0</v>
      </c>
      <c r="BB180">
        <v>0</v>
      </c>
      <c r="BC180">
        <v>1</v>
      </c>
      <c r="BD180">
        <v>1</v>
      </c>
      <c r="BE180">
        <v>1</v>
      </c>
      <c r="BF180">
        <v>1</v>
      </c>
      <c r="BG180">
        <v>1</v>
      </c>
    </row>
    <row r="181" spans="1:59" x14ac:dyDescent="0.35">
      <c r="A181">
        <v>4</v>
      </c>
      <c r="B181" s="1">
        <v>41166</v>
      </c>
      <c r="C181" s="1">
        <v>41411</v>
      </c>
      <c r="D181">
        <v>5</v>
      </c>
      <c r="E181">
        <v>180</v>
      </c>
      <c r="F181" s="1">
        <v>41194</v>
      </c>
      <c r="G181" t="s">
        <v>886</v>
      </c>
      <c r="H181" t="s">
        <v>46</v>
      </c>
      <c r="I181" t="s">
        <v>887</v>
      </c>
      <c r="J181" t="s">
        <v>40</v>
      </c>
      <c r="K181" t="s">
        <v>888</v>
      </c>
      <c r="L181" t="s">
        <v>212</v>
      </c>
      <c r="N181" t="s">
        <v>889</v>
      </c>
      <c r="O181" t="s">
        <v>890</v>
      </c>
      <c r="P181">
        <v>0</v>
      </c>
      <c r="Q181">
        <v>6.48</v>
      </c>
      <c r="R181">
        <v>50000</v>
      </c>
      <c r="S181">
        <v>40</v>
      </c>
      <c r="T181">
        <v>125000</v>
      </c>
      <c r="U181">
        <v>0</v>
      </c>
      <c r="AH181">
        <f>IF(AF181&gt;0,1,0)</f>
        <v>0</v>
      </c>
      <c r="AK181">
        <f>IF(AI181&gt;0,1,0)</f>
        <v>0</v>
      </c>
      <c r="AN181">
        <f>IF(AL181&gt;0,1,0)</f>
        <v>0</v>
      </c>
      <c r="AQ181">
        <f>IF(AO181&gt;0,1,0)</f>
        <v>0</v>
      </c>
      <c r="AT181">
        <f>IF(AR181&gt;0,1,0)</f>
        <v>0</v>
      </c>
      <c r="AW181">
        <f>IF(AU181&gt;0,1,0)</f>
        <v>0</v>
      </c>
      <c r="AZ181">
        <f>IF(AX181&gt;0,1,0)</f>
        <v>0</v>
      </c>
      <c r="BB181">
        <v>0</v>
      </c>
      <c r="BC181">
        <v>1</v>
      </c>
      <c r="BD181">
        <v>1</v>
      </c>
      <c r="BE181">
        <v>1</v>
      </c>
      <c r="BF181">
        <v>1</v>
      </c>
      <c r="BG181">
        <v>1</v>
      </c>
    </row>
    <row r="182" spans="1:59" x14ac:dyDescent="0.35">
      <c r="A182">
        <v>4</v>
      </c>
      <c r="B182" s="1">
        <v>41166</v>
      </c>
      <c r="C182" s="1">
        <v>41411</v>
      </c>
      <c r="D182">
        <v>6</v>
      </c>
      <c r="E182">
        <v>181</v>
      </c>
      <c r="F182" s="1">
        <v>41201</v>
      </c>
      <c r="G182" t="s">
        <v>891</v>
      </c>
      <c r="H182" t="s">
        <v>46</v>
      </c>
      <c r="I182" t="s">
        <v>892</v>
      </c>
      <c r="J182" t="s">
        <v>189</v>
      </c>
      <c r="K182" t="s">
        <v>893</v>
      </c>
      <c r="L182" t="s">
        <v>50</v>
      </c>
      <c r="N182" t="s">
        <v>894</v>
      </c>
      <c r="O182" t="s">
        <v>895</v>
      </c>
      <c r="P182">
        <v>1</v>
      </c>
      <c r="Q182">
        <v>7.08</v>
      </c>
      <c r="R182">
        <v>250000</v>
      </c>
      <c r="S182">
        <v>15</v>
      </c>
      <c r="T182">
        <v>1666667</v>
      </c>
      <c r="U182">
        <v>1</v>
      </c>
      <c r="V182">
        <v>0</v>
      </c>
      <c r="W182">
        <v>250000</v>
      </c>
      <c r="X182">
        <v>30</v>
      </c>
      <c r="Y182">
        <v>833333</v>
      </c>
      <c r="Z182">
        <v>1</v>
      </c>
      <c r="AB182">
        <v>250000</v>
      </c>
      <c r="AC182">
        <v>30</v>
      </c>
      <c r="AH182">
        <f>IF(AF182&gt;0,1,0)</f>
        <v>0</v>
      </c>
      <c r="AK182">
        <f>IF(AI182&gt;0,1,0)</f>
        <v>0</v>
      </c>
      <c r="AN182">
        <f>IF(AL182&gt;0,1,0)</f>
        <v>0</v>
      </c>
      <c r="AQ182">
        <f>IF(AO182&gt;0,1,0)</f>
        <v>0</v>
      </c>
      <c r="AR182">
        <v>250000</v>
      </c>
      <c r="AS182">
        <v>30</v>
      </c>
      <c r="AT182">
        <f>IF(AR182&gt;0,1,0)</f>
        <v>1</v>
      </c>
      <c r="AW182">
        <f>IF(AU182&gt;0,1,0)</f>
        <v>0</v>
      </c>
      <c r="AZ182">
        <f>IF(AX182&gt;0,1,0)</f>
        <v>0</v>
      </c>
      <c r="BB182">
        <v>1</v>
      </c>
      <c r="BC182">
        <v>1</v>
      </c>
      <c r="BD182">
        <v>0</v>
      </c>
      <c r="BE182">
        <v>1</v>
      </c>
      <c r="BF182">
        <v>1</v>
      </c>
      <c r="BG182">
        <v>1</v>
      </c>
    </row>
    <row r="183" spans="1:59" x14ac:dyDescent="0.35">
      <c r="A183">
        <v>4</v>
      </c>
      <c r="B183" s="1">
        <v>41166</v>
      </c>
      <c r="C183" s="1">
        <v>41411</v>
      </c>
      <c r="D183">
        <v>6</v>
      </c>
      <c r="E183">
        <v>182</v>
      </c>
      <c r="F183" s="1">
        <v>41201</v>
      </c>
      <c r="G183" t="s">
        <v>896</v>
      </c>
      <c r="H183" t="s">
        <v>46</v>
      </c>
      <c r="I183" t="s">
        <v>897</v>
      </c>
      <c r="J183" t="s">
        <v>48</v>
      </c>
      <c r="K183" t="s">
        <v>138</v>
      </c>
      <c r="L183" t="s">
        <v>76</v>
      </c>
      <c r="N183" t="s">
        <v>898</v>
      </c>
      <c r="O183" t="s">
        <v>899</v>
      </c>
      <c r="P183">
        <v>1</v>
      </c>
      <c r="Q183">
        <v>7.08</v>
      </c>
      <c r="R183">
        <v>55000</v>
      </c>
      <c r="S183">
        <v>5</v>
      </c>
      <c r="T183">
        <v>1100000</v>
      </c>
      <c r="U183">
        <v>1</v>
      </c>
      <c r="V183">
        <v>0</v>
      </c>
      <c r="W183">
        <v>55000</v>
      </c>
      <c r="X183">
        <v>15</v>
      </c>
      <c r="Y183">
        <v>366667</v>
      </c>
      <c r="Z183">
        <v>1</v>
      </c>
      <c r="AB183">
        <v>55000</v>
      </c>
      <c r="AC183">
        <v>15</v>
      </c>
      <c r="AF183">
        <v>55000</v>
      </c>
      <c r="AG183">
        <v>15</v>
      </c>
      <c r="AH183">
        <f>IF(AF183&gt;0,1,0)</f>
        <v>1</v>
      </c>
      <c r="AK183">
        <f>IF(AI183&gt;0,1,0)</f>
        <v>0</v>
      </c>
      <c r="AN183">
        <f>IF(AL183&gt;0,1,0)</f>
        <v>0</v>
      </c>
      <c r="AQ183">
        <f>IF(AO183&gt;0,1,0)</f>
        <v>0</v>
      </c>
      <c r="AT183">
        <f>IF(AR183&gt;0,1,0)</f>
        <v>0</v>
      </c>
      <c r="AW183">
        <f>IF(AU183&gt;0,1,0)</f>
        <v>0</v>
      </c>
      <c r="AZ183">
        <f>IF(AX183&gt;0,1,0)</f>
        <v>0</v>
      </c>
      <c r="BB183">
        <v>1</v>
      </c>
      <c r="BC183">
        <v>1</v>
      </c>
      <c r="BD183">
        <v>0</v>
      </c>
      <c r="BE183">
        <v>1</v>
      </c>
      <c r="BF183">
        <v>1</v>
      </c>
      <c r="BG183">
        <v>1</v>
      </c>
    </row>
    <row r="184" spans="1:59" x14ac:dyDescent="0.35">
      <c r="A184">
        <v>4</v>
      </c>
      <c r="B184" s="1">
        <v>41166</v>
      </c>
      <c r="C184" s="1">
        <v>41411</v>
      </c>
      <c r="D184">
        <v>6</v>
      </c>
      <c r="E184">
        <v>183</v>
      </c>
      <c r="F184" s="1">
        <v>41201</v>
      </c>
      <c r="G184" t="s">
        <v>900</v>
      </c>
      <c r="H184" t="s">
        <v>46</v>
      </c>
      <c r="I184" t="s">
        <v>901</v>
      </c>
      <c r="J184" t="s">
        <v>48</v>
      </c>
      <c r="K184" t="s">
        <v>902</v>
      </c>
      <c r="L184" t="s">
        <v>57</v>
      </c>
      <c r="N184" t="s">
        <v>903</v>
      </c>
      <c r="O184" t="s">
        <v>904</v>
      </c>
      <c r="P184">
        <v>0</v>
      </c>
      <c r="Q184">
        <v>7.08</v>
      </c>
      <c r="R184">
        <v>200000</v>
      </c>
      <c r="S184">
        <v>10</v>
      </c>
      <c r="T184">
        <v>2000000</v>
      </c>
      <c r="U184">
        <v>0</v>
      </c>
      <c r="AH184">
        <f>IF(AF184&gt;0,1,0)</f>
        <v>0</v>
      </c>
      <c r="AK184">
        <f>IF(AI184&gt;0,1,0)</f>
        <v>0</v>
      </c>
      <c r="AN184">
        <f>IF(AL184&gt;0,1,0)</f>
        <v>0</v>
      </c>
      <c r="AQ184">
        <f>IF(AO184&gt;0,1,0)</f>
        <v>0</v>
      </c>
      <c r="AT184">
        <f>IF(AR184&gt;0,1,0)</f>
        <v>0</v>
      </c>
      <c r="AW184">
        <f>IF(AU184&gt;0,1,0)</f>
        <v>0</v>
      </c>
      <c r="AZ184">
        <f>IF(AX184&gt;0,1,0)</f>
        <v>0</v>
      </c>
      <c r="BB184">
        <v>1</v>
      </c>
      <c r="BC184">
        <v>1</v>
      </c>
      <c r="BD184">
        <v>0</v>
      </c>
      <c r="BE184">
        <v>1</v>
      </c>
      <c r="BF184">
        <v>1</v>
      </c>
      <c r="BG184">
        <v>1</v>
      </c>
    </row>
    <row r="185" spans="1:59" x14ac:dyDescent="0.35">
      <c r="A185">
        <v>4</v>
      </c>
      <c r="B185" s="1">
        <v>41166</v>
      </c>
      <c r="C185" s="1">
        <v>41411</v>
      </c>
      <c r="D185">
        <v>6</v>
      </c>
      <c r="E185">
        <v>184</v>
      </c>
      <c r="F185" s="1">
        <v>41201</v>
      </c>
      <c r="G185" t="s">
        <v>905</v>
      </c>
      <c r="H185" t="s">
        <v>61</v>
      </c>
      <c r="I185" t="s">
        <v>906</v>
      </c>
      <c r="J185" t="s">
        <v>189</v>
      </c>
      <c r="K185" t="s">
        <v>138</v>
      </c>
      <c r="L185" t="s">
        <v>76</v>
      </c>
      <c r="N185" t="s">
        <v>907</v>
      </c>
      <c r="O185" t="s">
        <v>908</v>
      </c>
      <c r="P185">
        <v>1</v>
      </c>
      <c r="Q185">
        <v>7.08</v>
      </c>
      <c r="R185">
        <v>175000</v>
      </c>
      <c r="S185">
        <v>15</v>
      </c>
      <c r="T185">
        <v>1166667</v>
      </c>
      <c r="U185">
        <v>0</v>
      </c>
      <c r="AH185">
        <f>IF(AF185&gt;0,1,0)</f>
        <v>0</v>
      </c>
      <c r="AK185">
        <f>IF(AI185&gt;0,1,0)</f>
        <v>0</v>
      </c>
      <c r="AN185">
        <f>IF(AL185&gt;0,1,0)</f>
        <v>0</v>
      </c>
      <c r="AQ185">
        <f>IF(AO185&gt;0,1,0)</f>
        <v>0</v>
      </c>
      <c r="AT185">
        <f>IF(AR185&gt;0,1,0)</f>
        <v>0</v>
      </c>
      <c r="AW185">
        <f>IF(AU185&gt;0,1,0)</f>
        <v>0</v>
      </c>
      <c r="AZ185">
        <f>IF(AX185&gt;0,1,0)</f>
        <v>0</v>
      </c>
      <c r="BB185">
        <v>1</v>
      </c>
      <c r="BC185">
        <v>1</v>
      </c>
      <c r="BD185">
        <v>0</v>
      </c>
      <c r="BE185">
        <v>1</v>
      </c>
      <c r="BF185">
        <v>1</v>
      </c>
      <c r="BG185">
        <v>1</v>
      </c>
    </row>
    <row r="186" spans="1:59" x14ac:dyDescent="0.35">
      <c r="A186">
        <v>4</v>
      </c>
      <c r="B186" s="1">
        <v>41166</v>
      </c>
      <c r="C186" s="1">
        <v>41411</v>
      </c>
      <c r="D186">
        <v>7</v>
      </c>
      <c r="E186">
        <v>185</v>
      </c>
      <c r="F186" s="1">
        <v>41208</v>
      </c>
      <c r="G186" t="s">
        <v>909</v>
      </c>
      <c r="H186" t="s">
        <v>160</v>
      </c>
      <c r="I186" t="s">
        <v>910</v>
      </c>
      <c r="J186" t="s">
        <v>48</v>
      </c>
      <c r="K186" t="s">
        <v>911</v>
      </c>
      <c r="L186" t="s">
        <v>416</v>
      </c>
      <c r="N186" t="s">
        <v>912</v>
      </c>
      <c r="O186" t="s">
        <v>913</v>
      </c>
      <c r="P186">
        <v>1</v>
      </c>
      <c r="Q186">
        <v>6.84</v>
      </c>
      <c r="R186">
        <v>300000</v>
      </c>
      <c r="S186">
        <v>10</v>
      </c>
      <c r="T186">
        <v>3000000</v>
      </c>
      <c r="U186">
        <v>1</v>
      </c>
      <c r="V186">
        <v>0</v>
      </c>
      <c r="W186">
        <v>300000</v>
      </c>
      <c r="X186">
        <v>33</v>
      </c>
      <c r="Y186">
        <v>909091</v>
      </c>
      <c r="Z186">
        <v>2</v>
      </c>
      <c r="AB186">
        <v>150000</v>
      </c>
      <c r="AC186">
        <v>16.5</v>
      </c>
      <c r="AH186">
        <f>IF(AF186&gt;0,1,0)</f>
        <v>0</v>
      </c>
      <c r="AK186">
        <f>IF(AI186&gt;0,1,0)</f>
        <v>0</v>
      </c>
      <c r="AN186">
        <f>IF(AL186&gt;0,1,0)</f>
        <v>0</v>
      </c>
      <c r="AO186">
        <v>150000</v>
      </c>
      <c r="AP186">
        <v>16.5</v>
      </c>
      <c r="AQ186">
        <f>IF(AO186&gt;0,1,0)</f>
        <v>1</v>
      </c>
      <c r="AT186">
        <f>IF(AR186&gt;0,1,0)</f>
        <v>0</v>
      </c>
      <c r="AU186">
        <v>150000</v>
      </c>
      <c r="AV186">
        <v>16.5</v>
      </c>
      <c r="AW186">
        <f>IF(AU186&gt;0,1,0)</f>
        <v>1</v>
      </c>
      <c r="AZ186">
        <f>IF(AX186&gt;0,1,0)</f>
        <v>0</v>
      </c>
      <c r="BB186">
        <v>0</v>
      </c>
      <c r="BC186">
        <v>1</v>
      </c>
      <c r="BD186">
        <v>1</v>
      </c>
      <c r="BE186">
        <v>1</v>
      </c>
      <c r="BF186">
        <v>1</v>
      </c>
      <c r="BG186">
        <v>1</v>
      </c>
    </row>
    <row r="187" spans="1:59" x14ac:dyDescent="0.35">
      <c r="A187">
        <v>4</v>
      </c>
      <c r="B187" s="1">
        <v>41166</v>
      </c>
      <c r="C187" s="1">
        <v>41411</v>
      </c>
      <c r="D187">
        <v>7</v>
      </c>
      <c r="E187">
        <v>186</v>
      </c>
      <c r="F187" s="1">
        <v>41208</v>
      </c>
      <c r="G187" t="s">
        <v>914</v>
      </c>
      <c r="H187" t="s">
        <v>61</v>
      </c>
      <c r="I187" t="s">
        <v>915</v>
      </c>
      <c r="J187" t="s">
        <v>48</v>
      </c>
      <c r="K187" t="s">
        <v>916</v>
      </c>
      <c r="L187" t="s">
        <v>168</v>
      </c>
      <c r="O187" t="s">
        <v>917</v>
      </c>
      <c r="P187">
        <v>0</v>
      </c>
      <c r="Q187">
        <v>6.84</v>
      </c>
      <c r="R187">
        <v>100000</v>
      </c>
      <c r="S187">
        <v>10</v>
      </c>
      <c r="T187">
        <v>1000000</v>
      </c>
      <c r="U187">
        <v>1</v>
      </c>
      <c r="V187">
        <v>0</v>
      </c>
      <c r="W187">
        <v>200000</v>
      </c>
      <c r="X187">
        <v>20</v>
      </c>
      <c r="Y187">
        <v>1000000</v>
      </c>
      <c r="Z187">
        <v>1</v>
      </c>
      <c r="AB187">
        <v>200000</v>
      </c>
      <c r="AC187">
        <v>20</v>
      </c>
      <c r="AH187">
        <f>IF(AF187&gt;0,1,0)</f>
        <v>0</v>
      </c>
      <c r="AK187">
        <f>IF(AI187&gt;0,1,0)</f>
        <v>0</v>
      </c>
      <c r="AL187">
        <v>200000</v>
      </c>
      <c r="AM187">
        <v>20</v>
      </c>
      <c r="AN187">
        <f>IF(AL187&gt;0,1,0)</f>
        <v>1</v>
      </c>
      <c r="AQ187">
        <f>IF(AO187&gt;0,1,0)</f>
        <v>0</v>
      </c>
      <c r="AT187">
        <f>IF(AR187&gt;0,1,0)</f>
        <v>0</v>
      </c>
      <c r="AW187">
        <f>IF(AU187&gt;0,1,0)</f>
        <v>0</v>
      </c>
      <c r="AZ187">
        <f>IF(AX187&gt;0,1,0)</f>
        <v>0</v>
      </c>
      <c r="BB187">
        <v>0</v>
      </c>
      <c r="BC187">
        <v>1</v>
      </c>
      <c r="BD187">
        <v>1</v>
      </c>
      <c r="BE187">
        <v>1</v>
      </c>
      <c r="BF187">
        <v>1</v>
      </c>
      <c r="BG187">
        <v>1</v>
      </c>
    </row>
    <row r="188" spans="1:59" x14ac:dyDescent="0.35">
      <c r="A188">
        <v>4</v>
      </c>
      <c r="B188" s="1">
        <v>41166</v>
      </c>
      <c r="C188" s="1">
        <v>41411</v>
      </c>
      <c r="D188">
        <v>7</v>
      </c>
      <c r="E188">
        <v>187</v>
      </c>
      <c r="F188" s="1">
        <v>41208</v>
      </c>
      <c r="G188" t="s">
        <v>918</v>
      </c>
      <c r="H188" t="s">
        <v>93</v>
      </c>
      <c r="I188" t="s">
        <v>919</v>
      </c>
      <c r="J188" t="s">
        <v>48</v>
      </c>
      <c r="K188" t="s">
        <v>138</v>
      </c>
      <c r="L188" t="s">
        <v>76</v>
      </c>
      <c r="N188" t="s">
        <v>920</v>
      </c>
      <c r="O188" t="s">
        <v>921</v>
      </c>
      <c r="P188">
        <v>0</v>
      </c>
      <c r="Q188">
        <v>6.84</v>
      </c>
      <c r="R188">
        <v>60000</v>
      </c>
      <c r="S188">
        <v>20</v>
      </c>
      <c r="T188">
        <v>300000</v>
      </c>
      <c r="U188">
        <v>0</v>
      </c>
      <c r="AH188">
        <f>IF(AF188&gt;0,1,0)</f>
        <v>0</v>
      </c>
      <c r="AK188">
        <f>IF(AI188&gt;0,1,0)</f>
        <v>0</v>
      </c>
      <c r="AN188">
        <f>IF(AL188&gt;0,1,0)</f>
        <v>0</v>
      </c>
      <c r="AQ188">
        <f>IF(AO188&gt;0,1,0)</f>
        <v>0</v>
      </c>
      <c r="AT188">
        <f>IF(AR188&gt;0,1,0)</f>
        <v>0</v>
      </c>
      <c r="AW188">
        <f>IF(AU188&gt;0,1,0)</f>
        <v>0</v>
      </c>
      <c r="AZ188">
        <f>IF(AX188&gt;0,1,0)</f>
        <v>0</v>
      </c>
      <c r="BB188">
        <v>0</v>
      </c>
      <c r="BC188">
        <v>1</v>
      </c>
      <c r="BD188">
        <v>1</v>
      </c>
      <c r="BE188">
        <v>1</v>
      </c>
      <c r="BF188">
        <v>1</v>
      </c>
      <c r="BG188">
        <v>1</v>
      </c>
    </row>
    <row r="189" spans="1:59" x14ac:dyDescent="0.35">
      <c r="A189">
        <v>4</v>
      </c>
      <c r="B189" s="1">
        <v>41166</v>
      </c>
      <c r="C189" s="1">
        <v>41411</v>
      </c>
      <c r="D189">
        <v>7</v>
      </c>
      <c r="E189">
        <v>188</v>
      </c>
      <c r="F189" s="1">
        <v>41208</v>
      </c>
      <c r="G189" t="s">
        <v>922</v>
      </c>
      <c r="H189" t="s">
        <v>225</v>
      </c>
      <c r="I189" t="s">
        <v>923</v>
      </c>
      <c r="J189" t="s">
        <v>189</v>
      </c>
      <c r="K189" t="s">
        <v>800</v>
      </c>
      <c r="L189" t="s">
        <v>191</v>
      </c>
      <c r="N189" t="s">
        <v>924</v>
      </c>
      <c r="O189" t="s">
        <v>925</v>
      </c>
      <c r="P189">
        <v>1</v>
      </c>
      <c r="Q189">
        <v>6.84</v>
      </c>
      <c r="R189">
        <v>125000</v>
      </c>
      <c r="S189">
        <v>20</v>
      </c>
      <c r="T189">
        <v>625000</v>
      </c>
      <c r="U189">
        <v>0</v>
      </c>
      <c r="AH189">
        <f>IF(AF189&gt;0,1,0)</f>
        <v>0</v>
      </c>
      <c r="AK189">
        <f>IF(AI189&gt;0,1,0)</f>
        <v>0</v>
      </c>
      <c r="AN189">
        <f>IF(AL189&gt;0,1,0)</f>
        <v>0</v>
      </c>
      <c r="AQ189">
        <f>IF(AO189&gt;0,1,0)</f>
        <v>0</v>
      </c>
      <c r="AT189">
        <f>IF(AR189&gt;0,1,0)</f>
        <v>0</v>
      </c>
      <c r="AW189">
        <f>IF(AU189&gt;0,1,0)</f>
        <v>0</v>
      </c>
      <c r="AZ189">
        <f>IF(AX189&gt;0,1,0)</f>
        <v>0</v>
      </c>
      <c r="BB189">
        <v>0</v>
      </c>
      <c r="BC189">
        <v>1</v>
      </c>
      <c r="BD189">
        <v>1</v>
      </c>
      <c r="BE189">
        <v>1</v>
      </c>
      <c r="BF189">
        <v>1</v>
      </c>
      <c r="BG189">
        <v>1</v>
      </c>
    </row>
    <row r="190" spans="1:59" x14ac:dyDescent="0.35">
      <c r="A190">
        <v>4</v>
      </c>
      <c r="B190" s="1">
        <v>41166</v>
      </c>
      <c r="C190" s="1">
        <v>41411</v>
      </c>
      <c r="D190">
        <v>8</v>
      </c>
      <c r="E190">
        <v>189</v>
      </c>
      <c r="F190" s="1">
        <v>41215</v>
      </c>
      <c r="G190" t="s">
        <v>926</v>
      </c>
      <c r="H190" t="s">
        <v>80</v>
      </c>
      <c r="I190" t="s">
        <v>927</v>
      </c>
      <c r="J190" t="s">
        <v>40</v>
      </c>
      <c r="K190" t="s">
        <v>928</v>
      </c>
      <c r="L190" t="s">
        <v>76</v>
      </c>
      <c r="N190" t="s">
        <v>929</v>
      </c>
      <c r="O190" t="s">
        <v>930</v>
      </c>
      <c r="P190">
        <v>0</v>
      </c>
      <c r="Q190">
        <v>7.44</v>
      </c>
      <c r="R190">
        <v>65000</v>
      </c>
      <c r="S190">
        <v>25</v>
      </c>
      <c r="T190">
        <v>260000</v>
      </c>
      <c r="U190">
        <v>1</v>
      </c>
      <c r="V190">
        <v>0</v>
      </c>
      <c r="W190">
        <v>65000</v>
      </c>
      <c r="X190">
        <v>35</v>
      </c>
      <c r="Y190">
        <v>185714</v>
      </c>
      <c r="Z190">
        <v>1</v>
      </c>
      <c r="AB190">
        <v>65000</v>
      </c>
      <c r="AC190">
        <v>35</v>
      </c>
      <c r="AH190">
        <f>IF(AF190&gt;0,1,0)</f>
        <v>0</v>
      </c>
      <c r="AK190">
        <f>IF(AI190&gt;0,1,0)</f>
        <v>0</v>
      </c>
      <c r="AL190">
        <v>65000</v>
      </c>
      <c r="AM190">
        <v>35</v>
      </c>
      <c r="AN190">
        <f>IF(AL190&gt;0,1,0)</f>
        <v>1</v>
      </c>
      <c r="AQ190">
        <f>IF(AO190&gt;0,1,0)</f>
        <v>0</v>
      </c>
      <c r="AT190">
        <f>IF(AR190&gt;0,1,0)</f>
        <v>0</v>
      </c>
      <c r="AW190">
        <f>IF(AU190&gt;0,1,0)</f>
        <v>0</v>
      </c>
      <c r="AZ190">
        <f>IF(AX190&gt;0,1,0)</f>
        <v>0</v>
      </c>
      <c r="BB190">
        <v>0</v>
      </c>
      <c r="BC190">
        <v>1</v>
      </c>
      <c r="BD190">
        <v>1</v>
      </c>
      <c r="BE190">
        <v>1</v>
      </c>
      <c r="BF190">
        <v>1</v>
      </c>
      <c r="BG190">
        <v>1</v>
      </c>
    </row>
    <row r="191" spans="1:59" x14ac:dyDescent="0.35">
      <c r="A191">
        <v>4</v>
      </c>
      <c r="B191" s="1">
        <v>41166</v>
      </c>
      <c r="C191" s="1">
        <v>41411</v>
      </c>
      <c r="D191">
        <v>8</v>
      </c>
      <c r="E191">
        <v>190</v>
      </c>
      <c r="F191" s="1">
        <v>41215</v>
      </c>
      <c r="G191" t="s">
        <v>931</v>
      </c>
      <c r="H191" t="s">
        <v>46</v>
      </c>
      <c r="I191" t="s">
        <v>932</v>
      </c>
      <c r="J191" t="s">
        <v>48</v>
      </c>
      <c r="K191" t="s">
        <v>104</v>
      </c>
      <c r="L191" t="s">
        <v>76</v>
      </c>
      <c r="N191" t="s">
        <v>933</v>
      </c>
      <c r="P191">
        <v>0</v>
      </c>
      <c r="Q191">
        <v>7.44</v>
      </c>
      <c r="R191">
        <v>90000</v>
      </c>
      <c r="S191">
        <v>5</v>
      </c>
      <c r="T191">
        <v>1800000</v>
      </c>
      <c r="U191">
        <v>1</v>
      </c>
      <c r="V191">
        <v>0</v>
      </c>
      <c r="W191">
        <v>90000</v>
      </c>
      <c r="X191">
        <v>8</v>
      </c>
      <c r="Y191">
        <v>1125000</v>
      </c>
      <c r="Z191">
        <v>1</v>
      </c>
      <c r="AB191">
        <v>90000</v>
      </c>
      <c r="AC191">
        <v>8</v>
      </c>
      <c r="AH191">
        <f>IF(AF191&gt;0,1,0)</f>
        <v>0</v>
      </c>
      <c r="AK191">
        <f>IF(AI191&gt;0,1,0)</f>
        <v>0</v>
      </c>
      <c r="AL191">
        <v>90000</v>
      </c>
      <c r="AM191">
        <v>8</v>
      </c>
      <c r="AN191">
        <f>IF(AL191&gt;0,1,0)</f>
        <v>1</v>
      </c>
      <c r="AQ191">
        <f>IF(AO191&gt;0,1,0)</f>
        <v>0</v>
      </c>
      <c r="AT191">
        <f>IF(AR191&gt;0,1,0)</f>
        <v>0</v>
      </c>
      <c r="AW191">
        <f>IF(AU191&gt;0,1,0)</f>
        <v>0</v>
      </c>
      <c r="AZ191">
        <f>IF(AX191&gt;0,1,0)</f>
        <v>0</v>
      </c>
      <c r="BB191">
        <v>0</v>
      </c>
      <c r="BC191">
        <v>1</v>
      </c>
      <c r="BD191">
        <v>1</v>
      </c>
      <c r="BE191">
        <v>1</v>
      </c>
      <c r="BF191">
        <v>1</v>
      </c>
      <c r="BG191">
        <v>1</v>
      </c>
    </row>
    <row r="192" spans="1:59" x14ac:dyDescent="0.35">
      <c r="A192">
        <v>4</v>
      </c>
      <c r="B192" s="1">
        <v>41166</v>
      </c>
      <c r="C192" s="1">
        <v>41411</v>
      </c>
      <c r="D192">
        <v>8</v>
      </c>
      <c r="E192">
        <v>191</v>
      </c>
      <c r="F192" s="1">
        <v>41215</v>
      </c>
      <c r="G192" t="s">
        <v>934</v>
      </c>
      <c r="H192" t="s">
        <v>225</v>
      </c>
      <c r="I192" t="s">
        <v>935</v>
      </c>
      <c r="J192" t="s">
        <v>48</v>
      </c>
      <c r="K192" t="s">
        <v>138</v>
      </c>
      <c r="L192" t="s">
        <v>76</v>
      </c>
      <c r="N192" t="s">
        <v>936</v>
      </c>
      <c r="O192" t="s">
        <v>937</v>
      </c>
      <c r="P192">
        <v>0</v>
      </c>
      <c r="Q192">
        <v>7.44</v>
      </c>
      <c r="R192">
        <v>25000</v>
      </c>
      <c r="S192">
        <v>15</v>
      </c>
      <c r="T192">
        <v>166667</v>
      </c>
      <c r="U192">
        <v>0</v>
      </c>
      <c r="AH192">
        <f>IF(AF192&gt;0,1,0)</f>
        <v>0</v>
      </c>
      <c r="AK192">
        <f>IF(AI192&gt;0,1,0)</f>
        <v>0</v>
      </c>
      <c r="AN192">
        <f>IF(AL192&gt;0,1,0)</f>
        <v>0</v>
      </c>
      <c r="AQ192">
        <f>IF(AO192&gt;0,1,0)</f>
        <v>0</v>
      </c>
      <c r="AT192">
        <f>IF(AR192&gt;0,1,0)</f>
        <v>0</v>
      </c>
      <c r="AW192">
        <f>IF(AU192&gt;0,1,0)</f>
        <v>0</v>
      </c>
      <c r="AZ192">
        <f>IF(AX192&gt;0,1,0)</f>
        <v>0</v>
      </c>
      <c r="BB192">
        <v>0</v>
      </c>
      <c r="BC192">
        <v>1</v>
      </c>
      <c r="BD192">
        <v>1</v>
      </c>
      <c r="BE192">
        <v>1</v>
      </c>
      <c r="BF192">
        <v>1</v>
      </c>
      <c r="BG192">
        <v>1</v>
      </c>
    </row>
    <row r="193" spans="1:59" x14ac:dyDescent="0.35">
      <c r="A193">
        <v>4</v>
      </c>
      <c r="B193" s="1">
        <v>41166</v>
      </c>
      <c r="C193" s="1">
        <v>41411</v>
      </c>
      <c r="D193">
        <v>9</v>
      </c>
      <c r="E193">
        <v>192</v>
      </c>
      <c r="F193" s="1">
        <v>41222</v>
      </c>
      <c r="G193" t="s">
        <v>938</v>
      </c>
      <c r="H193" t="s">
        <v>492</v>
      </c>
      <c r="I193" t="s">
        <v>939</v>
      </c>
      <c r="J193" t="s">
        <v>48</v>
      </c>
      <c r="K193" t="s">
        <v>515</v>
      </c>
      <c r="L193" t="s">
        <v>76</v>
      </c>
      <c r="N193" t="s">
        <v>940</v>
      </c>
      <c r="O193" t="s">
        <v>941</v>
      </c>
      <c r="P193">
        <v>0</v>
      </c>
      <c r="Q193">
        <v>6.69</v>
      </c>
      <c r="R193">
        <v>150000</v>
      </c>
      <c r="S193">
        <v>20</v>
      </c>
      <c r="T193">
        <v>750000</v>
      </c>
      <c r="U193">
        <v>1</v>
      </c>
      <c r="V193">
        <v>0</v>
      </c>
      <c r="W193">
        <v>150000</v>
      </c>
      <c r="X193">
        <v>30</v>
      </c>
      <c r="Y193">
        <v>500000</v>
      </c>
      <c r="Z193">
        <v>1</v>
      </c>
      <c r="AB193">
        <v>150000</v>
      </c>
      <c r="AC193">
        <v>30</v>
      </c>
      <c r="AH193">
        <f>IF(AF193&gt;0,1,0)</f>
        <v>0</v>
      </c>
      <c r="AK193">
        <f>IF(AI193&gt;0,1,0)</f>
        <v>0</v>
      </c>
      <c r="AN193">
        <f>IF(AL193&gt;0,1,0)</f>
        <v>0</v>
      </c>
      <c r="AQ193">
        <f>IF(AO193&gt;0,1,0)</f>
        <v>0</v>
      </c>
      <c r="AT193">
        <f>IF(AR193&gt;0,1,0)</f>
        <v>0</v>
      </c>
      <c r="AU193">
        <v>150000</v>
      </c>
      <c r="AV193">
        <v>30</v>
      </c>
      <c r="AW193">
        <f>IF(AU193&gt;0,1,0)</f>
        <v>1</v>
      </c>
      <c r="AZ193">
        <f>IF(AX193&gt;0,1,0)</f>
        <v>0</v>
      </c>
      <c r="BB193">
        <v>1</v>
      </c>
      <c r="BC193">
        <v>1</v>
      </c>
      <c r="BD193">
        <v>0</v>
      </c>
      <c r="BE193">
        <v>1</v>
      </c>
      <c r="BF193">
        <v>1</v>
      </c>
      <c r="BG193">
        <v>1</v>
      </c>
    </row>
    <row r="194" spans="1:59" x14ac:dyDescent="0.35">
      <c r="A194">
        <v>4</v>
      </c>
      <c r="B194" s="1">
        <v>41166</v>
      </c>
      <c r="C194" s="1">
        <v>41411</v>
      </c>
      <c r="D194">
        <v>9</v>
      </c>
      <c r="E194">
        <v>193</v>
      </c>
      <c r="F194" s="1">
        <v>41222</v>
      </c>
      <c r="G194" t="s">
        <v>942</v>
      </c>
      <c r="H194" t="s">
        <v>46</v>
      </c>
      <c r="I194" t="s">
        <v>943</v>
      </c>
      <c r="J194" t="s">
        <v>40</v>
      </c>
      <c r="K194" t="s">
        <v>944</v>
      </c>
      <c r="L194" t="s">
        <v>416</v>
      </c>
      <c r="N194" t="s">
        <v>945</v>
      </c>
      <c r="O194" t="s">
        <v>946</v>
      </c>
      <c r="P194">
        <v>1</v>
      </c>
      <c r="Q194">
        <v>6.69</v>
      </c>
      <c r="R194">
        <v>250000</v>
      </c>
      <c r="S194">
        <v>15</v>
      </c>
      <c r="T194">
        <v>1666667</v>
      </c>
      <c r="U194">
        <v>1</v>
      </c>
      <c r="V194">
        <v>0</v>
      </c>
      <c r="W194">
        <v>125000</v>
      </c>
      <c r="X194">
        <v>20</v>
      </c>
      <c r="Y194">
        <v>625000</v>
      </c>
      <c r="Z194">
        <v>2</v>
      </c>
      <c r="AB194">
        <v>62500</v>
      </c>
      <c r="AC194">
        <v>10</v>
      </c>
      <c r="AF194">
        <v>62500</v>
      </c>
      <c r="AG194">
        <v>10</v>
      </c>
      <c r="AH194">
        <f>IF(AF194&gt;0,1,0)</f>
        <v>1</v>
      </c>
      <c r="AI194">
        <v>62500</v>
      </c>
      <c r="AJ194">
        <v>10</v>
      </c>
      <c r="AK194">
        <f>IF(AI194&gt;0,1,0)</f>
        <v>1</v>
      </c>
      <c r="AN194">
        <f>IF(AL194&gt;0,1,0)</f>
        <v>0</v>
      </c>
      <c r="AQ194">
        <f>IF(AO194&gt;0,1,0)</f>
        <v>0</v>
      </c>
      <c r="AT194">
        <f>IF(AR194&gt;0,1,0)</f>
        <v>0</v>
      </c>
      <c r="AW194">
        <f>IF(AU194&gt;0,1,0)</f>
        <v>0</v>
      </c>
      <c r="AZ194">
        <f>IF(AX194&gt;0,1,0)</f>
        <v>0</v>
      </c>
      <c r="BB194">
        <v>1</v>
      </c>
      <c r="BC194">
        <v>1</v>
      </c>
      <c r="BD194">
        <v>0</v>
      </c>
      <c r="BE194">
        <v>1</v>
      </c>
      <c r="BF194">
        <v>1</v>
      </c>
      <c r="BG194">
        <v>1</v>
      </c>
    </row>
    <row r="195" spans="1:59" x14ac:dyDescent="0.35">
      <c r="A195">
        <v>4</v>
      </c>
      <c r="B195" s="1">
        <v>41166</v>
      </c>
      <c r="C195" s="1">
        <v>41411</v>
      </c>
      <c r="D195">
        <v>9</v>
      </c>
      <c r="E195">
        <v>194</v>
      </c>
      <c r="F195" s="1">
        <v>41222</v>
      </c>
      <c r="G195" t="s">
        <v>947</v>
      </c>
      <c r="H195" t="s">
        <v>68</v>
      </c>
      <c r="I195" t="s">
        <v>948</v>
      </c>
      <c r="J195" t="s">
        <v>48</v>
      </c>
      <c r="K195" t="s">
        <v>104</v>
      </c>
      <c r="L195" t="s">
        <v>76</v>
      </c>
      <c r="N195" t="s">
        <v>949</v>
      </c>
      <c r="O195" t="s">
        <v>950</v>
      </c>
      <c r="P195">
        <v>0</v>
      </c>
      <c r="Q195">
        <v>6.69</v>
      </c>
      <c r="R195">
        <v>250000</v>
      </c>
      <c r="S195">
        <v>10</v>
      </c>
      <c r="T195">
        <v>2500000</v>
      </c>
      <c r="U195">
        <v>0</v>
      </c>
      <c r="AH195">
        <f>IF(AF195&gt;0,1,0)</f>
        <v>0</v>
      </c>
      <c r="AK195">
        <f>IF(AI195&gt;0,1,0)</f>
        <v>0</v>
      </c>
      <c r="AN195">
        <f>IF(AL195&gt;0,1,0)</f>
        <v>0</v>
      </c>
      <c r="AQ195">
        <f>IF(AO195&gt;0,1,0)</f>
        <v>0</v>
      </c>
      <c r="AT195">
        <f>IF(AR195&gt;0,1,0)</f>
        <v>0</v>
      </c>
      <c r="AW195">
        <f>IF(AU195&gt;0,1,0)</f>
        <v>0</v>
      </c>
      <c r="AZ195">
        <f>IF(AX195&gt;0,1,0)</f>
        <v>0</v>
      </c>
      <c r="BB195">
        <v>1</v>
      </c>
      <c r="BC195">
        <v>1</v>
      </c>
      <c r="BD195">
        <v>0</v>
      </c>
      <c r="BE195">
        <v>1</v>
      </c>
      <c r="BF195">
        <v>1</v>
      </c>
      <c r="BG195">
        <v>1</v>
      </c>
    </row>
    <row r="196" spans="1:59" x14ac:dyDescent="0.35">
      <c r="A196">
        <v>4</v>
      </c>
      <c r="B196" s="1">
        <v>41166</v>
      </c>
      <c r="C196" s="1">
        <v>41411</v>
      </c>
      <c r="D196">
        <v>9</v>
      </c>
      <c r="E196">
        <v>195</v>
      </c>
      <c r="F196" s="1">
        <v>41222</v>
      </c>
      <c r="G196" t="s">
        <v>951</v>
      </c>
      <c r="H196" t="s">
        <v>68</v>
      </c>
      <c r="I196" t="s">
        <v>952</v>
      </c>
      <c r="J196" t="s">
        <v>48</v>
      </c>
      <c r="K196" t="s">
        <v>953</v>
      </c>
      <c r="L196" t="s">
        <v>341</v>
      </c>
      <c r="N196" t="s">
        <v>954</v>
      </c>
      <c r="O196" t="s">
        <v>955</v>
      </c>
      <c r="P196">
        <v>0</v>
      </c>
      <c r="Q196">
        <v>6.69</v>
      </c>
      <c r="R196">
        <v>150000</v>
      </c>
      <c r="S196">
        <v>15</v>
      </c>
      <c r="T196">
        <v>1000000</v>
      </c>
      <c r="U196">
        <v>0</v>
      </c>
      <c r="AH196">
        <f>IF(AF196&gt;0,1,0)</f>
        <v>0</v>
      </c>
      <c r="AK196">
        <f>IF(AI196&gt;0,1,0)</f>
        <v>0</v>
      </c>
      <c r="AN196">
        <f>IF(AL196&gt;0,1,0)</f>
        <v>0</v>
      </c>
      <c r="AQ196">
        <f>IF(AO196&gt;0,1,0)</f>
        <v>0</v>
      </c>
      <c r="AT196">
        <f>IF(AR196&gt;0,1,0)</f>
        <v>0</v>
      </c>
      <c r="AW196">
        <f>IF(AU196&gt;0,1,0)</f>
        <v>0</v>
      </c>
      <c r="AZ196">
        <f>IF(AX196&gt;0,1,0)</f>
        <v>0</v>
      </c>
      <c r="BB196">
        <v>1</v>
      </c>
      <c r="BC196">
        <v>1</v>
      </c>
      <c r="BD196">
        <v>0</v>
      </c>
      <c r="BE196">
        <v>1</v>
      </c>
      <c r="BF196">
        <v>1</v>
      </c>
      <c r="BG196">
        <v>1</v>
      </c>
    </row>
    <row r="197" spans="1:59" x14ac:dyDescent="0.35">
      <c r="A197">
        <v>4</v>
      </c>
      <c r="B197" s="1">
        <v>41166</v>
      </c>
      <c r="C197" s="1">
        <v>41411</v>
      </c>
      <c r="D197">
        <v>10</v>
      </c>
      <c r="E197">
        <v>196</v>
      </c>
      <c r="F197" s="1">
        <v>41229</v>
      </c>
      <c r="G197" t="s">
        <v>956</v>
      </c>
      <c r="H197" t="s">
        <v>93</v>
      </c>
      <c r="I197" t="s">
        <v>957</v>
      </c>
      <c r="J197" t="s">
        <v>48</v>
      </c>
      <c r="K197" t="s">
        <v>683</v>
      </c>
      <c r="L197" t="s">
        <v>76</v>
      </c>
      <c r="N197" t="s">
        <v>958</v>
      </c>
      <c r="O197" t="s">
        <v>959</v>
      </c>
      <c r="P197">
        <v>0</v>
      </c>
      <c r="Q197">
        <v>6.82</v>
      </c>
      <c r="R197">
        <v>75000</v>
      </c>
      <c r="S197">
        <v>10</v>
      </c>
      <c r="T197">
        <v>750000</v>
      </c>
      <c r="U197">
        <v>1</v>
      </c>
      <c r="V197">
        <v>0</v>
      </c>
      <c r="W197">
        <v>150000</v>
      </c>
      <c r="X197">
        <v>20</v>
      </c>
      <c r="Y197">
        <v>750000</v>
      </c>
      <c r="Z197">
        <v>2</v>
      </c>
      <c r="AB197">
        <v>75000</v>
      </c>
      <c r="AC197">
        <v>10</v>
      </c>
      <c r="AH197">
        <f>IF(AF197&gt;0,1,0)</f>
        <v>0</v>
      </c>
      <c r="AK197">
        <f>IF(AI197&gt;0,1,0)</f>
        <v>0</v>
      </c>
      <c r="AN197">
        <f>IF(AL197&gt;0,1,0)</f>
        <v>0</v>
      </c>
      <c r="AO197">
        <v>75000</v>
      </c>
      <c r="AP197">
        <v>10</v>
      </c>
      <c r="AQ197">
        <f>IF(AO197&gt;0,1,0)</f>
        <v>1</v>
      </c>
      <c r="AT197">
        <f>IF(AR197&gt;0,1,0)</f>
        <v>0</v>
      </c>
      <c r="AU197">
        <v>75000</v>
      </c>
      <c r="AV197">
        <v>10</v>
      </c>
      <c r="AW197">
        <f>IF(AU197&gt;0,1,0)</f>
        <v>1</v>
      </c>
      <c r="AZ197">
        <f>IF(AX197&gt;0,1,0)</f>
        <v>0</v>
      </c>
      <c r="BB197">
        <v>1</v>
      </c>
      <c r="BC197">
        <v>1</v>
      </c>
      <c r="BD197">
        <v>0</v>
      </c>
      <c r="BE197">
        <v>1</v>
      </c>
      <c r="BF197">
        <v>1</v>
      </c>
      <c r="BG197">
        <v>1</v>
      </c>
    </row>
    <row r="198" spans="1:59" x14ac:dyDescent="0.35">
      <c r="A198">
        <v>4</v>
      </c>
      <c r="B198" s="1">
        <v>41166</v>
      </c>
      <c r="C198" s="1">
        <v>41411</v>
      </c>
      <c r="D198">
        <v>10</v>
      </c>
      <c r="E198">
        <v>197</v>
      </c>
      <c r="F198" s="1">
        <v>41229</v>
      </c>
      <c r="G198" t="s">
        <v>960</v>
      </c>
      <c r="H198" t="s">
        <v>93</v>
      </c>
      <c r="I198" t="s">
        <v>961</v>
      </c>
      <c r="J198" t="s">
        <v>40</v>
      </c>
      <c r="K198" t="s">
        <v>962</v>
      </c>
      <c r="L198" t="s">
        <v>222</v>
      </c>
      <c r="N198" t="s">
        <v>963</v>
      </c>
      <c r="O198" t="s">
        <v>964</v>
      </c>
      <c r="P198">
        <v>0</v>
      </c>
      <c r="Q198">
        <v>6.82</v>
      </c>
      <c r="R198">
        <v>35000</v>
      </c>
      <c r="S198">
        <v>10</v>
      </c>
      <c r="T198">
        <v>350000</v>
      </c>
      <c r="U198">
        <v>0</v>
      </c>
      <c r="AH198">
        <f>IF(AF198&gt;0,1,0)</f>
        <v>0</v>
      </c>
      <c r="AK198">
        <f>IF(AI198&gt;0,1,0)</f>
        <v>0</v>
      </c>
      <c r="AN198">
        <f>IF(AL198&gt;0,1,0)</f>
        <v>0</v>
      </c>
      <c r="AQ198">
        <f>IF(AO198&gt;0,1,0)</f>
        <v>0</v>
      </c>
      <c r="AT198">
        <f>IF(AR198&gt;0,1,0)</f>
        <v>0</v>
      </c>
      <c r="AW198">
        <f>IF(AU198&gt;0,1,0)</f>
        <v>0</v>
      </c>
      <c r="AZ198">
        <f>IF(AX198&gt;0,1,0)</f>
        <v>0</v>
      </c>
      <c r="BB198">
        <v>1</v>
      </c>
      <c r="BC198">
        <v>1</v>
      </c>
      <c r="BD198">
        <v>0</v>
      </c>
      <c r="BE198">
        <v>1</v>
      </c>
      <c r="BF198">
        <v>1</v>
      </c>
      <c r="BG198">
        <v>1</v>
      </c>
    </row>
    <row r="199" spans="1:59" x14ac:dyDescent="0.35">
      <c r="A199">
        <v>4</v>
      </c>
      <c r="B199" s="1">
        <v>41166</v>
      </c>
      <c r="C199" s="1">
        <v>41411</v>
      </c>
      <c r="D199">
        <v>10</v>
      </c>
      <c r="E199">
        <v>198</v>
      </c>
      <c r="F199" s="1">
        <v>41229</v>
      </c>
      <c r="G199" t="s">
        <v>965</v>
      </c>
      <c r="H199" t="s">
        <v>93</v>
      </c>
      <c r="I199" t="s">
        <v>966</v>
      </c>
      <c r="J199" t="s">
        <v>48</v>
      </c>
      <c r="K199" t="s">
        <v>221</v>
      </c>
      <c r="L199" t="s">
        <v>222</v>
      </c>
      <c r="N199" t="s">
        <v>967</v>
      </c>
      <c r="P199">
        <v>1</v>
      </c>
      <c r="Q199">
        <v>6.82</v>
      </c>
      <c r="R199">
        <v>100000</v>
      </c>
      <c r="S199">
        <v>25</v>
      </c>
      <c r="T199">
        <v>400000</v>
      </c>
      <c r="U199">
        <v>0</v>
      </c>
      <c r="AH199">
        <f>IF(AF199&gt;0,1,0)</f>
        <v>0</v>
      </c>
      <c r="AK199">
        <f>IF(AI199&gt;0,1,0)</f>
        <v>0</v>
      </c>
      <c r="AN199">
        <f>IF(AL199&gt;0,1,0)</f>
        <v>0</v>
      </c>
      <c r="AQ199">
        <f>IF(AO199&gt;0,1,0)</f>
        <v>0</v>
      </c>
      <c r="AT199">
        <f>IF(AR199&gt;0,1,0)</f>
        <v>0</v>
      </c>
      <c r="AW199">
        <f>IF(AU199&gt;0,1,0)</f>
        <v>0</v>
      </c>
      <c r="AZ199">
        <f>IF(AX199&gt;0,1,0)</f>
        <v>0</v>
      </c>
      <c r="BB199">
        <v>1</v>
      </c>
      <c r="BC199">
        <v>1</v>
      </c>
      <c r="BD199">
        <v>0</v>
      </c>
      <c r="BE199">
        <v>1</v>
      </c>
      <c r="BF199">
        <v>1</v>
      </c>
      <c r="BG199">
        <v>1</v>
      </c>
    </row>
    <row r="200" spans="1:59" x14ac:dyDescent="0.35">
      <c r="A200">
        <v>4</v>
      </c>
      <c r="B200" s="1">
        <v>41166</v>
      </c>
      <c r="C200" s="1">
        <v>41411</v>
      </c>
      <c r="D200">
        <v>10</v>
      </c>
      <c r="E200">
        <v>199</v>
      </c>
      <c r="F200" s="1">
        <v>41229</v>
      </c>
      <c r="G200" t="s">
        <v>968</v>
      </c>
      <c r="H200" t="s">
        <v>46</v>
      </c>
      <c r="I200" t="s">
        <v>969</v>
      </c>
      <c r="J200" t="s">
        <v>48</v>
      </c>
      <c r="K200" t="s">
        <v>970</v>
      </c>
      <c r="L200" t="s">
        <v>76</v>
      </c>
      <c r="N200" t="s">
        <v>971</v>
      </c>
      <c r="P200">
        <v>1</v>
      </c>
      <c r="Q200">
        <v>6.82</v>
      </c>
      <c r="R200">
        <v>105000</v>
      </c>
      <c r="S200">
        <v>20</v>
      </c>
      <c r="T200">
        <v>525000</v>
      </c>
      <c r="U200">
        <v>0</v>
      </c>
      <c r="AH200">
        <f>IF(AF200&gt;0,1,0)</f>
        <v>0</v>
      </c>
      <c r="AK200">
        <f>IF(AI200&gt;0,1,0)</f>
        <v>0</v>
      </c>
      <c r="AN200">
        <f>IF(AL200&gt;0,1,0)</f>
        <v>0</v>
      </c>
      <c r="AQ200">
        <f>IF(AO200&gt;0,1,0)</f>
        <v>0</v>
      </c>
      <c r="AT200">
        <f>IF(AR200&gt;0,1,0)</f>
        <v>0</v>
      </c>
      <c r="AW200">
        <f>IF(AU200&gt;0,1,0)</f>
        <v>0</v>
      </c>
      <c r="AZ200">
        <f>IF(AX200&gt;0,1,0)</f>
        <v>0</v>
      </c>
      <c r="BB200">
        <v>1</v>
      </c>
      <c r="BC200">
        <v>1</v>
      </c>
      <c r="BD200">
        <v>0</v>
      </c>
      <c r="BE200">
        <v>1</v>
      </c>
      <c r="BF200">
        <v>1</v>
      </c>
      <c r="BG200">
        <v>1</v>
      </c>
    </row>
    <row r="201" spans="1:59" x14ac:dyDescent="0.35">
      <c r="A201">
        <v>4</v>
      </c>
      <c r="B201" s="1">
        <v>41166</v>
      </c>
      <c r="C201" s="1">
        <v>41411</v>
      </c>
      <c r="D201">
        <v>11</v>
      </c>
      <c r="E201">
        <v>200</v>
      </c>
      <c r="F201" s="1">
        <v>41247</v>
      </c>
      <c r="G201" t="s">
        <v>972</v>
      </c>
      <c r="H201" t="s">
        <v>61</v>
      </c>
      <c r="I201" t="s">
        <v>973</v>
      </c>
      <c r="J201" t="s">
        <v>48</v>
      </c>
      <c r="K201" t="s">
        <v>974</v>
      </c>
      <c r="L201" t="s">
        <v>76</v>
      </c>
      <c r="N201" t="s">
        <v>975</v>
      </c>
      <c r="O201" t="s">
        <v>976</v>
      </c>
      <c r="P201">
        <v>0</v>
      </c>
      <c r="Q201">
        <v>6.89</v>
      </c>
      <c r="R201">
        <v>150000</v>
      </c>
      <c r="S201">
        <v>30</v>
      </c>
      <c r="T201">
        <v>500000</v>
      </c>
      <c r="U201">
        <v>1</v>
      </c>
      <c r="V201">
        <v>0</v>
      </c>
      <c r="W201">
        <v>150000</v>
      </c>
      <c r="X201">
        <v>40</v>
      </c>
      <c r="Y201">
        <v>375000</v>
      </c>
      <c r="Z201">
        <v>1</v>
      </c>
      <c r="AB201">
        <v>150000</v>
      </c>
      <c r="AC201">
        <v>40</v>
      </c>
      <c r="AH201">
        <f>IF(AF201&gt;0,1,0)</f>
        <v>0</v>
      </c>
      <c r="AI201">
        <v>150000</v>
      </c>
      <c r="AJ201">
        <v>40</v>
      </c>
      <c r="AK201">
        <f>IF(AI201&gt;0,1,0)</f>
        <v>1</v>
      </c>
      <c r="AN201">
        <f>IF(AL201&gt;0,1,0)</f>
        <v>0</v>
      </c>
      <c r="AQ201">
        <f>IF(AO201&gt;0,1,0)</f>
        <v>0</v>
      </c>
      <c r="AT201">
        <f>IF(AR201&gt;0,1,0)</f>
        <v>0</v>
      </c>
      <c r="AW201">
        <f>IF(AU201&gt;0,1,0)</f>
        <v>0</v>
      </c>
      <c r="AZ201">
        <f>IF(AX201&gt;0,1,0)</f>
        <v>0</v>
      </c>
      <c r="BB201">
        <v>1</v>
      </c>
      <c r="BC201">
        <v>1</v>
      </c>
      <c r="BD201">
        <v>0</v>
      </c>
      <c r="BE201">
        <v>1</v>
      </c>
      <c r="BF201">
        <v>1</v>
      </c>
      <c r="BG201">
        <v>1</v>
      </c>
    </row>
    <row r="202" spans="1:59" x14ac:dyDescent="0.35">
      <c r="A202">
        <v>4</v>
      </c>
      <c r="B202" s="1">
        <v>41166</v>
      </c>
      <c r="C202" s="1">
        <v>41411</v>
      </c>
      <c r="D202">
        <v>11</v>
      </c>
      <c r="E202">
        <v>201</v>
      </c>
      <c r="F202" s="1">
        <v>41247</v>
      </c>
      <c r="G202" t="s">
        <v>977</v>
      </c>
      <c r="H202" t="s">
        <v>80</v>
      </c>
      <c r="I202" t="s">
        <v>978</v>
      </c>
      <c r="J202" t="s">
        <v>40</v>
      </c>
      <c r="K202" t="s">
        <v>979</v>
      </c>
      <c r="L202" t="s">
        <v>76</v>
      </c>
      <c r="N202" t="s">
        <v>980</v>
      </c>
      <c r="O202" t="s">
        <v>981</v>
      </c>
      <c r="P202">
        <v>1</v>
      </c>
      <c r="Q202">
        <v>6.89</v>
      </c>
      <c r="R202">
        <v>150000</v>
      </c>
      <c r="S202">
        <v>15</v>
      </c>
      <c r="T202">
        <v>1000000</v>
      </c>
      <c r="U202">
        <v>1</v>
      </c>
      <c r="V202">
        <v>0</v>
      </c>
      <c r="W202">
        <v>150000</v>
      </c>
      <c r="X202">
        <v>15</v>
      </c>
      <c r="Y202">
        <v>1000000</v>
      </c>
      <c r="Z202">
        <v>1</v>
      </c>
      <c r="AB202">
        <v>150000</v>
      </c>
      <c r="AC202">
        <v>15</v>
      </c>
      <c r="AF202">
        <v>150000</v>
      </c>
      <c r="AG202">
        <v>15</v>
      </c>
      <c r="AH202">
        <f>IF(AF202&gt;0,1,0)</f>
        <v>1</v>
      </c>
      <c r="AK202">
        <f>IF(AI202&gt;0,1,0)</f>
        <v>0</v>
      </c>
      <c r="AN202">
        <f>IF(AL202&gt;0,1,0)</f>
        <v>0</v>
      </c>
      <c r="AQ202">
        <f>IF(AO202&gt;0,1,0)</f>
        <v>0</v>
      </c>
      <c r="AT202">
        <f>IF(AR202&gt;0,1,0)</f>
        <v>0</v>
      </c>
      <c r="AW202">
        <f>IF(AU202&gt;0,1,0)</f>
        <v>0</v>
      </c>
      <c r="AZ202">
        <f>IF(AX202&gt;0,1,0)</f>
        <v>0</v>
      </c>
      <c r="BB202">
        <v>1</v>
      </c>
      <c r="BC202">
        <v>1</v>
      </c>
      <c r="BD202">
        <v>0</v>
      </c>
      <c r="BE202">
        <v>1</v>
      </c>
      <c r="BF202">
        <v>1</v>
      </c>
      <c r="BG202">
        <v>1</v>
      </c>
    </row>
    <row r="203" spans="1:59" x14ac:dyDescent="0.35">
      <c r="A203">
        <v>4</v>
      </c>
      <c r="B203" s="1">
        <v>41166</v>
      </c>
      <c r="C203" s="1">
        <v>41411</v>
      </c>
      <c r="D203">
        <v>11</v>
      </c>
      <c r="E203">
        <v>202</v>
      </c>
      <c r="F203" s="1">
        <v>41247</v>
      </c>
      <c r="G203" t="s">
        <v>982</v>
      </c>
      <c r="H203" t="s">
        <v>93</v>
      </c>
      <c r="I203" t="s">
        <v>983</v>
      </c>
      <c r="J203" t="s">
        <v>189</v>
      </c>
      <c r="K203" t="s">
        <v>138</v>
      </c>
      <c r="L203" t="s">
        <v>76</v>
      </c>
      <c r="N203" t="s">
        <v>984</v>
      </c>
      <c r="P203">
        <v>1</v>
      </c>
      <c r="Q203">
        <v>6.89</v>
      </c>
      <c r="R203">
        <v>100000</v>
      </c>
      <c r="S203">
        <v>20</v>
      </c>
      <c r="T203">
        <v>500000</v>
      </c>
      <c r="U203">
        <v>0</v>
      </c>
      <c r="AH203">
        <f>IF(AF203&gt;0,1,0)</f>
        <v>0</v>
      </c>
      <c r="AK203">
        <f>IF(AI203&gt;0,1,0)</f>
        <v>0</v>
      </c>
      <c r="AN203">
        <f>IF(AL203&gt;0,1,0)</f>
        <v>0</v>
      </c>
      <c r="AQ203">
        <f>IF(AO203&gt;0,1,0)</f>
        <v>0</v>
      </c>
      <c r="AT203">
        <f>IF(AR203&gt;0,1,0)</f>
        <v>0</v>
      </c>
      <c r="AW203">
        <f>IF(AU203&gt;0,1,0)</f>
        <v>0</v>
      </c>
      <c r="AZ203">
        <f>IF(AX203&gt;0,1,0)</f>
        <v>0</v>
      </c>
      <c r="BB203">
        <v>1</v>
      </c>
      <c r="BC203">
        <v>1</v>
      </c>
      <c r="BD203">
        <v>0</v>
      </c>
      <c r="BE203">
        <v>1</v>
      </c>
      <c r="BF203">
        <v>1</v>
      </c>
      <c r="BG203">
        <v>1</v>
      </c>
    </row>
    <row r="204" spans="1:59" x14ac:dyDescent="0.35">
      <c r="A204">
        <v>4</v>
      </c>
      <c r="B204" s="1">
        <v>41166</v>
      </c>
      <c r="C204" s="1">
        <v>41411</v>
      </c>
      <c r="D204">
        <v>11</v>
      </c>
      <c r="E204">
        <v>203</v>
      </c>
      <c r="F204" s="1">
        <v>41247</v>
      </c>
      <c r="G204" t="s">
        <v>985</v>
      </c>
      <c r="H204" t="s">
        <v>46</v>
      </c>
      <c r="I204" t="s">
        <v>986</v>
      </c>
      <c r="J204" t="s">
        <v>40</v>
      </c>
      <c r="K204" t="s">
        <v>987</v>
      </c>
      <c r="L204" t="s">
        <v>222</v>
      </c>
      <c r="N204" t="s">
        <v>988</v>
      </c>
      <c r="O204" t="s">
        <v>989</v>
      </c>
      <c r="P204">
        <v>0</v>
      </c>
      <c r="Q204">
        <v>6.89</v>
      </c>
      <c r="R204">
        <v>250000</v>
      </c>
      <c r="S204">
        <v>5</v>
      </c>
      <c r="T204">
        <v>5000000</v>
      </c>
      <c r="U204">
        <v>0</v>
      </c>
      <c r="AH204">
        <f>IF(AF204&gt;0,1,0)</f>
        <v>0</v>
      </c>
      <c r="AK204">
        <f>IF(AI204&gt;0,1,0)</f>
        <v>0</v>
      </c>
      <c r="AN204">
        <f>IF(AL204&gt;0,1,0)</f>
        <v>0</v>
      </c>
      <c r="AQ204">
        <f>IF(AO204&gt;0,1,0)</f>
        <v>0</v>
      </c>
      <c r="AT204">
        <f>IF(AR204&gt;0,1,0)</f>
        <v>0</v>
      </c>
      <c r="AW204">
        <f>IF(AU204&gt;0,1,0)</f>
        <v>0</v>
      </c>
      <c r="AZ204">
        <f>IF(AX204&gt;0,1,0)</f>
        <v>0</v>
      </c>
      <c r="BB204">
        <v>1</v>
      </c>
      <c r="BC204">
        <v>1</v>
      </c>
      <c r="BD204">
        <v>0</v>
      </c>
      <c r="BE204">
        <v>1</v>
      </c>
      <c r="BF204">
        <v>1</v>
      </c>
      <c r="BG204">
        <v>1</v>
      </c>
    </row>
    <row r="205" spans="1:59" x14ac:dyDescent="0.35">
      <c r="A205">
        <v>4</v>
      </c>
      <c r="B205" s="1">
        <v>41166</v>
      </c>
      <c r="C205" s="1">
        <v>41411</v>
      </c>
      <c r="D205">
        <v>12</v>
      </c>
      <c r="E205">
        <v>204</v>
      </c>
      <c r="F205" s="1">
        <v>41278</v>
      </c>
      <c r="G205" t="s">
        <v>990</v>
      </c>
      <c r="H205" t="s">
        <v>80</v>
      </c>
      <c r="I205" t="s">
        <v>991</v>
      </c>
      <c r="J205" t="s">
        <v>40</v>
      </c>
      <c r="K205" t="s">
        <v>800</v>
      </c>
      <c r="L205" t="s">
        <v>191</v>
      </c>
      <c r="N205" t="s">
        <v>992</v>
      </c>
      <c r="O205" t="s">
        <v>993</v>
      </c>
      <c r="P205">
        <v>0</v>
      </c>
      <c r="Q205">
        <v>6.42</v>
      </c>
      <c r="R205">
        <v>50000</v>
      </c>
      <c r="S205">
        <v>15</v>
      </c>
      <c r="T205">
        <v>333333</v>
      </c>
      <c r="U205">
        <v>1</v>
      </c>
      <c r="V205">
        <v>0</v>
      </c>
      <c r="W205">
        <v>75000</v>
      </c>
      <c r="X205">
        <v>40</v>
      </c>
      <c r="Y205">
        <v>187500</v>
      </c>
      <c r="Z205">
        <v>1</v>
      </c>
      <c r="AB205">
        <v>75000</v>
      </c>
      <c r="AC205">
        <v>40</v>
      </c>
      <c r="AH205">
        <f>IF(AF205&gt;0,1,0)</f>
        <v>0</v>
      </c>
      <c r="AI205">
        <v>75000</v>
      </c>
      <c r="AJ205">
        <v>40</v>
      </c>
      <c r="AK205">
        <f>IF(AI205&gt;0,1,0)</f>
        <v>1</v>
      </c>
      <c r="AN205">
        <f>IF(AL205&gt;0,1,0)</f>
        <v>0</v>
      </c>
      <c r="AQ205">
        <f>IF(AO205&gt;0,1,0)</f>
        <v>0</v>
      </c>
      <c r="AT205">
        <f>IF(AR205&gt;0,1,0)</f>
        <v>0</v>
      </c>
      <c r="AW205">
        <f>IF(AU205&gt;0,1,0)</f>
        <v>0</v>
      </c>
      <c r="AZ205">
        <f>IF(AX205&gt;0,1,0)</f>
        <v>0</v>
      </c>
      <c r="BB205">
        <v>0</v>
      </c>
      <c r="BC205">
        <v>1</v>
      </c>
      <c r="BD205">
        <v>1</v>
      </c>
      <c r="BE205">
        <v>1</v>
      </c>
      <c r="BF205">
        <v>1</v>
      </c>
      <c r="BG205">
        <v>1</v>
      </c>
    </row>
    <row r="206" spans="1:59" x14ac:dyDescent="0.35">
      <c r="A206">
        <v>4</v>
      </c>
      <c r="B206" s="1">
        <v>41166</v>
      </c>
      <c r="C206" s="1">
        <v>41411</v>
      </c>
      <c r="D206">
        <v>12</v>
      </c>
      <c r="E206">
        <v>205</v>
      </c>
      <c r="F206" s="1">
        <v>41278</v>
      </c>
      <c r="G206" t="s">
        <v>994</v>
      </c>
      <c r="H206" t="s">
        <v>93</v>
      </c>
      <c r="I206" t="s">
        <v>995</v>
      </c>
      <c r="J206" t="s">
        <v>48</v>
      </c>
      <c r="K206" t="s">
        <v>996</v>
      </c>
      <c r="L206" t="s">
        <v>121</v>
      </c>
      <c r="N206" t="s">
        <v>997</v>
      </c>
      <c r="O206" t="s">
        <v>998</v>
      </c>
      <c r="P206">
        <v>0</v>
      </c>
      <c r="Q206">
        <v>6.42</v>
      </c>
      <c r="R206">
        <v>450000</v>
      </c>
      <c r="S206">
        <v>25</v>
      </c>
      <c r="T206">
        <v>1800000</v>
      </c>
      <c r="U206">
        <v>1</v>
      </c>
      <c r="V206">
        <v>0</v>
      </c>
      <c r="W206">
        <v>450000</v>
      </c>
      <c r="X206">
        <v>35</v>
      </c>
      <c r="Y206">
        <v>1285714</v>
      </c>
      <c r="Z206">
        <v>2</v>
      </c>
      <c r="AB206">
        <v>225000</v>
      </c>
      <c r="AC206">
        <v>17.5</v>
      </c>
      <c r="AH206">
        <f>IF(AF206&gt;0,1,0)</f>
        <v>0</v>
      </c>
      <c r="AI206">
        <v>225000</v>
      </c>
      <c r="AJ206">
        <v>17.5</v>
      </c>
      <c r="AK206">
        <f>IF(AI206&gt;0,1,0)</f>
        <v>1</v>
      </c>
      <c r="AL206">
        <v>225000</v>
      </c>
      <c r="AM206">
        <v>17.5</v>
      </c>
      <c r="AN206">
        <f>IF(AL206&gt;0,1,0)</f>
        <v>1</v>
      </c>
      <c r="AQ206">
        <f>IF(AO206&gt;0,1,0)</f>
        <v>0</v>
      </c>
      <c r="AT206">
        <f>IF(AR206&gt;0,1,0)</f>
        <v>0</v>
      </c>
      <c r="AW206">
        <f>IF(AU206&gt;0,1,0)</f>
        <v>0</v>
      </c>
      <c r="AZ206">
        <f>IF(AX206&gt;0,1,0)</f>
        <v>0</v>
      </c>
      <c r="BB206">
        <v>0</v>
      </c>
      <c r="BC206">
        <v>1</v>
      </c>
      <c r="BD206">
        <v>1</v>
      </c>
      <c r="BE206">
        <v>1</v>
      </c>
      <c r="BF206">
        <v>1</v>
      </c>
      <c r="BG206">
        <v>1</v>
      </c>
    </row>
    <row r="207" spans="1:59" x14ac:dyDescent="0.35">
      <c r="A207">
        <v>4</v>
      </c>
      <c r="B207" s="1">
        <v>41166</v>
      </c>
      <c r="C207" s="1">
        <v>41411</v>
      </c>
      <c r="D207">
        <v>12</v>
      </c>
      <c r="E207">
        <v>206</v>
      </c>
      <c r="F207" s="1">
        <v>41278</v>
      </c>
      <c r="G207" t="s">
        <v>999</v>
      </c>
      <c r="H207" t="s">
        <v>46</v>
      </c>
      <c r="I207" t="s">
        <v>1000</v>
      </c>
      <c r="J207" t="s">
        <v>48</v>
      </c>
      <c r="K207" t="s">
        <v>1001</v>
      </c>
      <c r="L207" t="s">
        <v>76</v>
      </c>
      <c r="N207" t="s">
        <v>1002</v>
      </c>
      <c r="O207" t="s">
        <v>1003</v>
      </c>
      <c r="P207">
        <v>0</v>
      </c>
      <c r="Q207">
        <v>6.42</v>
      </c>
      <c r="R207">
        <v>50000</v>
      </c>
      <c r="S207">
        <v>30</v>
      </c>
      <c r="T207">
        <v>166667</v>
      </c>
      <c r="U207">
        <v>0</v>
      </c>
      <c r="AH207">
        <f>IF(AF207&gt;0,1,0)</f>
        <v>0</v>
      </c>
      <c r="AK207">
        <f>IF(AI207&gt;0,1,0)</f>
        <v>0</v>
      </c>
      <c r="AN207">
        <f>IF(AL207&gt;0,1,0)</f>
        <v>0</v>
      </c>
      <c r="AQ207">
        <f>IF(AO207&gt;0,1,0)</f>
        <v>0</v>
      </c>
      <c r="AT207">
        <f>IF(AR207&gt;0,1,0)</f>
        <v>0</v>
      </c>
      <c r="AW207">
        <f>IF(AU207&gt;0,1,0)</f>
        <v>0</v>
      </c>
      <c r="AZ207">
        <f>IF(AX207&gt;0,1,0)</f>
        <v>0</v>
      </c>
      <c r="BB207">
        <v>0</v>
      </c>
      <c r="BC207">
        <v>1</v>
      </c>
      <c r="BD207">
        <v>1</v>
      </c>
      <c r="BE207">
        <v>1</v>
      </c>
      <c r="BF207">
        <v>1</v>
      </c>
      <c r="BG207">
        <v>1</v>
      </c>
    </row>
    <row r="208" spans="1:59" x14ac:dyDescent="0.35">
      <c r="A208">
        <v>4</v>
      </c>
      <c r="B208" s="1">
        <v>41166</v>
      </c>
      <c r="C208" s="1">
        <v>41411</v>
      </c>
      <c r="D208">
        <v>12</v>
      </c>
      <c r="E208">
        <v>207</v>
      </c>
      <c r="F208" s="1">
        <v>41278</v>
      </c>
      <c r="G208" t="s">
        <v>1004</v>
      </c>
      <c r="H208" t="s">
        <v>61</v>
      </c>
      <c r="I208" t="s">
        <v>1005</v>
      </c>
      <c r="J208" t="s">
        <v>48</v>
      </c>
      <c r="K208" t="s">
        <v>1006</v>
      </c>
      <c r="L208" t="s">
        <v>76</v>
      </c>
      <c r="N208" t="s">
        <v>1007</v>
      </c>
      <c r="P208">
        <v>1</v>
      </c>
      <c r="Q208">
        <v>6.42</v>
      </c>
      <c r="R208">
        <v>100000</v>
      </c>
      <c r="S208">
        <v>33</v>
      </c>
      <c r="T208">
        <v>303030</v>
      </c>
      <c r="U208">
        <v>0</v>
      </c>
      <c r="AH208">
        <f>IF(AF208&gt;0,1,0)</f>
        <v>0</v>
      </c>
      <c r="AK208">
        <f>IF(AI208&gt;0,1,0)</f>
        <v>0</v>
      </c>
      <c r="AN208">
        <f>IF(AL208&gt;0,1,0)</f>
        <v>0</v>
      </c>
      <c r="AQ208">
        <f>IF(AO208&gt;0,1,0)</f>
        <v>0</v>
      </c>
      <c r="AT208">
        <f>IF(AR208&gt;0,1,0)</f>
        <v>0</v>
      </c>
      <c r="AW208">
        <f>IF(AU208&gt;0,1,0)</f>
        <v>0</v>
      </c>
      <c r="AZ208">
        <f>IF(AX208&gt;0,1,0)</f>
        <v>0</v>
      </c>
      <c r="BB208">
        <v>0</v>
      </c>
      <c r="BC208">
        <v>1</v>
      </c>
      <c r="BD208">
        <v>1</v>
      </c>
      <c r="BE208">
        <v>1</v>
      </c>
      <c r="BF208">
        <v>1</v>
      </c>
      <c r="BG208">
        <v>1</v>
      </c>
    </row>
    <row r="209" spans="1:59" x14ac:dyDescent="0.35">
      <c r="A209">
        <v>4</v>
      </c>
      <c r="B209" s="1">
        <v>41166</v>
      </c>
      <c r="C209" s="1">
        <v>41411</v>
      </c>
      <c r="D209">
        <v>13</v>
      </c>
      <c r="E209">
        <v>208</v>
      </c>
      <c r="F209" s="1">
        <v>41285</v>
      </c>
      <c r="G209" t="s">
        <v>1008</v>
      </c>
      <c r="H209" t="s">
        <v>46</v>
      </c>
      <c r="I209" t="s">
        <v>1009</v>
      </c>
      <c r="J209" t="s">
        <v>48</v>
      </c>
      <c r="K209" t="s">
        <v>1010</v>
      </c>
      <c r="L209" t="s">
        <v>50</v>
      </c>
      <c r="N209" t="s">
        <v>1011</v>
      </c>
      <c r="O209" t="s">
        <v>1012</v>
      </c>
      <c r="P209">
        <v>1</v>
      </c>
      <c r="Q209">
        <v>6.87</v>
      </c>
      <c r="R209">
        <v>150000</v>
      </c>
      <c r="S209">
        <v>5</v>
      </c>
      <c r="T209">
        <v>3000000</v>
      </c>
      <c r="U209">
        <v>1</v>
      </c>
      <c r="V209">
        <v>0</v>
      </c>
      <c r="W209">
        <v>150000</v>
      </c>
      <c r="X209">
        <v>0</v>
      </c>
      <c r="Y209">
        <v>0</v>
      </c>
      <c r="Z209">
        <v>4</v>
      </c>
      <c r="AB209">
        <v>37500</v>
      </c>
      <c r="AC209">
        <v>0</v>
      </c>
      <c r="AD209">
        <v>1</v>
      </c>
      <c r="AH209">
        <f>IF(AF209&gt;0,1,0)</f>
        <v>0</v>
      </c>
      <c r="AK209">
        <f>IF(AI209&gt;0,1,0)</f>
        <v>0</v>
      </c>
      <c r="AL209">
        <v>37500</v>
      </c>
      <c r="AM209">
        <v>0</v>
      </c>
      <c r="AN209">
        <f>IF(AL209&gt;0,1,0)</f>
        <v>1</v>
      </c>
      <c r="AO209">
        <v>37500</v>
      </c>
      <c r="AP209">
        <v>0</v>
      </c>
      <c r="AQ209">
        <f>IF(AO209&gt;0,1,0)</f>
        <v>1</v>
      </c>
      <c r="AR209">
        <v>37500</v>
      </c>
      <c r="AS209">
        <v>0</v>
      </c>
      <c r="AT209">
        <f>IF(AR209&gt;0,1,0)</f>
        <v>1</v>
      </c>
      <c r="AU209">
        <v>37500</v>
      </c>
      <c r="AV209">
        <v>0</v>
      </c>
      <c r="AW209">
        <f>IF(AU209&gt;0,1,0)</f>
        <v>1</v>
      </c>
      <c r="AZ209">
        <f>IF(AX209&gt;0,1,0)</f>
        <v>0</v>
      </c>
      <c r="BB209">
        <v>0</v>
      </c>
      <c r="BC209">
        <v>1</v>
      </c>
      <c r="BD209">
        <v>1</v>
      </c>
      <c r="BE209">
        <v>1</v>
      </c>
      <c r="BF209">
        <v>1</v>
      </c>
      <c r="BG209">
        <v>1</v>
      </c>
    </row>
    <row r="210" spans="1:59" x14ac:dyDescent="0.35">
      <c r="A210">
        <v>4</v>
      </c>
      <c r="B210" s="1">
        <v>41166</v>
      </c>
      <c r="C210" s="1">
        <v>41411</v>
      </c>
      <c r="D210">
        <v>13</v>
      </c>
      <c r="E210">
        <v>209</v>
      </c>
      <c r="F210" s="1">
        <v>41285</v>
      </c>
      <c r="G210" t="s">
        <v>1013</v>
      </c>
      <c r="H210" t="s">
        <v>80</v>
      </c>
      <c r="I210" t="s">
        <v>1014</v>
      </c>
      <c r="J210" t="s">
        <v>40</v>
      </c>
      <c r="K210" t="s">
        <v>104</v>
      </c>
      <c r="L210" t="s">
        <v>76</v>
      </c>
      <c r="N210" t="s">
        <v>1015</v>
      </c>
      <c r="O210" t="s">
        <v>1016</v>
      </c>
      <c r="P210">
        <v>0</v>
      </c>
      <c r="Q210">
        <v>6.87</v>
      </c>
      <c r="R210">
        <v>50000</v>
      </c>
      <c r="S210">
        <v>10</v>
      </c>
      <c r="T210">
        <v>500000</v>
      </c>
      <c r="U210">
        <v>1</v>
      </c>
      <c r="V210">
        <v>0</v>
      </c>
      <c r="W210">
        <v>100000</v>
      </c>
      <c r="X210">
        <v>30</v>
      </c>
      <c r="Y210">
        <v>333333</v>
      </c>
      <c r="Z210">
        <v>1</v>
      </c>
      <c r="AB210">
        <v>100000</v>
      </c>
      <c r="AC210">
        <v>30</v>
      </c>
      <c r="AD210">
        <v>1</v>
      </c>
      <c r="AH210">
        <f>IF(AF210&gt;0,1,0)</f>
        <v>0</v>
      </c>
      <c r="AI210">
        <v>100000</v>
      </c>
      <c r="AJ210">
        <v>30</v>
      </c>
      <c r="AK210">
        <f>IF(AI210&gt;0,1,0)</f>
        <v>1</v>
      </c>
      <c r="AN210">
        <f>IF(AL210&gt;0,1,0)</f>
        <v>0</v>
      </c>
      <c r="AQ210">
        <f>IF(AO210&gt;0,1,0)</f>
        <v>0</v>
      </c>
      <c r="AT210">
        <f>IF(AR210&gt;0,1,0)</f>
        <v>0</v>
      </c>
      <c r="AW210">
        <f>IF(AU210&gt;0,1,0)</f>
        <v>0</v>
      </c>
      <c r="AZ210">
        <f>IF(AX210&gt;0,1,0)</f>
        <v>0</v>
      </c>
      <c r="BB210">
        <v>0</v>
      </c>
      <c r="BC210">
        <v>1</v>
      </c>
      <c r="BD210">
        <v>1</v>
      </c>
      <c r="BE210">
        <v>1</v>
      </c>
      <c r="BF210">
        <v>1</v>
      </c>
      <c r="BG210">
        <v>1</v>
      </c>
    </row>
    <row r="211" spans="1:59" x14ac:dyDescent="0.35">
      <c r="A211">
        <v>4</v>
      </c>
      <c r="B211" s="1">
        <v>41166</v>
      </c>
      <c r="C211" s="1">
        <v>41411</v>
      </c>
      <c r="D211">
        <v>13</v>
      </c>
      <c r="E211">
        <v>210</v>
      </c>
      <c r="F211" s="1">
        <v>41285</v>
      </c>
      <c r="G211" t="s">
        <v>1017</v>
      </c>
      <c r="H211" t="s">
        <v>61</v>
      </c>
      <c r="I211" t="s">
        <v>1018</v>
      </c>
      <c r="J211" t="s">
        <v>48</v>
      </c>
      <c r="K211" t="s">
        <v>537</v>
      </c>
      <c r="L211" t="s">
        <v>76</v>
      </c>
      <c r="N211" t="s">
        <v>1019</v>
      </c>
      <c r="O211" t="s">
        <v>1020</v>
      </c>
      <c r="P211">
        <v>1</v>
      </c>
      <c r="Q211">
        <v>6.87</v>
      </c>
      <c r="R211">
        <v>300000</v>
      </c>
      <c r="S211">
        <v>12</v>
      </c>
      <c r="T211">
        <v>2500000</v>
      </c>
      <c r="U211">
        <v>1</v>
      </c>
      <c r="V211">
        <v>0</v>
      </c>
      <c r="W211">
        <v>300000</v>
      </c>
      <c r="X211">
        <v>15</v>
      </c>
      <c r="Y211">
        <v>2000000</v>
      </c>
      <c r="Z211">
        <v>1</v>
      </c>
      <c r="AB211">
        <v>300000</v>
      </c>
      <c r="AC211">
        <v>15</v>
      </c>
      <c r="AH211">
        <f>IF(AF211&gt;0,1,0)</f>
        <v>0</v>
      </c>
      <c r="AK211">
        <f>IF(AI211&gt;0,1,0)</f>
        <v>0</v>
      </c>
      <c r="AL211">
        <v>300000</v>
      </c>
      <c r="AM211">
        <v>15</v>
      </c>
      <c r="AN211">
        <f>IF(AL211&gt;0,1,0)</f>
        <v>1</v>
      </c>
      <c r="AQ211">
        <f>IF(AO211&gt;0,1,0)</f>
        <v>0</v>
      </c>
      <c r="AT211">
        <f>IF(AR211&gt;0,1,0)</f>
        <v>0</v>
      </c>
      <c r="AW211">
        <f>IF(AU211&gt;0,1,0)</f>
        <v>0</v>
      </c>
      <c r="AZ211">
        <f>IF(AX211&gt;0,1,0)</f>
        <v>0</v>
      </c>
      <c r="BB211">
        <v>0</v>
      </c>
      <c r="BC211">
        <v>1</v>
      </c>
      <c r="BD211">
        <v>1</v>
      </c>
      <c r="BE211">
        <v>1</v>
      </c>
      <c r="BF211">
        <v>1</v>
      </c>
      <c r="BG211">
        <v>1</v>
      </c>
    </row>
    <row r="212" spans="1:59" x14ac:dyDescent="0.35">
      <c r="A212">
        <v>4</v>
      </c>
      <c r="B212" s="1">
        <v>41166</v>
      </c>
      <c r="C212" s="1">
        <v>41411</v>
      </c>
      <c r="D212">
        <v>13</v>
      </c>
      <c r="E212">
        <v>211</v>
      </c>
      <c r="F212" s="1">
        <v>41285</v>
      </c>
      <c r="G212" t="s">
        <v>1021</v>
      </c>
      <c r="H212" t="s">
        <v>46</v>
      </c>
      <c r="I212" t="s">
        <v>1022</v>
      </c>
      <c r="J212" t="s">
        <v>189</v>
      </c>
      <c r="K212" t="s">
        <v>1023</v>
      </c>
      <c r="L212" t="s">
        <v>644</v>
      </c>
      <c r="N212" t="s">
        <v>1024</v>
      </c>
      <c r="O212" t="s">
        <v>1025</v>
      </c>
      <c r="P212">
        <v>1</v>
      </c>
      <c r="Q212">
        <v>6.87</v>
      </c>
      <c r="R212">
        <v>300000</v>
      </c>
      <c r="S212">
        <v>12</v>
      </c>
      <c r="T212">
        <v>2500000</v>
      </c>
      <c r="U212">
        <v>0</v>
      </c>
      <c r="AH212">
        <f>IF(AF212&gt;0,1,0)</f>
        <v>0</v>
      </c>
      <c r="AK212">
        <f>IF(AI212&gt;0,1,0)</f>
        <v>0</v>
      </c>
      <c r="AN212">
        <f>IF(AL212&gt;0,1,0)</f>
        <v>0</v>
      </c>
      <c r="AQ212">
        <f>IF(AO212&gt;0,1,0)</f>
        <v>0</v>
      </c>
      <c r="AT212">
        <f>IF(AR212&gt;0,1,0)</f>
        <v>0</v>
      </c>
      <c r="AW212">
        <f>IF(AU212&gt;0,1,0)</f>
        <v>0</v>
      </c>
      <c r="AZ212">
        <f>IF(AX212&gt;0,1,0)</f>
        <v>0</v>
      </c>
      <c r="BB212">
        <v>0</v>
      </c>
      <c r="BC212">
        <v>1</v>
      </c>
      <c r="BD212">
        <v>1</v>
      </c>
      <c r="BE212">
        <v>1</v>
      </c>
      <c r="BF212">
        <v>1</v>
      </c>
      <c r="BG212">
        <v>1</v>
      </c>
    </row>
    <row r="213" spans="1:59" x14ac:dyDescent="0.35">
      <c r="A213">
        <v>4</v>
      </c>
      <c r="B213" s="1">
        <v>41166</v>
      </c>
      <c r="C213" s="1">
        <v>41411</v>
      </c>
      <c r="D213">
        <v>14</v>
      </c>
      <c r="E213">
        <v>212</v>
      </c>
      <c r="F213" s="1">
        <v>41306</v>
      </c>
      <c r="G213" t="s">
        <v>1026</v>
      </c>
      <c r="H213" t="s">
        <v>257</v>
      </c>
      <c r="I213" t="s">
        <v>1027</v>
      </c>
      <c r="J213" t="s">
        <v>48</v>
      </c>
      <c r="K213" t="s">
        <v>70</v>
      </c>
      <c r="L213" t="s">
        <v>71</v>
      </c>
      <c r="N213" t="s">
        <v>1028</v>
      </c>
      <c r="O213" t="s">
        <v>1029</v>
      </c>
      <c r="P213">
        <v>0</v>
      </c>
      <c r="Q213">
        <v>6.73</v>
      </c>
      <c r="R213">
        <v>54000</v>
      </c>
      <c r="S213">
        <v>26</v>
      </c>
      <c r="T213">
        <v>207692</v>
      </c>
      <c r="U213">
        <v>1</v>
      </c>
      <c r="V213">
        <v>0</v>
      </c>
      <c r="W213">
        <v>54000</v>
      </c>
      <c r="X213">
        <v>40</v>
      </c>
      <c r="Y213">
        <v>135000</v>
      </c>
      <c r="Z213">
        <v>1</v>
      </c>
      <c r="AB213">
        <v>54000</v>
      </c>
      <c r="AC213">
        <v>40</v>
      </c>
      <c r="AH213">
        <f>IF(AF213&gt;0,1,0)</f>
        <v>0</v>
      </c>
      <c r="AK213">
        <f>IF(AI213&gt;0,1,0)</f>
        <v>0</v>
      </c>
      <c r="AN213">
        <f>IF(AL213&gt;0,1,0)</f>
        <v>0</v>
      </c>
      <c r="AQ213">
        <f>IF(AO213&gt;0,1,0)</f>
        <v>0</v>
      </c>
      <c r="AR213">
        <v>54000</v>
      </c>
      <c r="AS213">
        <v>40</v>
      </c>
      <c r="AT213">
        <f>IF(AR213&gt;0,1,0)</f>
        <v>1</v>
      </c>
      <c r="AW213">
        <f>IF(AU213&gt;0,1,0)</f>
        <v>0</v>
      </c>
      <c r="AZ213">
        <f>IF(AX213&gt;0,1,0)</f>
        <v>0</v>
      </c>
      <c r="BB213">
        <v>1</v>
      </c>
      <c r="BC213">
        <v>1</v>
      </c>
      <c r="BD213">
        <v>0</v>
      </c>
      <c r="BE213">
        <v>1</v>
      </c>
      <c r="BF213">
        <v>1</v>
      </c>
      <c r="BG213">
        <v>1</v>
      </c>
    </row>
    <row r="214" spans="1:59" x14ac:dyDescent="0.35">
      <c r="A214">
        <v>4</v>
      </c>
      <c r="B214" s="1">
        <v>41166</v>
      </c>
      <c r="C214" s="1">
        <v>41411</v>
      </c>
      <c r="D214">
        <v>14</v>
      </c>
      <c r="E214">
        <v>213</v>
      </c>
      <c r="F214" s="1">
        <v>41306</v>
      </c>
      <c r="G214" t="s">
        <v>1030</v>
      </c>
      <c r="H214" t="s">
        <v>80</v>
      </c>
      <c r="I214" t="s">
        <v>1031</v>
      </c>
      <c r="J214" t="s">
        <v>189</v>
      </c>
      <c r="K214" t="s">
        <v>156</v>
      </c>
      <c r="L214" t="s">
        <v>64</v>
      </c>
      <c r="N214" t="s">
        <v>1032</v>
      </c>
      <c r="O214" t="s">
        <v>1033</v>
      </c>
      <c r="P214">
        <v>1</v>
      </c>
      <c r="Q214">
        <v>6.73</v>
      </c>
      <c r="R214">
        <v>40000</v>
      </c>
      <c r="S214">
        <v>14</v>
      </c>
      <c r="T214">
        <v>285714</v>
      </c>
      <c r="U214">
        <v>0</v>
      </c>
      <c r="AH214">
        <f>IF(AF214&gt;0,1,0)</f>
        <v>0</v>
      </c>
      <c r="AK214">
        <f>IF(AI214&gt;0,1,0)</f>
        <v>0</v>
      </c>
      <c r="AN214">
        <f>IF(AL214&gt;0,1,0)</f>
        <v>0</v>
      </c>
      <c r="AQ214">
        <f>IF(AO214&gt;0,1,0)</f>
        <v>0</v>
      </c>
      <c r="AT214">
        <f>IF(AR214&gt;0,1,0)</f>
        <v>0</v>
      </c>
      <c r="AW214">
        <f>IF(AU214&gt;0,1,0)</f>
        <v>0</v>
      </c>
      <c r="AZ214">
        <f>IF(AX214&gt;0,1,0)</f>
        <v>0</v>
      </c>
      <c r="BB214">
        <v>1</v>
      </c>
      <c r="BC214">
        <v>1</v>
      </c>
      <c r="BD214">
        <v>0</v>
      </c>
      <c r="BE214">
        <v>1</v>
      </c>
      <c r="BF214">
        <v>1</v>
      </c>
      <c r="BG214">
        <v>1</v>
      </c>
    </row>
    <row r="215" spans="1:59" x14ac:dyDescent="0.35">
      <c r="A215">
        <v>4</v>
      </c>
      <c r="B215" s="1">
        <v>41166</v>
      </c>
      <c r="C215" s="1">
        <v>41411</v>
      </c>
      <c r="D215">
        <v>14</v>
      </c>
      <c r="E215">
        <v>214</v>
      </c>
      <c r="F215" s="1">
        <v>41306</v>
      </c>
      <c r="G215" t="s">
        <v>1034</v>
      </c>
      <c r="H215" t="s">
        <v>80</v>
      </c>
      <c r="I215" t="s">
        <v>1035</v>
      </c>
      <c r="J215" t="s">
        <v>48</v>
      </c>
      <c r="K215" t="s">
        <v>138</v>
      </c>
      <c r="L215" t="s">
        <v>76</v>
      </c>
      <c r="N215" t="s">
        <v>1036</v>
      </c>
      <c r="O215" t="s">
        <v>1037</v>
      </c>
      <c r="P215">
        <v>0</v>
      </c>
      <c r="Q215">
        <v>6.73</v>
      </c>
      <c r="R215">
        <v>400000</v>
      </c>
      <c r="S215">
        <v>20</v>
      </c>
      <c r="T215">
        <v>2000000</v>
      </c>
      <c r="U215">
        <v>0</v>
      </c>
      <c r="AH215">
        <f>IF(AF215&gt;0,1,0)</f>
        <v>0</v>
      </c>
      <c r="AK215">
        <f>IF(AI215&gt;0,1,0)</f>
        <v>0</v>
      </c>
      <c r="AN215">
        <f>IF(AL215&gt;0,1,0)</f>
        <v>0</v>
      </c>
      <c r="AQ215">
        <f>IF(AO215&gt;0,1,0)</f>
        <v>0</v>
      </c>
      <c r="AT215">
        <f>IF(AR215&gt;0,1,0)</f>
        <v>0</v>
      </c>
      <c r="AW215">
        <f>IF(AU215&gt;0,1,0)</f>
        <v>0</v>
      </c>
      <c r="AZ215">
        <f>IF(AX215&gt;0,1,0)</f>
        <v>0</v>
      </c>
      <c r="BB215">
        <v>1</v>
      </c>
      <c r="BC215">
        <v>1</v>
      </c>
      <c r="BD215">
        <v>0</v>
      </c>
      <c r="BE215">
        <v>1</v>
      </c>
      <c r="BF215">
        <v>1</v>
      </c>
      <c r="BG215">
        <v>1</v>
      </c>
    </row>
    <row r="216" spans="1:59" x14ac:dyDescent="0.35">
      <c r="A216">
        <v>4</v>
      </c>
      <c r="B216" s="1">
        <v>41166</v>
      </c>
      <c r="C216" s="1">
        <v>41411</v>
      </c>
      <c r="D216">
        <v>14</v>
      </c>
      <c r="E216">
        <v>215</v>
      </c>
      <c r="F216" s="1">
        <v>41306</v>
      </c>
      <c r="G216" t="s">
        <v>1038</v>
      </c>
      <c r="H216" t="s">
        <v>160</v>
      </c>
      <c r="I216" t="s">
        <v>1039</v>
      </c>
      <c r="J216" t="s">
        <v>189</v>
      </c>
      <c r="K216" t="s">
        <v>1040</v>
      </c>
      <c r="L216" t="s">
        <v>191</v>
      </c>
      <c r="N216" t="s">
        <v>1041</v>
      </c>
      <c r="O216" t="s">
        <v>1042</v>
      </c>
      <c r="P216">
        <v>1</v>
      </c>
      <c r="Q216">
        <v>6.73</v>
      </c>
      <c r="R216">
        <v>400000</v>
      </c>
      <c r="S216">
        <v>8</v>
      </c>
      <c r="T216">
        <v>5000000</v>
      </c>
      <c r="U216">
        <v>0</v>
      </c>
      <c r="AH216">
        <f>IF(AF216&gt;0,1,0)</f>
        <v>0</v>
      </c>
      <c r="AK216">
        <f>IF(AI216&gt;0,1,0)</f>
        <v>0</v>
      </c>
      <c r="AN216">
        <f>IF(AL216&gt;0,1,0)</f>
        <v>0</v>
      </c>
      <c r="AQ216">
        <f>IF(AO216&gt;0,1,0)</f>
        <v>0</v>
      </c>
      <c r="AT216">
        <f>IF(AR216&gt;0,1,0)</f>
        <v>0</v>
      </c>
      <c r="AW216">
        <f>IF(AU216&gt;0,1,0)</f>
        <v>0</v>
      </c>
      <c r="AZ216">
        <f>IF(AX216&gt;0,1,0)</f>
        <v>0</v>
      </c>
      <c r="BB216">
        <v>1</v>
      </c>
      <c r="BC216">
        <v>1</v>
      </c>
      <c r="BD216">
        <v>0</v>
      </c>
      <c r="BE216">
        <v>1</v>
      </c>
      <c r="BF216">
        <v>1</v>
      </c>
      <c r="BG216">
        <v>1</v>
      </c>
    </row>
    <row r="217" spans="1:59" x14ac:dyDescent="0.35">
      <c r="A217">
        <v>4</v>
      </c>
      <c r="B217" s="1">
        <v>41166</v>
      </c>
      <c r="C217" s="1">
        <v>41411</v>
      </c>
      <c r="D217">
        <v>15</v>
      </c>
      <c r="E217">
        <v>216</v>
      </c>
      <c r="F217" s="1">
        <v>41313</v>
      </c>
      <c r="G217" t="s">
        <v>1043</v>
      </c>
      <c r="H217" t="s">
        <v>61</v>
      </c>
      <c r="I217" t="s">
        <v>1044</v>
      </c>
      <c r="J217" t="s">
        <v>189</v>
      </c>
      <c r="K217" t="s">
        <v>1045</v>
      </c>
      <c r="L217" t="s">
        <v>50</v>
      </c>
      <c r="N217" t="s">
        <v>1046</v>
      </c>
      <c r="O217" t="s">
        <v>1047</v>
      </c>
      <c r="P217">
        <v>1</v>
      </c>
      <c r="Q217">
        <v>6.13</v>
      </c>
      <c r="R217">
        <v>90000</v>
      </c>
      <c r="S217">
        <v>15</v>
      </c>
      <c r="T217">
        <v>600000</v>
      </c>
      <c r="U217">
        <v>1</v>
      </c>
      <c r="V217">
        <v>0</v>
      </c>
      <c r="W217">
        <v>90000</v>
      </c>
      <c r="X217">
        <v>20</v>
      </c>
      <c r="Y217">
        <v>450000</v>
      </c>
      <c r="Z217">
        <v>1</v>
      </c>
      <c r="AB217">
        <v>90000</v>
      </c>
      <c r="AC217">
        <v>20</v>
      </c>
      <c r="AH217">
        <f>IF(AF217&gt;0,1,0)</f>
        <v>0</v>
      </c>
      <c r="AK217">
        <f>IF(AI217&gt;0,1,0)</f>
        <v>0</v>
      </c>
      <c r="AN217">
        <f>IF(AL217&gt;0,1,0)</f>
        <v>0</v>
      </c>
      <c r="AO217">
        <v>90000</v>
      </c>
      <c r="AP217">
        <v>20</v>
      </c>
      <c r="AQ217">
        <f>IF(AO217&gt;0,1,0)</f>
        <v>1</v>
      </c>
      <c r="AT217">
        <f>IF(AR217&gt;0,1,0)</f>
        <v>0</v>
      </c>
      <c r="AW217">
        <f>IF(AU217&gt;0,1,0)</f>
        <v>0</v>
      </c>
      <c r="AZ217">
        <f>IF(AX217&gt;0,1,0)</f>
        <v>0</v>
      </c>
      <c r="BB217">
        <v>1</v>
      </c>
      <c r="BC217">
        <v>1</v>
      </c>
      <c r="BD217">
        <v>0</v>
      </c>
      <c r="BE217">
        <v>1</v>
      </c>
      <c r="BF217">
        <v>1</v>
      </c>
      <c r="BG217">
        <v>1</v>
      </c>
    </row>
    <row r="218" spans="1:59" x14ac:dyDescent="0.35">
      <c r="A218">
        <v>4</v>
      </c>
      <c r="B218" s="1">
        <v>41166</v>
      </c>
      <c r="C218" s="1">
        <v>41411</v>
      </c>
      <c r="D218">
        <v>15</v>
      </c>
      <c r="E218">
        <v>217</v>
      </c>
      <c r="F218" s="1">
        <v>41313</v>
      </c>
      <c r="G218" t="s">
        <v>1048</v>
      </c>
      <c r="H218" t="s">
        <v>46</v>
      </c>
      <c r="I218" t="s">
        <v>1049</v>
      </c>
      <c r="J218" t="s">
        <v>48</v>
      </c>
      <c r="K218" t="s">
        <v>104</v>
      </c>
      <c r="L218" t="s">
        <v>76</v>
      </c>
      <c r="N218" t="s">
        <v>1050</v>
      </c>
      <c r="O218" t="s">
        <v>1051</v>
      </c>
      <c r="P218">
        <v>1</v>
      </c>
      <c r="Q218">
        <v>6.13</v>
      </c>
      <c r="R218">
        <v>75000</v>
      </c>
      <c r="S218">
        <v>10</v>
      </c>
      <c r="T218">
        <v>750000</v>
      </c>
      <c r="U218">
        <v>1</v>
      </c>
      <c r="V218">
        <v>0</v>
      </c>
      <c r="W218">
        <v>75000</v>
      </c>
      <c r="X218">
        <v>15</v>
      </c>
      <c r="Y218">
        <v>500000</v>
      </c>
      <c r="Z218">
        <v>2</v>
      </c>
      <c r="AB218">
        <v>37500</v>
      </c>
      <c r="AC218">
        <v>7.5</v>
      </c>
      <c r="AH218">
        <f>IF(AF218&gt;0,1,0)</f>
        <v>0</v>
      </c>
      <c r="AK218">
        <f>IF(AI218&gt;0,1,0)</f>
        <v>0</v>
      </c>
      <c r="AN218">
        <f>IF(AL218&gt;0,1,0)</f>
        <v>0</v>
      </c>
      <c r="AO218">
        <v>37500</v>
      </c>
      <c r="AP218">
        <v>7.5</v>
      </c>
      <c r="AQ218">
        <f>IF(AO218&gt;0,1,0)</f>
        <v>1</v>
      </c>
      <c r="AR218">
        <v>37500</v>
      </c>
      <c r="AS218">
        <v>7.5</v>
      </c>
      <c r="AT218">
        <f>IF(AR218&gt;0,1,0)</f>
        <v>1</v>
      </c>
      <c r="AW218">
        <f>IF(AU218&gt;0,1,0)</f>
        <v>0</v>
      </c>
      <c r="AZ218">
        <f>IF(AX218&gt;0,1,0)</f>
        <v>0</v>
      </c>
      <c r="BB218">
        <v>1</v>
      </c>
      <c r="BC218">
        <v>1</v>
      </c>
      <c r="BD218">
        <v>0</v>
      </c>
      <c r="BE218">
        <v>1</v>
      </c>
      <c r="BF218">
        <v>1</v>
      </c>
      <c r="BG218">
        <v>1</v>
      </c>
    </row>
    <row r="219" spans="1:59" x14ac:dyDescent="0.35">
      <c r="A219">
        <v>4</v>
      </c>
      <c r="B219" s="1">
        <v>41166</v>
      </c>
      <c r="C219" s="1">
        <v>41411</v>
      </c>
      <c r="D219">
        <v>15</v>
      </c>
      <c r="E219">
        <v>218</v>
      </c>
      <c r="F219" s="1">
        <v>41313</v>
      </c>
      <c r="G219" t="s">
        <v>1052</v>
      </c>
      <c r="H219" t="s">
        <v>93</v>
      </c>
      <c r="I219" t="s">
        <v>1053</v>
      </c>
      <c r="J219" t="s">
        <v>40</v>
      </c>
      <c r="K219" t="s">
        <v>1054</v>
      </c>
      <c r="L219" t="s">
        <v>76</v>
      </c>
      <c r="N219" t="s">
        <v>1055</v>
      </c>
      <c r="O219" t="s">
        <v>1056</v>
      </c>
      <c r="P219">
        <v>0</v>
      </c>
      <c r="Q219">
        <v>6.13</v>
      </c>
      <c r="R219">
        <v>300000</v>
      </c>
      <c r="S219">
        <v>20</v>
      </c>
      <c r="T219">
        <v>1500000</v>
      </c>
      <c r="U219">
        <v>0</v>
      </c>
      <c r="AH219">
        <f>IF(AF219&gt;0,1,0)</f>
        <v>0</v>
      </c>
      <c r="AK219">
        <f>IF(AI219&gt;0,1,0)</f>
        <v>0</v>
      </c>
      <c r="AN219">
        <f>IF(AL219&gt;0,1,0)</f>
        <v>0</v>
      </c>
      <c r="AQ219">
        <f>IF(AO219&gt;0,1,0)</f>
        <v>0</v>
      </c>
      <c r="AT219">
        <f>IF(AR219&gt;0,1,0)</f>
        <v>0</v>
      </c>
      <c r="AW219">
        <f>IF(AU219&gt;0,1,0)</f>
        <v>0</v>
      </c>
      <c r="AZ219">
        <f>IF(AX219&gt;0,1,0)</f>
        <v>0</v>
      </c>
      <c r="BB219">
        <v>1</v>
      </c>
      <c r="BC219">
        <v>1</v>
      </c>
      <c r="BD219">
        <v>0</v>
      </c>
      <c r="BE219">
        <v>1</v>
      </c>
      <c r="BF219">
        <v>1</v>
      </c>
      <c r="BG219">
        <v>1</v>
      </c>
    </row>
    <row r="220" spans="1:59" x14ac:dyDescent="0.35">
      <c r="A220">
        <v>4</v>
      </c>
      <c r="B220" s="1">
        <v>41166</v>
      </c>
      <c r="C220" s="1">
        <v>41411</v>
      </c>
      <c r="D220">
        <v>15</v>
      </c>
      <c r="E220">
        <v>219</v>
      </c>
      <c r="F220" s="1">
        <v>41313</v>
      </c>
      <c r="G220" t="s">
        <v>1057</v>
      </c>
      <c r="H220" t="s">
        <v>46</v>
      </c>
      <c r="I220" t="s">
        <v>1058</v>
      </c>
      <c r="J220" t="s">
        <v>48</v>
      </c>
      <c r="K220" t="s">
        <v>303</v>
      </c>
      <c r="L220" t="s">
        <v>121</v>
      </c>
      <c r="N220" t="s">
        <v>1059</v>
      </c>
      <c r="P220">
        <v>1</v>
      </c>
      <c r="Q220">
        <v>6.13</v>
      </c>
      <c r="R220">
        <v>50000</v>
      </c>
      <c r="S220">
        <v>100</v>
      </c>
      <c r="T220">
        <v>50000</v>
      </c>
      <c r="U220">
        <v>0</v>
      </c>
      <c r="AH220">
        <f>IF(AF220&gt;0,1,0)</f>
        <v>0</v>
      </c>
      <c r="AK220">
        <f>IF(AI220&gt;0,1,0)</f>
        <v>0</v>
      </c>
      <c r="AN220">
        <f>IF(AL220&gt;0,1,0)</f>
        <v>0</v>
      </c>
      <c r="AQ220">
        <f>IF(AO220&gt;0,1,0)</f>
        <v>0</v>
      </c>
      <c r="AT220">
        <f>IF(AR220&gt;0,1,0)</f>
        <v>0</v>
      </c>
      <c r="AW220">
        <f>IF(AU220&gt;0,1,0)</f>
        <v>0</v>
      </c>
      <c r="AZ220">
        <f>IF(AX220&gt;0,1,0)</f>
        <v>0</v>
      </c>
      <c r="BB220">
        <v>1</v>
      </c>
      <c r="BC220">
        <v>1</v>
      </c>
      <c r="BD220">
        <v>0</v>
      </c>
      <c r="BE220">
        <v>1</v>
      </c>
      <c r="BF220">
        <v>1</v>
      </c>
      <c r="BG220">
        <v>1</v>
      </c>
    </row>
    <row r="221" spans="1:59" x14ac:dyDescent="0.35">
      <c r="A221">
        <v>4</v>
      </c>
      <c r="B221" s="1">
        <v>41166</v>
      </c>
      <c r="C221" s="1">
        <v>41411</v>
      </c>
      <c r="D221">
        <v>16</v>
      </c>
      <c r="E221">
        <v>220</v>
      </c>
      <c r="F221" s="1">
        <v>41320</v>
      </c>
      <c r="G221" t="s">
        <v>1060</v>
      </c>
      <c r="H221" t="s">
        <v>87</v>
      </c>
      <c r="I221" t="s">
        <v>1061</v>
      </c>
      <c r="J221" t="s">
        <v>189</v>
      </c>
      <c r="K221" t="s">
        <v>1062</v>
      </c>
      <c r="L221" t="s">
        <v>50</v>
      </c>
      <c r="O221" t="s">
        <v>1063</v>
      </c>
      <c r="P221">
        <v>1</v>
      </c>
      <c r="Q221">
        <v>6.51</v>
      </c>
      <c r="R221">
        <v>100000</v>
      </c>
      <c r="S221">
        <v>15</v>
      </c>
      <c r="T221">
        <v>666667</v>
      </c>
      <c r="U221">
        <v>1</v>
      </c>
      <c r="V221">
        <v>0</v>
      </c>
      <c r="W221">
        <v>100000</v>
      </c>
      <c r="X221">
        <v>30</v>
      </c>
      <c r="Y221">
        <v>333333</v>
      </c>
      <c r="Z221">
        <v>2</v>
      </c>
      <c r="AB221">
        <v>50000</v>
      </c>
      <c r="AC221">
        <v>15</v>
      </c>
      <c r="AH221">
        <f>IF(AF221&gt;0,1,0)</f>
        <v>0</v>
      </c>
      <c r="AI221">
        <v>50000</v>
      </c>
      <c r="AJ221">
        <v>15</v>
      </c>
      <c r="AK221">
        <f>IF(AI221&gt;0,1,0)</f>
        <v>1</v>
      </c>
      <c r="AN221">
        <f>IF(AL221&gt;0,1,0)</f>
        <v>0</v>
      </c>
      <c r="AO221">
        <v>50000</v>
      </c>
      <c r="AP221">
        <v>15</v>
      </c>
      <c r="AQ221">
        <f>IF(AO221&gt;0,1,0)</f>
        <v>1</v>
      </c>
      <c r="AT221">
        <f>IF(AR221&gt;0,1,0)</f>
        <v>0</v>
      </c>
      <c r="AW221">
        <f>IF(AU221&gt;0,1,0)</f>
        <v>0</v>
      </c>
      <c r="AZ221">
        <f>IF(AX221&gt;0,1,0)</f>
        <v>0</v>
      </c>
      <c r="BB221">
        <v>1</v>
      </c>
      <c r="BC221">
        <v>1</v>
      </c>
      <c r="BD221">
        <v>0</v>
      </c>
      <c r="BE221">
        <v>1</v>
      </c>
      <c r="BF221">
        <v>1</v>
      </c>
      <c r="BG221">
        <v>1</v>
      </c>
    </row>
    <row r="222" spans="1:59" x14ac:dyDescent="0.35">
      <c r="A222">
        <v>4</v>
      </c>
      <c r="B222" s="1">
        <v>41166</v>
      </c>
      <c r="C222" s="1">
        <v>41411</v>
      </c>
      <c r="D222">
        <v>16</v>
      </c>
      <c r="E222">
        <v>221</v>
      </c>
      <c r="F222" s="1">
        <v>41320</v>
      </c>
      <c r="G222" t="s">
        <v>1064</v>
      </c>
      <c r="H222" t="s">
        <v>46</v>
      </c>
      <c r="I222" t="s">
        <v>1065</v>
      </c>
      <c r="J222" t="s">
        <v>48</v>
      </c>
      <c r="K222" t="s">
        <v>303</v>
      </c>
      <c r="L222" t="s">
        <v>121</v>
      </c>
      <c r="N222" t="s">
        <v>1066</v>
      </c>
      <c r="O222" t="s">
        <v>1067</v>
      </c>
      <c r="P222">
        <v>1</v>
      </c>
      <c r="Q222">
        <v>6.51</v>
      </c>
      <c r="R222">
        <v>1000000</v>
      </c>
      <c r="S222">
        <v>12</v>
      </c>
      <c r="T222">
        <v>8333333</v>
      </c>
      <c r="U222">
        <v>1</v>
      </c>
      <c r="V222">
        <v>0</v>
      </c>
      <c r="W222">
        <v>1000000</v>
      </c>
      <c r="X222">
        <v>20</v>
      </c>
      <c r="Y222">
        <v>5000000</v>
      </c>
      <c r="Z222">
        <v>1</v>
      </c>
      <c r="AB222">
        <v>1000000</v>
      </c>
      <c r="AC222">
        <v>20</v>
      </c>
      <c r="AH222">
        <f>IF(AF222&gt;0,1,0)</f>
        <v>0</v>
      </c>
      <c r="AK222">
        <f>IF(AI222&gt;0,1,0)</f>
        <v>0</v>
      </c>
      <c r="AN222">
        <f>IF(AL222&gt;0,1,0)</f>
        <v>0</v>
      </c>
      <c r="AQ222">
        <f>IF(AO222&gt;0,1,0)</f>
        <v>0</v>
      </c>
      <c r="AT222">
        <f>IF(AR222&gt;0,1,0)</f>
        <v>0</v>
      </c>
      <c r="AU222">
        <v>1000000</v>
      </c>
      <c r="AV222">
        <v>20</v>
      </c>
      <c r="AW222">
        <f>IF(AU222&gt;0,1,0)</f>
        <v>1</v>
      </c>
      <c r="AZ222">
        <f>IF(AX222&gt;0,1,0)</f>
        <v>0</v>
      </c>
      <c r="BB222">
        <v>1</v>
      </c>
      <c r="BC222">
        <v>1</v>
      </c>
      <c r="BD222">
        <v>0</v>
      </c>
      <c r="BE222">
        <v>1</v>
      </c>
      <c r="BF222">
        <v>1</v>
      </c>
      <c r="BG222">
        <v>1</v>
      </c>
    </row>
    <row r="223" spans="1:59" x14ac:dyDescent="0.35">
      <c r="A223">
        <v>4</v>
      </c>
      <c r="B223" s="1">
        <v>41166</v>
      </c>
      <c r="C223" s="1">
        <v>41411</v>
      </c>
      <c r="D223">
        <v>16</v>
      </c>
      <c r="E223">
        <v>222</v>
      </c>
      <c r="F223" s="1">
        <v>41320</v>
      </c>
      <c r="G223" t="s">
        <v>1068</v>
      </c>
      <c r="H223" t="s">
        <v>46</v>
      </c>
      <c r="I223" t="s">
        <v>1069</v>
      </c>
      <c r="J223" t="s">
        <v>40</v>
      </c>
      <c r="K223" t="s">
        <v>138</v>
      </c>
      <c r="L223" t="s">
        <v>76</v>
      </c>
      <c r="N223" t="s">
        <v>1070</v>
      </c>
      <c r="O223" t="s">
        <v>1071</v>
      </c>
      <c r="P223">
        <v>0</v>
      </c>
      <c r="Q223">
        <v>6.51</v>
      </c>
      <c r="R223">
        <v>75000</v>
      </c>
      <c r="S223">
        <v>25</v>
      </c>
      <c r="T223">
        <v>300000</v>
      </c>
      <c r="U223">
        <v>0</v>
      </c>
      <c r="AH223">
        <f>IF(AF223&gt;0,1,0)</f>
        <v>0</v>
      </c>
      <c r="AK223">
        <f>IF(AI223&gt;0,1,0)</f>
        <v>0</v>
      </c>
      <c r="AN223">
        <f>IF(AL223&gt;0,1,0)</f>
        <v>0</v>
      </c>
      <c r="AQ223">
        <f>IF(AO223&gt;0,1,0)</f>
        <v>0</v>
      </c>
      <c r="AT223">
        <f>IF(AR223&gt;0,1,0)</f>
        <v>0</v>
      </c>
      <c r="AW223">
        <f>IF(AU223&gt;0,1,0)</f>
        <v>0</v>
      </c>
      <c r="AZ223">
        <f>IF(AX223&gt;0,1,0)</f>
        <v>0</v>
      </c>
      <c r="BB223">
        <v>1</v>
      </c>
      <c r="BC223">
        <v>1</v>
      </c>
      <c r="BD223">
        <v>0</v>
      </c>
      <c r="BE223">
        <v>1</v>
      </c>
      <c r="BF223">
        <v>1</v>
      </c>
      <c r="BG223">
        <v>1</v>
      </c>
    </row>
    <row r="224" spans="1:59" x14ac:dyDescent="0.35">
      <c r="A224">
        <v>4</v>
      </c>
      <c r="B224" s="1">
        <v>41166</v>
      </c>
      <c r="C224" s="1">
        <v>41411</v>
      </c>
      <c r="D224">
        <v>16</v>
      </c>
      <c r="E224">
        <v>223</v>
      </c>
      <c r="F224" s="1">
        <v>41320</v>
      </c>
      <c r="G224" t="s">
        <v>1072</v>
      </c>
      <c r="H224" t="s">
        <v>38</v>
      </c>
      <c r="I224" t="s">
        <v>1073</v>
      </c>
      <c r="J224" t="s">
        <v>40</v>
      </c>
      <c r="K224" t="s">
        <v>221</v>
      </c>
      <c r="L224" t="s">
        <v>222</v>
      </c>
      <c r="N224" t="s">
        <v>1074</v>
      </c>
      <c r="O224" t="s">
        <v>1075</v>
      </c>
      <c r="P224">
        <v>0</v>
      </c>
      <c r="Q224">
        <v>6.51</v>
      </c>
      <c r="R224">
        <v>100000</v>
      </c>
      <c r="S224">
        <v>30</v>
      </c>
      <c r="T224">
        <v>333333</v>
      </c>
      <c r="U224">
        <v>0</v>
      </c>
      <c r="AH224">
        <f>IF(AF224&gt;0,1,0)</f>
        <v>0</v>
      </c>
      <c r="AK224">
        <f>IF(AI224&gt;0,1,0)</f>
        <v>0</v>
      </c>
      <c r="AN224">
        <f>IF(AL224&gt;0,1,0)</f>
        <v>0</v>
      </c>
      <c r="AQ224">
        <f>IF(AO224&gt;0,1,0)</f>
        <v>0</v>
      </c>
      <c r="AT224">
        <f>IF(AR224&gt;0,1,0)</f>
        <v>0</v>
      </c>
      <c r="AW224">
        <f>IF(AU224&gt;0,1,0)</f>
        <v>0</v>
      </c>
      <c r="AZ224">
        <f>IF(AX224&gt;0,1,0)</f>
        <v>0</v>
      </c>
      <c r="BB224">
        <v>1</v>
      </c>
      <c r="BC224">
        <v>1</v>
      </c>
      <c r="BD224">
        <v>0</v>
      </c>
      <c r="BE224">
        <v>1</v>
      </c>
      <c r="BF224">
        <v>1</v>
      </c>
      <c r="BG224">
        <v>1</v>
      </c>
    </row>
    <row r="225" spans="1:59" x14ac:dyDescent="0.35">
      <c r="A225">
        <v>4</v>
      </c>
      <c r="B225" s="1">
        <v>41166</v>
      </c>
      <c r="C225" s="1">
        <v>41411</v>
      </c>
      <c r="D225">
        <v>17</v>
      </c>
      <c r="E225">
        <v>224</v>
      </c>
      <c r="F225" s="1">
        <v>41327</v>
      </c>
      <c r="G225" t="s">
        <v>1076</v>
      </c>
      <c r="H225" t="s">
        <v>80</v>
      </c>
      <c r="I225" t="s">
        <v>1077</v>
      </c>
      <c r="J225" t="s">
        <v>40</v>
      </c>
      <c r="K225" t="s">
        <v>1078</v>
      </c>
      <c r="L225" t="s">
        <v>42</v>
      </c>
      <c r="N225" t="s">
        <v>1079</v>
      </c>
      <c r="O225" t="s">
        <v>1080</v>
      </c>
      <c r="P225">
        <v>1</v>
      </c>
      <c r="Q225">
        <v>6.51</v>
      </c>
      <c r="R225">
        <v>90000</v>
      </c>
      <c r="S225">
        <v>20</v>
      </c>
      <c r="T225">
        <v>450000</v>
      </c>
      <c r="U225">
        <v>0</v>
      </c>
      <c r="AH225">
        <f>IF(AF225&gt;0,1,0)</f>
        <v>0</v>
      </c>
      <c r="AK225">
        <f>IF(AI225&gt;0,1,0)</f>
        <v>0</v>
      </c>
      <c r="AN225">
        <f>IF(AL225&gt;0,1,0)</f>
        <v>0</v>
      </c>
      <c r="AQ225">
        <f>IF(AO225&gt;0,1,0)</f>
        <v>0</v>
      </c>
      <c r="AT225">
        <f>IF(AR225&gt;0,1,0)</f>
        <v>0</v>
      </c>
      <c r="AW225">
        <f>IF(AU225&gt;0,1,0)</f>
        <v>0</v>
      </c>
      <c r="AZ225">
        <f>IF(AX225&gt;0,1,0)</f>
        <v>0</v>
      </c>
      <c r="BB225">
        <v>0</v>
      </c>
      <c r="BC225">
        <v>1</v>
      </c>
      <c r="BD225">
        <v>1</v>
      </c>
      <c r="BE225">
        <v>1</v>
      </c>
      <c r="BF225">
        <v>1</v>
      </c>
      <c r="BG225">
        <v>1</v>
      </c>
    </row>
    <row r="226" spans="1:59" x14ac:dyDescent="0.35">
      <c r="A226">
        <v>4</v>
      </c>
      <c r="B226" s="1">
        <v>41166</v>
      </c>
      <c r="C226" s="1">
        <v>41411</v>
      </c>
      <c r="D226">
        <v>17</v>
      </c>
      <c r="E226">
        <v>225</v>
      </c>
      <c r="F226" s="1">
        <v>41327</v>
      </c>
      <c r="G226" t="s">
        <v>1081</v>
      </c>
      <c r="H226" t="s">
        <v>93</v>
      </c>
      <c r="I226" t="s">
        <v>1082</v>
      </c>
      <c r="J226" t="s">
        <v>40</v>
      </c>
      <c r="K226" t="s">
        <v>303</v>
      </c>
      <c r="L226" t="s">
        <v>121</v>
      </c>
      <c r="N226" t="s">
        <v>1083</v>
      </c>
      <c r="O226" t="s">
        <v>1084</v>
      </c>
      <c r="P226">
        <v>1</v>
      </c>
      <c r="Q226">
        <v>6.51</v>
      </c>
      <c r="R226">
        <v>150000</v>
      </c>
      <c r="S226">
        <v>35</v>
      </c>
      <c r="T226">
        <v>428571</v>
      </c>
      <c r="U226">
        <v>0</v>
      </c>
      <c r="AH226">
        <f>IF(AF226&gt;0,1,0)</f>
        <v>0</v>
      </c>
      <c r="AK226">
        <f>IF(AI226&gt;0,1,0)</f>
        <v>0</v>
      </c>
      <c r="AN226">
        <f>IF(AL226&gt;0,1,0)</f>
        <v>0</v>
      </c>
      <c r="AQ226">
        <f>IF(AO226&gt;0,1,0)</f>
        <v>0</v>
      </c>
      <c r="AT226">
        <f>IF(AR226&gt;0,1,0)</f>
        <v>0</v>
      </c>
      <c r="AW226">
        <f>IF(AU226&gt;0,1,0)</f>
        <v>0</v>
      </c>
      <c r="AZ226">
        <f>IF(AX226&gt;0,1,0)</f>
        <v>0</v>
      </c>
      <c r="BB226">
        <v>0</v>
      </c>
      <c r="BC226">
        <v>1</v>
      </c>
      <c r="BD226">
        <v>1</v>
      </c>
      <c r="BE226">
        <v>1</v>
      </c>
      <c r="BF226">
        <v>1</v>
      </c>
      <c r="BG226">
        <v>1</v>
      </c>
    </row>
    <row r="227" spans="1:59" x14ac:dyDescent="0.35">
      <c r="A227">
        <v>4</v>
      </c>
      <c r="B227" s="1">
        <v>41166</v>
      </c>
      <c r="C227" s="1">
        <v>41411</v>
      </c>
      <c r="D227">
        <v>17</v>
      </c>
      <c r="E227">
        <v>226</v>
      </c>
      <c r="F227" s="1">
        <v>41327</v>
      </c>
      <c r="G227" t="s">
        <v>1085</v>
      </c>
      <c r="H227" t="s">
        <v>93</v>
      </c>
      <c r="I227" t="s">
        <v>1086</v>
      </c>
      <c r="J227" t="s">
        <v>48</v>
      </c>
      <c r="K227" t="s">
        <v>1087</v>
      </c>
      <c r="L227" t="s">
        <v>655</v>
      </c>
      <c r="N227" t="s">
        <v>1088</v>
      </c>
      <c r="O227" t="s">
        <v>1089</v>
      </c>
      <c r="P227">
        <v>1</v>
      </c>
      <c r="Q227">
        <v>6.51</v>
      </c>
      <c r="R227">
        <v>150000</v>
      </c>
      <c r="S227">
        <v>10</v>
      </c>
      <c r="T227">
        <v>1500000</v>
      </c>
      <c r="U227">
        <v>0</v>
      </c>
      <c r="AH227">
        <f>IF(AF227&gt;0,1,0)</f>
        <v>0</v>
      </c>
      <c r="AK227">
        <f>IF(AI227&gt;0,1,0)</f>
        <v>0</v>
      </c>
      <c r="AN227">
        <f>IF(AL227&gt;0,1,0)</f>
        <v>0</v>
      </c>
      <c r="AQ227">
        <f>IF(AO227&gt;0,1,0)</f>
        <v>0</v>
      </c>
      <c r="AT227">
        <f>IF(AR227&gt;0,1,0)</f>
        <v>0</v>
      </c>
      <c r="AW227">
        <f>IF(AU227&gt;0,1,0)</f>
        <v>0</v>
      </c>
      <c r="AZ227">
        <f>IF(AX227&gt;0,1,0)</f>
        <v>0</v>
      </c>
      <c r="BB227">
        <v>0</v>
      </c>
      <c r="BC227">
        <v>1</v>
      </c>
      <c r="BD227">
        <v>1</v>
      </c>
      <c r="BE227">
        <v>1</v>
      </c>
      <c r="BF227">
        <v>1</v>
      </c>
      <c r="BG227">
        <v>1</v>
      </c>
    </row>
    <row r="228" spans="1:59" x14ac:dyDescent="0.35">
      <c r="A228">
        <v>4</v>
      </c>
      <c r="B228" s="1">
        <v>41166</v>
      </c>
      <c r="C228" s="1">
        <v>41411</v>
      </c>
      <c r="D228">
        <v>17</v>
      </c>
      <c r="E228">
        <v>227</v>
      </c>
      <c r="F228" s="1">
        <v>41327</v>
      </c>
      <c r="G228" t="s">
        <v>1090</v>
      </c>
      <c r="H228" t="s">
        <v>160</v>
      </c>
      <c r="I228" t="s">
        <v>1091</v>
      </c>
      <c r="J228" t="s">
        <v>48</v>
      </c>
      <c r="K228" t="s">
        <v>1092</v>
      </c>
      <c r="L228" t="s">
        <v>1093</v>
      </c>
      <c r="N228" t="s">
        <v>1094</v>
      </c>
      <c r="O228" t="s">
        <v>1095</v>
      </c>
      <c r="P228">
        <v>1</v>
      </c>
      <c r="Q228">
        <v>6.51</v>
      </c>
      <c r="R228">
        <v>150000</v>
      </c>
      <c r="S228">
        <v>5</v>
      </c>
      <c r="T228">
        <v>3000000</v>
      </c>
      <c r="U228">
        <v>0</v>
      </c>
      <c r="AH228">
        <f>IF(AF228&gt;0,1,0)</f>
        <v>0</v>
      </c>
      <c r="AK228">
        <f>IF(AI228&gt;0,1,0)</f>
        <v>0</v>
      </c>
      <c r="AN228">
        <f>IF(AL228&gt;0,1,0)</f>
        <v>0</v>
      </c>
      <c r="AQ228">
        <f>IF(AO228&gt;0,1,0)</f>
        <v>0</v>
      </c>
      <c r="AT228">
        <f>IF(AR228&gt;0,1,0)</f>
        <v>0</v>
      </c>
      <c r="AW228">
        <f>IF(AU228&gt;0,1,0)</f>
        <v>0</v>
      </c>
      <c r="AZ228">
        <f>IF(AX228&gt;0,1,0)</f>
        <v>0</v>
      </c>
      <c r="BB228">
        <v>0</v>
      </c>
      <c r="BC228">
        <v>1</v>
      </c>
      <c r="BD228">
        <v>1</v>
      </c>
      <c r="BE228">
        <v>1</v>
      </c>
      <c r="BF228">
        <v>1</v>
      </c>
      <c r="BG228">
        <v>1</v>
      </c>
    </row>
    <row r="229" spans="1:59" x14ac:dyDescent="0.35">
      <c r="A229">
        <v>4</v>
      </c>
      <c r="B229" s="1">
        <v>41166</v>
      </c>
      <c r="C229" s="1">
        <v>41411</v>
      </c>
      <c r="D229">
        <v>18</v>
      </c>
      <c r="E229">
        <v>228</v>
      </c>
      <c r="F229" s="1">
        <v>41334</v>
      </c>
      <c r="G229" t="s">
        <v>1096</v>
      </c>
      <c r="H229" t="s">
        <v>93</v>
      </c>
      <c r="I229" t="s">
        <v>1097</v>
      </c>
      <c r="J229" t="s">
        <v>40</v>
      </c>
      <c r="K229" t="s">
        <v>1098</v>
      </c>
      <c r="L229" t="s">
        <v>495</v>
      </c>
      <c r="N229" t="s">
        <v>1099</v>
      </c>
      <c r="P229">
        <v>0</v>
      </c>
      <c r="Q229">
        <v>6.69</v>
      </c>
      <c r="R229">
        <v>70000</v>
      </c>
      <c r="S229">
        <v>30</v>
      </c>
      <c r="T229">
        <v>233333</v>
      </c>
      <c r="U229">
        <v>1</v>
      </c>
      <c r="V229">
        <v>0</v>
      </c>
      <c r="W229">
        <v>70000</v>
      </c>
      <c r="X229">
        <v>70</v>
      </c>
      <c r="Y229">
        <v>100000</v>
      </c>
      <c r="Z229">
        <v>1</v>
      </c>
      <c r="AB229">
        <v>70000</v>
      </c>
      <c r="AC229">
        <v>70</v>
      </c>
      <c r="AH229">
        <f>IF(AF229&gt;0,1,0)</f>
        <v>0</v>
      </c>
      <c r="AK229">
        <f>IF(AI229&gt;0,1,0)</f>
        <v>0</v>
      </c>
      <c r="AN229">
        <f>IF(AL229&gt;0,1,0)</f>
        <v>0</v>
      </c>
      <c r="AQ229">
        <f>IF(AO229&gt;0,1,0)</f>
        <v>0</v>
      </c>
      <c r="AR229">
        <v>70000</v>
      </c>
      <c r="AS229">
        <v>70</v>
      </c>
      <c r="AT229">
        <f>IF(AR229&gt;0,1,0)</f>
        <v>1</v>
      </c>
      <c r="AW229">
        <f>IF(AU229&gt;0,1,0)</f>
        <v>0</v>
      </c>
      <c r="AZ229">
        <f>IF(AX229&gt;0,1,0)</f>
        <v>0</v>
      </c>
      <c r="BB229">
        <v>1</v>
      </c>
      <c r="BC229">
        <v>1</v>
      </c>
      <c r="BD229">
        <v>0</v>
      </c>
      <c r="BE229">
        <v>1</v>
      </c>
      <c r="BF229">
        <v>1</v>
      </c>
      <c r="BG229">
        <v>1</v>
      </c>
    </row>
    <row r="230" spans="1:59" x14ac:dyDescent="0.35">
      <c r="A230">
        <v>4</v>
      </c>
      <c r="B230" s="1">
        <v>41166</v>
      </c>
      <c r="C230" s="1">
        <v>41411</v>
      </c>
      <c r="D230">
        <v>18</v>
      </c>
      <c r="E230">
        <v>229</v>
      </c>
      <c r="F230" s="1">
        <v>41334</v>
      </c>
      <c r="G230" t="s">
        <v>1100</v>
      </c>
      <c r="H230" t="s">
        <v>46</v>
      </c>
      <c r="I230" t="s">
        <v>1101</v>
      </c>
      <c r="J230" t="s">
        <v>48</v>
      </c>
      <c r="K230" t="s">
        <v>1102</v>
      </c>
      <c r="L230" t="s">
        <v>610</v>
      </c>
      <c r="N230" t="s">
        <v>1103</v>
      </c>
      <c r="O230" t="s">
        <v>1104</v>
      </c>
      <c r="P230">
        <v>1</v>
      </c>
      <c r="Q230">
        <v>6.69</v>
      </c>
      <c r="R230">
        <v>250000</v>
      </c>
      <c r="S230">
        <v>20</v>
      </c>
      <c r="T230">
        <v>1250000</v>
      </c>
      <c r="U230">
        <v>1</v>
      </c>
      <c r="V230">
        <v>0</v>
      </c>
      <c r="W230">
        <v>250000</v>
      </c>
      <c r="X230">
        <v>30</v>
      </c>
      <c r="Y230">
        <v>833333</v>
      </c>
      <c r="Z230">
        <v>2</v>
      </c>
      <c r="AB230">
        <v>125000</v>
      </c>
      <c r="AC230">
        <v>15</v>
      </c>
      <c r="AH230">
        <f>IF(AF230&gt;0,1,0)</f>
        <v>0</v>
      </c>
      <c r="AI230">
        <v>125000</v>
      </c>
      <c r="AJ230">
        <v>15</v>
      </c>
      <c r="AK230">
        <f>IF(AI230&gt;0,1,0)</f>
        <v>1</v>
      </c>
      <c r="AN230">
        <f>IF(AL230&gt;0,1,0)</f>
        <v>0</v>
      </c>
      <c r="AO230">
        <v>125000</v>
      </c>
      <c r="AP230">
        <v>15</v>
      </c>
      <c r="AQ230">
        <f>IF(AO230&gt;0,1,0)</f>
        <v>1</v>
      </c>
      <c r="AT230">
        <f>IF(AR230&gt;0,1,0)</f>
        <v>0</v>
      </c>
      <c r="AW230">
        <f>IF(AU230&gt;0,1,0)</f>
        <v>0</v>
      </c>
      <c r="AZ230">
        <f>IF(AX230&gt;0,1,0)</f>
        <v>0</v>
      </c>
      <c r="BB230">
        <v>1</v>
      </c>
      <c r="BC230">
        <v>1</v>
      </c>
      <c r="BD230">
        <v>0</v>
      </c>
      <c r="BE230">
        <v>1</v>
      </c>
      <c r="BF230">
        <v>1</v>
      </c>
      <c r="BG230">
        <v>1</v>
      </c>
    </row>
    <row r="231" spans="1:59" x14ac:dyDescent="0.35">
      <c r="A231">
        <v>4</v>
      </c>
      <c r="B231" s="1">
        <v>41166</v>
      </c>
      <c r="C231" s="1">
        <v>41411</v>
      </c>
      <c r="D231">
        <v>18</v>
      </c>
      <c r="E231">
        <v>230</v>
      </c>
      <c r="F231" s="1">
        <v>41334</v>
      </c>
      <c r="G231" t="s">
        <v>1105</v>
      </c>
      <c r="H231" t="s">
        <v>38</v>
      </c>
      <c r="I231" t="s">
        <v>1106</v>
      </c>
      <c r="J231" t="s">
        <v>48</v>
      </c>
      <c r="K231" t="s">
        <v>1107</v>
      </c>
      <c r="L231" t="s">
        <v>191</v>
      </c>
      <c r="N231" t="s">
        <v>1108</v>
      </c>
      <c r="O231" t="s">
        <v>1109</v>
      </c>
      <c r="P231">
        <v>1</v>
      </c>
      <c r="Q231">
        <v>6.69</v>
      </c>
      <c r="R231">
        <v>80000</v>
      </c>
      <c r="S231">
        <v>20</v>
      </c>
      <c r="T231">
        <v>400000</v>
      </c>
      <c r="U231">
        <v>0</v>
      </c>
      <c r="AH231">
        <f>IF(AF231&gt;0,1,0)</f>
        <v>0</v>
      </c>
      <c r="AK231">
        <f>IF(AI231&gt;0,1,0)</f>
        <v>0</v>
      </c>
      <c r="AN231">
        <f>IF(AL231&gt;0,1,0)</f>
        <v>0</v>
      </c>
      <c r="AQ231">
        <f>IF(AO231&gt;0,1,0)</f>
        <v>0</v>
      </c>
      <c r="AT231">
        <f>IF(AR231&gt;0,1,0)</f>
        <v>0</v>
      </c>
      <c r="AW231">
        <f>IF(AU231&gt;0,1,0)</f>
        <v>0</v>
      </c>
      <c r="AZ231">
        <f>IF(AX231&gt;0,1,0)</f>
        <v>0</v>
      </c>
      <c r="BB231">
        <v>1</v>
      </c>
      <c r="BC231">
        <v>1</v>
      </c>
      <c r="BD231">
        <v>0</v>
      </c>
      <c r="BE231">
        <v>1</v>
      </c>
      <c r="BF231">
        <v>1</v>
      </c>
      <c r="BG231">
        <v>1</v>
      </c>
    </row>
    <row r="232" spans="1:59" x14ac:dyDescent="0.35">
      <c r="A232">
        <v>4</v>
      </c>
      <c r="B232" s="1">
        <v>41166</v>
      </c>
      <c r="C232" s="1">
        <v>41411</v>
      </c>
      <c r="D232">
        <v>18</v>
      </c>
      <c r="E232">
        <v>231</v>
      </c>
      <c r="F232" s="1">
        <v>41334</v>
      </c>
      <c r="G232" t="s">
        <v>1110</v>
      </c>
      <c r="H232" t="s">
        <v>38</v>
      </c>
      <c r="I232" t="s">
        <v>1111</v>
      </c>
      <c r="J232" t="s">
        <v>40</v>
      </c>
      <c r="K232" t="s">
        <v>1112</v>
      </c>
      <c r="L232" t="s">
        <v>76</v>
      </c>
      <c r="N232" t="s">
        <v>1113</v>
      </c>
      <c r="O232" t="s">
        <v>1114</v>
      </c>
      <c r="P232">
        <v>0</v>
      </c>
      <c r="Q232">
        <v>6.69</v>
      </c>
      <c r="R232">
        <v>250000</v>
      </c>
      <c r="S232">
        <v>10</v>
      </c>
      <c r="T232">
        <v>2500000</v>
      </c>
      <c r="U232">
        <v>0</v>
      </c>
      <c r="AH232">
        <f>IF(AF232&gt;0,1,0)</f>
        <v>0</v>
      </c>
      <c r="AK232">
        <f>IF(AI232&gt;0,1,0)</f>
        <v>0</v>
      </c>
      <c r="AN232">
        <f>IF(AL232&gt;0,1,0)</f>
        <v>0</v>
      </c>
      <c r="AQ232">
        <f>IF(AO232&gt;0,1,0)</f>
        <v>0</v>
      </c>
      <c r="AT232">
        <f>IF(AR232&gt;0,1,0)</f>
        <v>0</v>
      </c>
      <c r="AW232">
        <f>IF(AU232&gt;0,1,0)</f>
        <v>0</v>
      </c>
      <c r="AZ232">
        <f>IF(AX232&gt;0,1,0)</f>
        <v>0</v>
      </c>
      <c r="BB232">
        <v>1</v>
      </c>
      <c r="BC232">
        <v>1</v>
      </c>
      <c r="BD232">
        <v>0</v>
      </c>
      <c r="BE232">
        <v>1</v>
      </c>
      <c r="BF232">
        <v>1</v>
      </c>
      <c r="BG232">
        <v>1</v>
      </c>
    </row>
    <row r="233" spans="1:59" x14ac:dyDescent="0.35">
      <c r="A233">
        <v>4</v>
      </c>
      <c r="B233" s="1">
        <v>41166</v>
      </c>
      <c r="C233" s="1">
        <v>41411</v>
      </c>
      <c r="D233">
        <v>19</v>
      </c>
      <c r="E233">
        <v>232</v>
      </c>
      <c r="F233" s="1">
        <v>41341</v>
      </c>
      <c r="G233" t="s">
        <v>1115</v>
      </c>
      <c r="H233" t="s">
        <v>61</v>
      </c>
      <c r="I233" t="s">
        <v>1116</v>
      </c>
      <c r="J233" t="s">
        <v>48</v>
      </c>
      <c r="K233" t="s">
        <v>1117</v>
      </c>
      <c r="L233" t="s">
        <v>64</v>
      </c>
      <c r="N233" t="s">
        <v>1118</v>
      </c>
      <c r="O233" t="s">
        <v>1119</v>
      </c>
      <c r="P233">
        <v>0</v>
      </c>
      <c r="Q233">
        <v>6.89</v>
      </c>
      <c r="R233">
        <v>200000</v>
      </c>
      <c r="S233">
        <v>20</v>
      </c>
      <c r="T233">
        <v>1000000</v>
      </c>
      <c r="U233">
        <v>1</v>
      </c>
      <c r="V233">
        <v>0</v>
      </c>
      <c r="W233">
        <v>200000</v>
      </c>
      <c r="X233">
        <v>58</v>
      </c>
      <c r="Y233">
        <v>344828</v>
      </c>
      <c r="Z233">
        <v>1</v>
      </c>
      <c r="AB233">
        <v>200000</v>
      </c>
      <c r="AC233">
        <v>58</v>
      </c>
      <c r="AH233">
        <f>IF(AF233&gt;0,1,0)</f>
        <v>0</v>
      </c>
      <c r="AK233">
        <f>IF(AI233&gt;0,1,0)</f>
        <v>0</v>
      </c>
      <c r="AL233">
        <v>200000</v>
      </c>
      <c r="AM233">
        <v>58</v>
      </c>
      <c r="AN233">
        <f>IF(AL233&gt;0,1,0)</f>
        <v>1</v>
      </c>
      <c r="AQ233">
        <f>IF(AO233&gt;0,1,0)</f>
        <v>0</v>
      </c>
      <c r="AT233">
        <f>IF(AR233&gt;0,1,0)</f>
        <v>0</v>
      </c>
      <c r="AW233">
        <f>IF(AU233&gt;0,1,0)</f>
        <v>0</v>
      </c>
      <c r="AZ233">
        <f>IF(AX233&gt;0,1,0)</f>
        <v>0</v>
      </c>
      <c r="BB233">
        <v>0</v>
      </c>
      <c r="BC233">
        <v>1</v>
      </c>
      <c r="BD233">
        <v>1</v>
      </c>
      <c r="BE233">
        <v>1</v>
      </c>
      <c r="BF233">
        <v>1</v>
      </c>
      <c r="BG233">
        <v>1</v>
      </c>
    </row>
    <row r="234" spans="1:59" x14ac:dyDescent="0.35">
      <c r="A234">
        <v>4</v>
      </c>
      <c r="B234" s="1">
        <v>41166</v>
      </c>
      <c r="C234" s="1">
        <v>41411</v>
      </c>
      <c r="D234">
        <v>19</v>
      </c>
      <c r="E234">
        <v>233</v>
      </c>
      <c r="F234" s="1">
        <v>41341</v>
      </c>
      <c r="G234" t="s">
        <v>1120</v>
      </c>
      <c r="H234" t="s">
        <v>160</v>
      </c>
      <c r="I234" t="s">
        <v>1121</v>
      </c>
      <c r="J234" t="s">
        <v>48</v>
      </c>
      <c r="K234" t="s">
        <v>1122</v>
      </c>
      <c r="L234" t="s">
        <v>191</v>
      </c>
      <c r="N234" t="s">
        <v>1123</v>
      </c>
      <c r="O234" t="s">
        <v>1124</v>
      </c>
      <c r="P234">
        <v>0</v>
      </c>
      <c r="Q234">
        <v>6.89</v>
      </c>
      <c r="R234">
        <v>120000</v>
      </c>
      <c r="S234">
        <v>25</v>
      </c>
      <c r="T234">
        <v>480000</v>
      </c>
      <c r="U234">
        <v>1</v>
      </c>
      <c r="V234">
        <v>0</v>
      </c>
      <c r="W234">
        <v>125000</v>
      </c>
      <c r="X234">
        <v>25</v>
      </c>
      <c r="Y234">
        <v>500000</v>
      </c>
      <c r="Z234">
        <v>1</v>
      </c>
      <c r="AB234">
        <v>125000</v>
      </c>
      <c r="AC234">
        <v>25</v>
      </c>
      <c r="AH234">
        <f>IF(AF234&gt;0,1,0)</f>
        <v>0</v>
      </c>
      <c r="AK234">
        <f>IF(AI234&gt;0,1,0)</f>
        <v>0</v>
      </c>
      <c r="AN234">
        <f>IF(AL234&gt;0,1,0)</f>
        <v>0</v>
      </c>
      <c r="AQ234">
        <f>IF(AO234&gt;0,1,0)</f>
        <v>0</v>
      </c>
      <c r="AR234">
        <v>125000</v>
      </c>
      <c r="AS234">
        <v>25</v>
      </c>
      <c r="AT234">
        <f>IF(AR234&gt;0,1,0)</f>
        <v>1</v>
      </c>
      <c r="AW234">
        <f>IF(AU234&gt;0,1,0)</f>
        <v>0</v>
      </c>
      <c r="AZ234">
        <f>IF(AX234&gt;0,1,0)</f>
        <v>0</v>
      </c>
      <c r="BB234">
        <v>0</v>
      </c>
      <c r="BC234">
        <v>1</v>
      </c>
      <c r="BD234">
        <v>1</v>
      </c>
      <c r="BE234">
        <v>1</v>
      </c>
      <c r="BF234">
        <v>1</v>
      </c>
      <c r="BG234">
        <v>1</v>
      </c>
    </row>
    <row r="235" spans="1:59" x14ac:dyDescent="0.35">
      <c r="A235">
        <v>4</v>
      </c>
      <c r="B235" s="1">
        <v>41166</v>
      </c>
      <c r="C235" s="1">
        <v>41411</v>
      </c>
      <c r="D235">
        <v>19</v>
      </c>
      <c r="E235">
        <v>234</v>
      </c>
      <c r="F235" s="1">
        <v>41341</v>
      </c>
      <c r="G235" t="s">
        <v>1125</v>
      </c>
      <c r="H235" t="s">
        <v>80</v>
      </c>
      <c r="I235" t="s">
        <v>1126</v>
      </c>
      <c r="J235" t="s">
        <v>189</v>
      </c>
      <c r="K235" t="s">
        <v>143</v>
      </c>
      <c r="L235" t="s">
        <v>115</v>
      </c>
      <c r="N235" t="s">
        <v>1127</v>
      </c>
      <c r="O235" t="s">
        <v>1128</v>
      </c>
      <c r="P235">
        <v>1</v>
      </c>
      <c r="Q235">
        <v>6.89</v>
      </c>
      <c r="R235">
        <v>150000</v>
      </c>
      <c r="S235">
        <v>10</v>
      </c>
      <c r="T235">
        <v>1500000</v>
      </c>
      <c r="U235">
        <v>0</v>
      </c>
      <c r="AH235">
        <f>IF(AF235&gt;0,1,0)</f>
        <v>0</v>
      </c>
      <c r="AK235">
        <f>IF(AI235&gt;0,1,0)</f>
        <v>0</v>
      </c>
      <c r="AN235">
        <f>IF(AL235&gt;0,1,0)</f>
        <v>0</v>
      </c>
      <c r="AQ235">
        <f>IF(AO235&gt;0,1,0)</f>
        <v>0</v>
      </c>
      <c r="AT235">
        <f>IF(AR235&gt;0,1,0)</f>
        <v>0</v>
      </c>
      <c r="AW235">
        <f>IF(AU235&gt;0,1,0)</f>
        <v>0</v>
      </c>
      <c r="AZ235">
        <f>IF(AX235&gt;0,1,0)</f>
        <v>0</v>
      </c>
      <c r="BB235">
        <v>0</v>
      </c>
      <c r="BC235">
        <v>1</v>
      </c>
      <c r="BD235">
        <v>1</v>
      </c>
      <c r="BE235">
        <v>1</v>
      </c>
      <c r="BF235">
        <v>1</v>
      </c>
      <c r="BG235">
        <v>1</v>
      </c>
    </row>
    <row r="236" spans="1:59" x14ac:dyDescent="0.35">
      <c r="A236">
        <v>4</v>
      </c>
      <c r="B236" s="1">
        <v>41166</v>
      </c>
      <c r="C236" s="1">
        <v>41411</v>
      </c>
      <c r="D236">
        <v>19</v>
      </c>
      <c r="E236">
        <v>235</v>
      </c>
      <c r="F236" s="1">
        <v>41341</v>
      </c>
      <c r="G236" t="s">
        <v>1129</v>
      </c>
      <c r="H236" t="s">
        <v>257</v>
      </c>
      <c r="I236" t="s">
        <v>1130</v>
      </c>
      <c r="J236" t="s">
        <v>48</v>
      </c>
      <c r="K236" t="s">
        <v>604</v>
      </c>
      <c r="L236" t="s">
        <v>168</v>
      </c>
      <c r="N236" t="s">
        <v>1131</v>
      </c>
      <c r="O236" t="s">
        <v>1132</v>
      </c>
      <c r="P236">
        <v>1</v>
      </c>
      <c r="Q236">
        <v>6.89</v>
      </c>
      <c r="R236">
        <v>160000</v>
      </c>
      <c r="S236">
        <v>20</v>
      </c>
      <c r="T236">
        <v>800000</v>
      </c>
      <c r="U236">
        <v>0</v>
      </c>
      <c r="AH236">
        <f>IF(AF236&gt;0,1,0)</f>
        <v>0</v>
      </c>
      <c r="AK236">
        <f>IF(AI236&gt;0,1,0)</f>
        <v>0</v>
      </c>
      <c r="AN236">
        <f>IF(AL236&gt;0,1,0)</f>
        <v>0</v>
      </c>
      <c r="AQ236">
        <f>IF(AO236&gt;0,1,0)</f>
        <v>0</v>
      </c>
      <c r="AT236">
        <f>IF(AR236&gt;0,1,0)</f>
        <v>0</v>
      </c>
      <c r="AW236">
        <f>IF(AU236&gt;0,1,0)</f>
        <v>0</v>
      </c>
      <c r="AZ236">
        <f>IF(AX236&gt;0,1,0)</f>
        <v>0</v>
      </c>
      <c r="BB236">
        <v>0</v>
      </c>
      <c r="BC236">
        <v>1</v>
      </c>
      <c r="BD236">
        <v>1</v>
      </c>
      <c r="BE236">
        <v>1</v>
      </c>
      <c r="BF236">
        <v>1</v>
      </c>
      <c r="BG236">
        <v>1</v>
      </c>
    </row>
    <row r="237" spans="1:59" x14ac:dyDescent="0.35">
      <c r="A237">
        <v>4</v>
      </c>
      <c r="B237" s="1">
        <v>41166</v>
      </c>
      <c r="C237" s="1">
        <v>41411</v>
      </c>
      <c r="D237">
        <v>20</v>
      </c>
      <c r="E237">
        <v>236</v>
      </c>
      <c r="F237" s="1">
        <v>41362</v>
      </c>
      <c r="G237" t="s">
        <v>1133</v>
      </c>
      <c r="H237" t="s">
        <v>61</v>
      </c>
      <c r="I237" t="s">
        <v>1134</v>
      </c>
      <c r="J237" t="s">
        <v>48</v>
      </c>
      <c r="K237" t="s">
        <v>1135</v>
      </c>
      <c r="L237" t="s">
        <v>64</v>
      </c>
      <c r="N237" t="s">
        <v>1136</v>
      </c>
      <c r="O237" t="s">
        <v>1137</v>
      </c>
      <c r="P237">
        <v>0</v>
      </c>
      <c r="Q237">
        <v>6.19</v>
      </c>
      <c r="R237">
        <v>100000</v>
      </c>
      <c r="S237">
        <v>40</v>
      </c>
      <c r="T237">
        <v>250000</v>
      </c>
      <c r="U237">
        <v>1</v>
      </c>
      <c r="V237">
        <v>0</v>
      </c>
      <c r="W237">
        <v>250000</v>
      </c>
      <c r="X237">
        <v>100</v>
      </c>
      <c r="Y237">
        <v>250000</v>
      </c>
      <c r="Z237">
        <v>1</v>
      </c>
      <c r="AB237">
        <v>250000</v>
      </c>
      <c r="AC237">
        <v>100</v>
      </c>
      <c r="AD237">
        <v>1</v>
      </c>
      <c r="AH237">
        <f>IF(AF237&gt;0,1,0)</f>
        <v>0</v>
      </c>
      <c r="AI237">
        <v>250000</v>
      </c>
      <c r="AJ237">
        <v>100</v>
      </c>
      <c r="AK237">
        <f>IF(AI237&gt;0,1,0)</f>
        <v>1</v>
      </c>
      <c r="AN237">
        <f>IF(AL237&gt;0,1,0)</f>
        <v>0</v>
      </c>
      <c r="AQ237">
        <f>IF(AO237&gt;0,1,0)</f>
        <v>0</v>
      </c>
      <c r="AT237">
        <f>IF(AR237&gt;0,1,0)</f>
        <v>0</v>
      </c>
      <c r="AW237">
        <f>IF(AU237&gt;0,1,0)</f>
        <v>0</v>
      </c>
      <c r="AZ237">
        <f>IF(AX237&gt;0,1,0)</f>
        <v>0</v>
      </c>
      <c r="BB237">
        <v>0</v>
      </c>
      <c r="BC237">
        <v>1</v>
      </c>
      <c r="BD237">
        <v>1</v>
      </c>
      <c r="BE237">
        <v>1</v>
      </c>
      <c r="BF237">
        <v>1</v>
      </c>
      <c r="BG237">
        <v>1</v>
      </c>
    </row>
    <row r="238" spans="1:59" x14ac:dyDescent="0.35">
      <c r="A238">
        <v>4</v>
      </c>
      <c r="B238" s="1">
        <v>41166</v>
      </c>
      <c r="C238" s="1">
        <v>41411</v>
      </c>
      <c r="D238">
        <v>20</v>
      </c>
      <c r="E238">
        <v>237</v>
      </c>
      <c r="F238" s="1">
        <v>41362</v>
      </c>
      <c r="G238" t="s">
        <v>1138</v>
      </c>
      <c r="H238" t="s">
        <v>93</v>
      </c>
      <c r="I238" t="s">
        <v>1139</v>
      </c>
      <c r="J238" t="s">
        <v>40</v>
      </c>
      <c r="K238" t="s">
        <v>604</v>
      </c>
      <c r="L238" t="s">
        <v>168</v>
      </c>
      <c r="N238" t="s">
        <v>1140</v>
      </c>
      <c r="O238" t="s">
        <v>1141</v>
      </c>
      <c r="P238">
        <v>0</v>
      </c>
      <c r="Q238">
        <v>6.19</v>
      </c>
      <c r="R238">
        <v>100000</v>
      </c>
      <c r="S238">
        <v>10</v>
      </c>
      <c r="T238">
        <v>1000000</v>
      </c>
      <c r="U238">
        <v>1</v>
      </c>
      <c r="V238">
        <v>0</v>
      </c>
      <c r="W238">
        <v>100000</v>
      </c>
      <c r="X238">
        <v>33</v>
      </c>
      <c r="Y238">
        <v>303030</v>
      </c>
      <c r="Z238">
        <v>1</v>
      </c>
      <c r="AB238">
        <v>100000</v>
      </c>
      <c r="AC238">
        <v>33</v>
      </c>
      <c r="AH238">
        <f>IF(AF238&gt;0,1,0)</f>
        <v>0</v>
      </c>
      <c r="AI238">
        <v>100000</v>
      </c>
      <c r="AJ238">
        <v>33</v>
      </c>
      <c r="AK238">
        <f>IF(AI238&gt;0,1,0)</f>
        <v>1</v>
      </c>
      <c r="AN238">
        <f>IF(AL238&gt;0,1,0)</f>
        <v>0</v>
      </c>
      <c r="AQ238">
        <f>IF(AO238&gt;0,1,0)</f>
        <v>0</v>
      </c>
      <c r="AT238">
        <f>IF(AR238&gt;0,1,0)</f>
        <v>0</v>
      </c>
      <c r="AW238">
        <f>IF(AU238&gt;0,1,0)</f>
        <v>0</v>
      </c>
      <c r="AZ238">
        <f>IF(AX238&gt;0,1,0)</f>
        <v>0</v>
      </c>
      <c r="BB238">
        <v>0</v>
      </c>
      <c r="BC238">
        <v>1</v>
      </c>
      <c r="BD238">
        <v>1</v>
      </c>
      <c r="BE238">
        <v>1</v>
      </c>
      <c r="BF238">
        <v>1</v>
      </c>
      <c r="BG238">
        <v>1</v>
      </c>
    </row>
    <row r="239" spans="1:59" x14ac:dyDescent="0.35">
      <c r="A239">
        <v>4</v>
      </c>
      <c r="B239" s="1">
        <v>41166</v>
      </c>
      <c r="C239" s="1">
        <v>41411</v>
      </c>
      <c r="D239">
        <v>20</v>
      </c>
      <c r="E239">
        <v>238</v>
      </c>
      <c r="F239" s="1">
        <v>41362</v>
      </c>
      <c r="G239" t="s">
        <v>1142</v>
      </c>
      <c r="H239" t="s">
        <v>87</v>
      </c>
      <c r="I239" t="s">
        <v>1143</v>
      </c>
      <c r="J239" t="s">
        <v>48</v>
      </c>
      <c r="K239" t="s">
        <v>138</v>
      </c>
      <c r="L239" t="s">
        <v>76</v>
      </c>
      <c r="N239" t="s">
        <v>1144</v>
      </c>
      <c r="O239" t="s">
        <v>1145</v>
      </c>
      <c r="P239">
        <v>1</v>
      </c>
      <c r="Q239">
        <v>6.19</v>
      </c>
      <c r="R239">
        <v>300000</v>
      </c>
      <c r="S239">
        <v>15</v>
      </c>
      <c r="T239">
        <v>2000000</v>
      </c>
      <c r="U239">
        <v>1</v>
      </c>
      <c r="V239">
        <v>0</v>
      </c>
      <c r="W239">
        <v>300000</v>
      </c>
      <c r="X239">
        <v>20</v>
      </c>
      <c r="Y239">
        <v>1500000</v>
      </c>
      <c r="Z239">
        <v>1</v>
      </c>
      <c r="AB239">
        <v>300000</v>
      </c>
      <c r="AC239">
        <v>20</v>
      </c>
      <c r="AH239">
        <f>IF(AF239&gt;0,1,0)</f>
        <v>0</v>
      </c>
      <c r="AK239">
        <f>IF(AI239&gt;0,1,0)</f>
        <v>0</v>
      </c>
      <c r="AL239">
        <v>300000</v>
      </c>
      <c r="AM239">
        <v>20</v>
      </c>
      <c r="AN239">
        <f>IF(AL239&gt;0,1,0)</f>
        <v>1</v>
      </c>
      <c r="AQ239">
        <f>IF(AO239&gt;0,1,0)</f>
        <v>0</v>
      </c>
      <c r="AT239">
        <f>IF(AR239&gt;0,1,0)</f>
        <v>0</v>
      </c>
      <c r="AW239">
        <f>IF(AU239&gt;0,1,0)</f>
        <v>0</v>
      </c>
      <c r="AZ239">
        <f>IF(AX239&gt;0,1,0)</f>
        <v>0</v>
      </c>
      <c r="BB239">
        <v>0</v>
      </c>
      <c r="BC239">
        <v>1</v>
      </c>
      <c r="BD239">
        <v>1</v>
      </c>
      <c r="BE239">
        <v>1</v>
      </c>
      <c r="BF239">
        <v>1</v>
      </c>
      <c r="BG239">
        <v>1</v>
      </c>
    </row>
    <row r="240" spans="1:59" x14ac:dyDescent="0.35">
      <c r="A240">
        <v>4</v>
      </c>
      <c r="B240" s="1">
        <v>41166</v>
      </c>
      <c r="C240" s="1">
        <v>41411</v>
      </c>
      <c r="D240">
        <v>20</v>
      </c>
      <c r="E240">
        <v>239</v>
      </c>
      <c r="F240" s="1">
        <v>41362</v>
      </c>
      <c r="G240" t="s">
        <v>1146</v>
      </c>
      <c r="H240" t="s">
        <v>46</v>
      </c>
      <c r="I240" t="s">
        <v>1147</v>
      </c>
      <c r="J240" t="s">
        <v>48</v>
      </c>
      <c r="K240" t="s">
        <v>542</v>
      </c>
      <c r="L240" t="s">
        <v>71</v>
      </c>
      <c r="N240" t="s">
        <v>1148</v>
      </c>
      <c r="O240" t="s">
        <v>1149</v>
      </c>
      <c r="P240">
        <v>1</v>
      </c>
      <c r="Q240">
        <v>6.19</v>
      </c>
      <c r="R240">
        <v>225000</v>
      </c>
      <c r="S240">
        <v>25</v>
      </c>
      <c r="T240">
        <v>900000</v>
      </c>
      <c r="U240">
        <v>0</v>
      </c>
      <c r="AH240">
        <f>IF(AF240&gt;0,1,0)</f>
        <v>0</v>
      </c>
      <c r="AK240">
        <f>IF(AI240&gt;0,1,0)</f>
        <v>0</v>
      </c>
      <c r="AN240">
        <f>IF(AL240&gt;0,1,0)</f>
        <v>0</v>
      </c>
      <c r="AQ240">
        <f>IF(AO240&gt;0,1,0)</f>
        <v>0</v>
      </c>
      <c r="AT240">
        <f>IF(AR240&gt;0,1,0)</f>
        <v>0</v>
      </c>
      <c r="AW240">
        <f>IF(AU240&gt;0,1,0)</f>
        <v>0</v>
      </c>
      <c r="AZ240">
        <f>IF(AX240&gt;0,1,0)</f>
        <v>0</v>
      </c>
      <c r="BB240">
        <v>0</v>
      </c>
      <c r="BC240">
        <v>1</v>
      </c>
      <c r="BD240">
        <v>1</v>
      </c>
      <c r="BE240">
        <v>1</v>
      </c>
      <c r="BF240">
        <v>1</v>
      </c>
      <c r="BG240">
        <v>1</v>
      </c>
    </row>
    <row r="241" spans="1:59" x14ac:dyDescent="0.35">
      <c r="A241">
        <v>4</v>
      </c>
      <c r="B241" s="1">
        <v>41166</v>
      </c>
      <c r="C241" s="1">
        <v>41411</v>
      </c>
      <c r="D241">
        <v>21</v>
      </c>
      <c r="E241">
        <v>240</v>
      </c>
      <c r="F241" s="1">
        <v>41369</v>
      </c>
      <c r="G241" t="s">
        <v>1150</v>
      </c>
      <c r="H241" t="s">
        <v>429</v>
      </c>
      <c r="I241" t="s">
        <v>1151</v>
      </c>
      <c r="J241" t="s">
        <v>48</v>
      </c>
      <c r="K241" t="s">
        <v>683</v>
      </c>
      <c r="L241" t="s">
        <v>76</v>
      </c>
      <c r="N241" t="s">
        <v>1152</v>
      </c>
      <c r="O241" t="s">
        <v>1153</v>
      </c>
      <c r="P241">
        <v>0</v>
      </c>
      <c r="Q241">
        <v>7.04</v>
      </c>
      <c r="R241">
        <v>300000</v>
      </c>
      <c r="S241">
        <v>10</v>
      </c>
      <c r="T241">
        <v>3000000</v>
      </c>
      <c r="U241">
        <v>1</v>
      </c>
      <c r="V241">
        <v>0</v>
      </c>
      <c r="W241">
        <v>300000</v>
      </c>
      <c r="X241">
        <v>40</v>
      </c>
      <c r="Y241">
        <v>750000</v>
      </c>
      <c r="Z241">
        <v>1</v>
      </c>
      <c r="AB241">
        <v>300000</v>
      </c>
      <c r="AC241">
        <v>40</v>
      </c>
      <c r="AH241">
        <f>IF(AF241&gt;0,1,0)</f>
        <v>0</v>
      </c>
      <c r="AK241">
        <f>IF(AI241&gt;0,1,0)</f>
        <v>0</v>
      </c>
      <c r="AN241">
        <f>IF(AL241&gt;0,1,0)</f>
        <v>0</v>
      </c>
      <c r="AQ241">
        <f>IF(AO241&gt;0,1,0)</f>
        <v>0</v>
      </c>
      <c r="AR241">
        <v>300000</v>
      </c>
      <c r="AS241">
        <v>40</v>
      </c>
      <c r="AT241">
        <f>IF(AR241&gt;0,1,0)</f>
        <v>1</v>
      </c>
      <c r="AW241">
        <f>IF(AU241&gt;0,1,0)</f>
        <v>0</v>
      </c>
      <c r="AZ241">
        <f>IF(AX241&gt;0,1,0)</f>
        <v>0</v>
      </c>
      <c r="BB241">
        <v>0</v>
      </c>
      <c r="BC241">
        <v>1</v>
      </c>
      <c r="BD241">
        <v>1</v>
      </c>
      <c r="BE241">
        <v>1</v>
      </c>
      <c r="BF241">
        <v>1</v>
      </c>
      <c r="BG241">
        <v>1</v>
      </c>
    </row>
    <row r="242" spans="1:59" x14ac:dyDescent="0.35">
      <c r="A242">
        <v>4</v>
      </c>
      <c r="B242" s="1">
        <v>41166</v>
      </c>
      <c r="C242" s="1">
        <v>41411</v>
      </c>
      <c r="D242">
        <v>21</v>
      </c>
      <c r="E242">
        <v>241</v>
      </c>
      <c r="F242" s="1">
        <v>41369</v>
      </c>
      <c r="G242" t="s">
        <v>1154</v>
      </c>
      <c r="H242" t="s">
        <v>46</v>
      </c>
      <c r="I242" t="s">
        <v>1155</v>
      </c>
      <c r="J242" t="s">
        <v>48</v>
      </c>
      <c r="K242" t="s">
        <v>89</v>
      </c>
      <c r="L242" t="s">
        <v>90</v>
      </c>
      <c r="N242" t="s">
        <v>1156</v>
      </c>
      <c r="O242" t="s">
        <v>1157</v>
      </c>
      <c r="P242">
        <v>1</v>
      </c>
      <c r="Q242">
        <v>7.04</v>
      </c>
      <c r="R242">
        <v>100000</v>
      </c>
      <c r="S242">
        <v>10</v>
      </c>
      <c r="T242">
        <v>1000000</v>
      </c>
      <c r="U242">
        <v>1</v>
      </c>
      <c r="V242">
        <v>0</v>
      </c>
      <c r="W242">
        <v>100000</v>
      </c>
      <c r="X242">
        <v>33</v>
      </c>
      <c r="Y242">
        <v>303030</v>
      </c>
      <c r="Z242">
        <v>1</v>
      </c>
      <c r="AB242">
        <v>100000</v>
      </c>
      <c r="AC242">
        <v>33</v>
      </c>
      <c r="AH242">
        <f>IF(AF242&gt;0,1,0)</f>
        <v>0</v>
      </c>
      <c r="AK242">
        <f>IF(AI242&gt;0,1,0)</f>
        <v>0</v>
      </c>
      <c r="AN242">
        <f>IF(AL242&gt;0,1,0)</f>
        <v>0</v>
      </c>
      <c r="AQ242">
        <f>IF(AO242&gt;0,1,0)</f>
        <v>0</v>
      </c>
      <c r="AT242">
        <f>IF(AR242&gt;0,1,0)</f>
        <v>0</v>
      </c>
      <c r="AU242">
        <v>100000</v>
      </c>
      <c r="AV242">
        <v>33</v>
      </c>
      <c r="AW242">
        <f>IF(AU242&gt;0,1,0)</f>
        <v>1</v>
      </c>
      <c r="AZ242">
        <f>IF(AX242&gt;0,1,0)</f>
        <v>0</v>
      </c>
      <c r="BB242">
        <v>0</v>
      </c>
      <c r="BC242">
        <v>1</v>
      </c>
      <c r="BD242">
        <v>1</v>
      </c>
      <c r="BE242">
        <v>1</v>
      </c>
      <c r="BF242">
        <v>1</v>
      </c>
      <c r="BG242">
        <v>1</v>
      </c>
    </row>
    <row r="243" spans="1:59" x14ac:dyDescent="0.35">
      <c r="A243">
        <v>4</v>
      </c>
      <c r="B243" s="1">
        <v>41166</v>
      </c>
      <c r="C243" s="1">
        <v>41411</v>
      </c>
      <c r="D243">
        <v>21</v>
      </c>
      <c r="E243">
        <v>242</v>
      </c>
      <c r="F243" s="1">
        <v>41369</v>
      </c>
      <c r="G243" t="s">
        <v>1158</v>
      </c>
      <c r="H243" t="s">
        <v>93</v>
      </c>
      <c r="I243" t="s">
        <v>1159</v>
      </c>
      <c r="J243" t="s">
        <v>48</v>
      </c>
      <c r="K243" t="s">
        <v>1160</v>
      </c>
      <c r="L243" t="s">
        <v>844</v>
      </c>
      <c r="N243" t="s">
        <v>1161</v>
      </c>
      <c r="O243" t="s">
        <v>1162</v>
      </c>
      <c r="P243">
        <v>0</v>
      </c>
      <c r="Q243">
        <v>7.04</v>
      </c>
      <c r="R243">
        <v>100000</v>
      </c>
      <c r="S243">
        <v>15</v>
      </c>
      <c r="T243">
        <v>666667</v>
      </c>
      <c r="U243">
        <v>0</v>
      </c>
      <c r="AH243">
        <f>IF(AF243&gt;0,1,0)</f>
        <v>0</v>
      </c>
      <c r="AK243">
        <f>IF(AI243&gt;0,1,0)</f>
        <v>0</v>
      </c>
      <c r="AN243">
        <f>IF(AL243&gt;0,1,0)</f>
        <v>0</v>
      </c>
      <c r="AQ243">
        <f>IF(AO243&gt;0,1,0)</f>
        <v>0</v>
      </c>
      <c r="AT243">
        <f>IF(AR243&gt;0,1,0)</f>
        <v>0</v>
      </c>
      <c r="AW243">
        <f>IF(AU243&gt;0,1,0)</f>
        <v>0</v>
      </c>
      <c r="AZ243">
        <f>IF(AX243&gt;0,1,0)</f>
        <v>0</v>
      </c>
      <c r="BB243">
        <v>0</v>
      </c>
      <c r="BC243">
        <v>1</v>
      </c>
      <c r="BD243">
        <v>1</v>
      </c>
      <c r="BE243">
        <v>1</v>
      </c>
      <c r="BF243">
        <v>1</v>
      </c>
      <c r="BG243">
        <v>1</v>
      </c>
    </row>
    <row r="244" spans="1:59" x14ac:dyDescent="0.35">
      <c r="A244">
        <v>4</v>
      </c>
      <c r="B244" s="1">
        <v>41166</v>
      </c>
      <c r="C244" s="1">
        <v>41411</v>
      </c>
      <c r="D244">
        <v>21</v>
      </c>
      <c r="E244">
        <v>243</v>
      </c>
      <c r="F244" s="1">
        <v>41369</v>
      </c>
      <c r="G244" t="s">
        <v>1163</v>
      </c>
      <c r="H244" t="s">
        <v>46</v>
      </c>
      <c r="I244" t="s">
        <v>1164</v>
      </c>
      <c r="J244" t="s">
        <v>48</v>
      </c>
      <c r="K244" t="s">
        <v>1165</v>
      </c>
      <c r="L244" t="s">
        <v>83</v>
      </c>
      <c r="N244" t="s">
        <v>1166</v>
      </c>
      <c r="O244" t="s">
        <v>1167</v>
      </c>
      <c r="P244">
        <v>0</v>
      </c>
      <c r="Q244">
        <v>7.04</v>
      </c>
      <c r="R244">
        <v>150000</v>
      </c>
      <c r="S244">
        <v>20</v>
      </c>
      <c r="T244">
        <v>750000</v>
      </c>
      <c r="U244">
        <v>0</v>
      </c>
      <c r="AH244">
        <f>IF(AF244&gt;0,1,0)</f>
        <v>0</v>
      </c>
      <c r="AK244">
        <f>IF(AI244&gt;0,1,0)</f>
        <v>0</v>
      </c>
      <c r="AN244">
        <f>IF(AL244&gt;0,1,0)</f>
        <v>0</v>
      </c>
      <c r="AQ244">
        <f>IF(AO244&gt;0,1,0)</f>
        <v>0</v>
      </c>
      <c r="AT244">
        <f>IF(AR244&gt;0,1,0)</f>
        <v>0</v>
      </c>
      <c r="AW244">
        <f>IF(AU244&gt;0,1,0)</f>
        <v>0</v>
      </c>
      <c r="AZ244">
        <f>IF(AX244&gt;0,1,0)</f>
        <v>0</v>
      </c>
      <c r="BB244">
        <v>0</v>
      </c>
      <c r="BC244">
        <v>1</v>
      </c>
      <c r="BD244">
        <v>1</v>
      </c>
      <c r="BE244">
        <v>1</v>
      </c>
      <c r="BF244">
        <v>1</v>
      </c>
      <c r="BG244">
        <v>1</v>
      </c>
    </row>
    <row r="245" spans="1:59" x14ac:dyDescent="0.35">
      <c r="A245">
        <v>4</v>
      </c>
      <c r="B245" s="1">
        <v>41166</v>
      </c>
      <c r="C245" s="1">
        <v>41411</v>
      </c>
      <c r="D245">
        <v>22</v>
      </c>
      <c r="E245">
        <v>244</v>
      </c>
      <c r="F245" s="1">
        <v>41390</v>
      </c>
      <c r="G245" t="s">
        <v>1168</v>
      </c>
      <c r="H245" t="s">
        <v>46</v>
      </c>
      <c r="I245" t="s">
        <v>1169</v>
      </c>
      <c r="J245" t="s">
        <v>40</v>
      </c>
      <c r="K245" t="s">
        <v>1170</v>
      </c>
      <c r="L245" t="s">
        <v>341</v>
      </c>
      <c r="N245" t="s">
        <v>1171</v>
      </c>
      <c r="O245" t="s">
        <v>1172</v>
      </c>
      <c r="P245">
        <v>1</v>
      </c>
      <c r="Q245">
        <v>6.61</v>
      </c>
      <c r="R245">
        <v>75000</v>
      </c>
      <c r="S245">
        <v>20</v>
      </c>
      <c r="T245">
        <v>375000</v>
      </c>
      <c r="U245">
        <v>1</v>
      </c>
      <c r="V245">
        <v>0</v>
      </c>
      <c r="W245">
        <v>75000</v>
      </c>
      <c r="X245">
        <v>0</v>
      </c>
      <c r="Y245">
        <v>0</v>
      </c>
      <c r="Z245">
        <v>1</v>
      </c>
      <c r="AB245">
        <v>75000</v>
      </c>
      <c r="AC245">
        <v>0</v>
      </c>
      <c r="AD245">
        <v>1</v>
      </c>
      <c r="AH245">
        <f>IF(AF245&gt;0,1,0)</f>
        <v>0</v>
      </c>
      <c r="AK245">
        <f>IF(AI245&gt;0,1,0)</f>
        <v>0</v>
      </c>
      <c r="AN245">
        <f>IF(AL245&gt;0,1,0)</f>
        <v>0</v>
      </c>
      <c r="AQ245">
        <f>IF(AO245&gt;0,1,0)</f>
        <v>0</v>
      </c>
      <c r="AT245">
        <f>IF(AR245&gt;0,1,0)</f>
        <v>0</v>
      </c>
      <c r="AU245">
        <v>75000</v>
      </c>
      <c r="AV245">
        <v>0</v>
      </c>
      <c r="AW245">
        <f>IF(AU245&gt;0,1,0)</f>
        <v>1</v>
      </c>
      <c r="AZ245">
        <f>IF(AX245&gt;0,1,0)</f>
        <v>0</v>
      </c>
      <c r="BB245">
        <v>0</v>
      </c>
      <c r="BC245">
        <v>1</v>
      </c>
      <c r="BD245">
        <v>1</v>
      </c>
      <c r="BE245">
        <v>1</v>
      </c>
      <c r="BF245">
        <v>1</v>
      </c>
      <c r="BG245">
        <v>1</v>
      </c>
    </row>
    <row r="246" spans="1:59" x14ac:dyDescent="0.35">
      <c r="A246">
        <v>4</v>
      </c>
      <c r="B246" s="1">
        <v>41166</v>
      </c>
      <c r="C246" s="1">
        <v>41411</v>
      </c>
      <c r="D246">
        <v>22</v>
      </c>
      <c r="E246">
        <v>245</v>
      </c>
      <c r="F246" s="1">
        <v>41390</v>
      </c>
      <c r="G246" t="s">
        <v>1173</v>
      </c>
      <c r="H246" t="s">
        <v>93</v>
      </c>
      <c r="I246" t="s">
        <v>1174</v>
      </c>
      <c r="J246" t="s">
        <v>48</v>
      </c>
      <c r="K246" t="s">
        <v>643</v>
      </c>
      <c r="L246" t="s">
        <v>644</v>
      </c>
      <c r="N246" t="s">
        <v>1175</v>
      </c>
      <c r="O246" t="s">
        <v>1176</v>
      </c>
      <c r="P246">
        <v>0</v>
      </c>
      <c r="Q246">
        <v>6.61</v>
      </c>
      <c r="R246">
        <v>50000</v>
      </c>
      <c r="S246">
        <v>20</v>
      </c>
      <c r="T246">
        <v>250000</v>
      </c>
      <c r="U246">
        <v>1</v>
      </c>
      <c r="V246">
        <v>0</v>
      </c>
      <c r="W246">
        <v>50000</v>
      </c>
      <c r="X246">
        <v>37.5</v>
      </c>
      <c r="Y246">
        <v>133333</v>
      </c>
      <c r="Z246">
        <v>1</v>
      </c>
      <c r="AB246">
        <v>50000</v>
      </c>
      <c r="AC246">
        <v>37.5</v>
      </c>
      <c r="AH246">
        <f>IF(AF246&gt;0,1,0)</f>
        <v>0</v>
      </c>
      <c r="AK246">
        <f>IF(AI246&gt;0,1,0)</f>
        <v>0</v>
      </c>
      <c r="AN246">
        <f>IF(AL246&gt;0,1,0)</f>
        <v>0</v>
      </c>
      <c r="AQ246">
        <f>IF(AO246&gt;0,1,0)</f>
        <v>0</v>
      </c>
      <c r="AR246">
        <v>50000</v>
      </c>
      <c r="AS246">
        <v>37.5</v>
      </c>
      <c r="AT246">
        <f>IF(AR246&gt;0,1,0)</f>
        <v>1</v>
      </c>
      <c r="AW246">
        <f>IF(AU246&gt;0,1,0)</f>
        <v>0</v>
      </c>
      <c r="AZ246">
        <f>IF(AX246&gt;0,1,0)</f>
        <v>0</v>
      </c>
      <c r="BB246">
        <v>0</v>
      </c>
      <c r="BC246">
        <v>1</v>
      </c>
      <c r="BD246">
        <v>1</v>
      </c>
      <c r="BE246">
        <v>1</v>
      </c>
      <c r="BF246">
        <v>1</v>
      </c>
      <c r="BG246">
        <v>1</v>
      </c>
    </row>
    <row r="247" spans="1:59" x14ac:dyDescent="0.35">
      <c r="A247">
        <v>4</v>
      </c>
      <c r="B247" s="1">
        <v>41166</v>
      </c>
      <c r="C247" s="1">
        <v>41411</v>
      </c>
      <c r="D247">
        <v>22</v>
      </c>
      <c r="E247">
        <v>246</v>
      </c>
      <c r="F247" s="1">
        <v>41390</v>
      </c>
      <c r="G247" t="s">
        <v>1177</v>
      </c>
      <c r="H247" t="s">
        <v>160</v>
      </c>
      <c r="I247" t="s">
        <v>1178</v>
      </c>
      <c r="J247" t="s">
        <v>48</v>
      </c>
      <c r="K247" t="s">
        <v>1179</v>
      </c>
      <c r="L247" t="s">
        <v>64</v>
      </c>
      <c r="N247" t="s">
        <v>1180</v>
      </c>
      <c r="O247" t="s">
        <v>1181</v>
      </c>
      <c r="P247">
        <v>1</v>
      </c>
      <c r="Q247">
        <v>6.61</v>
      </c>
      <c r="R247">
        <v>80000</v>
      </c>
      <c r="S247">
        <v>20</v>
      </c>
      <c r="T247">
        <v>400000</v>
      </c>
      <c r="U247">
        <v>1</v>
      </c>
      <c r="V247">
        <v>0</v>
      </c>
      <c r="W247">
        <v>80000</v>
      </c>
      <c r="X247">
        <v>33</v>
      </c>
      <c r="Y247">
        <v>242424</v>
      </c>
      <c r="Z247">
        <v>1</v>
      </c>
      <c r="AB247">
        <v>80000</v>
      </c>
      <c r="AC247">
        <v>33</v>
      </c>
      <c r="AH247">
        <f>IF(AF247&gt;0,1,0)</f>
        <v>0</v>
      </c>
      <c r="AI247">
        <v>80000</v>
      </c>
      <c r="AJ247">
        <v>33</v>
      </c>
      <c r="AK247">
        <f>IF(AI247&gt;0,1,0)</f>
        <v>1</v>
      </c>
      <c r="AN247">
        <f>IF(AL247&gt;0,1,0)</f>
        <v>0</v>
      </c>
      <c r="AQ247">
        <f>IF(AO247&gt;0,1,0)</f>
        <v>0</v>
      </c>
      <c r="AT247">
        <f>IF(AR247&gt;0,1,0)</f>
        <v>0</v>
      </c>
      <c r="AW247">
        <f>IF(AU247&gt;0,1,0)</f>
        <v>0</v>
      </c>
      <c r="AZ247">
        <f>IF(AX247&gt;0,1,0)</f>
        <v>0</v>
      </c>
      <c r="BB247">
        <v>0</v>
      </c>
      <c r="BC247">
        <v>1</v>
      </c>
      <c r="BD247">
        <v>1</v>
      </c>
      <c r="BE247">
        <v>1</v>
      </c>
      <c r="BF247">
        <v>1</v>
      </c>
      <c r="BG247">
        <v>1</v>
      </c>
    </row>
    <row r="248" spans="1:59" x14ac:dyDescent="0.35">
      <c r="A248">
        <v>4</v>
      </c>
      <c r="B248" s="1">
        <v>41166</v>
      </c>
      <c r="C248" s="1">
        <v>41411</v>
      </c>
      <c r="D248">
        <v>22</v>
      </c>
      <c r="E248">
        <v>247</v>
      </c>
      <c r="F248" s="1">
        <v>41390</v>
      </c>
      <c r="G248" t="s">
        <v>1182</v>
      </c>
      <c r="H248" t="s">
        <v>357</v>
      </c>
      <c r="I248" t="s">
        <v>1183</v>
      </c>
      <c r="J248" t="s">
        <v>48</v>
      </c>
      <c r="K248" t="s">
        <v>567</v>
      </c>
      <c r="L248" t="s">
        <v>152</v>
      </c>
      <c r="N248" t="s">
        <v>1184</v>
      </c>
      <c r="O248" t="s">
        <v>1185</v>
      </c>
      <c r="P248">
        <v>0</v>
      </c>
      <c r="Q248">
        <v>6.61</v>
      </c>
      <c r="R248">
        <v>2000000</v>
      </c>
      <c r="S248">
        <v>22</v>
      </c>
      <c r="T248">
        <v>9090909</v>
      </c>
      <c r="U248">
        <v>0</v>
      </c>
      <c r="AH248">
        <f>IF(AF248&gt;0,1,0)</f>
        <v>0</v>
      </c>
      <c r="AK248">
        <f>IF(AI248&gt;0,1,0)</f>
        <v>0</v>
      </c>
      <c r="AN248">
        <f>IF(AL248&gt;0,1,0)</f>
        <v>0</v>
      </c>
      <c r="AQ248">
        <f>IF(AO248&gt;0,1,0)</f>
        <v>0</v>
      </c>
      <c r="AT248">
        <f>IF(AR248&gt;0,1,0)</f>
        <v>0</v>
      </c>
      <c r="AW248">
        <f>IF(AU248&gt;0,1,0)</f>
        <v>0</v>
      </c>
      <c r="AZ248">
        <f>IF(AX248&gt;0,1,0)</f>
        <v>0</v>
      </c>
      <c r="BB248">
        <v>0</v>
      </c>
      <c r="BC248">
        <v>1</v>
      </c>
      <c r="BD248">
        <v>1</v>
      </c>
      <c r="BE248">
        <v>1</v>
      </c>
      <c r="BF248">
        <v>1</v>
      </c>
      <c r="BG248">
        <v>1</v>
      </c>
    </row>
    <row r="249" spans="1:59" x14ac:dyDescent="0.35">
      <c r="A249">
        <v>4</v>
      </c>
      <c r="B249" s="1">
        <v>41166</v>
      </c>
      <c r="C249" s="1">
        <v>41411</v>
      </c>
      <c r="D249">
        <v>23</v>
      </c>
      <c r="E249">
        <v>248</v>
      </c>
      <c r="F249" s="1">
        <v>41397</v>
      </c>
      <c r="G249" t="s">
        <v>1186</v>
      </c>
      <c r="H249" t="s">
        <v>46</v>
      </c>
      <c r="I249" t="s">
        <v>1187</v>
      </c>
      <c r="J249" t="s">
        <v>40</v>
      </c>
      <c r="K249" t="s">
        <v>1188</v>
      </c>
      <c r="L249" t="s">
        <v>76</v>
      </c>
      <c r="N249" t="s">
        <v>1189</v>
      </c>
      <c r="O249" t="s">
        <v>1190</v>
      </c>
      <c r="P249">
        <v>0</v>
      </c>
      <c r="Q249">
        <v>5.72</v>
      </c>
      <c r="R249">
        <v>200000</v>
      </c>
      <c r="S249">
        <v>20</v>
      </c>
      <c r="T249">
        <v>1000000</v>
      </c>
      <c r="U249">
        <v>1</v>
      </c>
      <c r="V249">
        <v>0</v>
      </c>
      <c r="W249">
        <v>200000</v>
      </c>
      <c r="X249">
        <v>50</v>
      </c>
      <c r="Y249">
        <v>400000</v>
      </c>
      <c r="Z249">
        <v>2</v>
      </c>
      <c r="AB249">
        <v>100000</v>
      </c>
      <c r="AC249">
        <v>25</v>
      </c>
      <c r="AH249">
        <f>IF(AF249&gt;0,1,0)</f>
        <v>0</v>
      </c>
      <c r="AK249">
        <f>IF(AI249&gt;0,1,0)</f>
        <v>0</v>
      </c>
      <c r="AL249">
        <v>100000</v>
      </c>
      <c r="AM249">
        <v>25</v>
      </c>
      <c r="AN249">
        <f>IF(AL249&gt;0,1,0)</f>
        <v>1</v>
      </c>
      <c r="AQ249">
        <f>IF(AO249&gt;0,1,0)</f>
        <v>0</v>
      </c>
      <c r="AT249">
        <f>IF(AR249&gt;0,1,0)</f>
        <v>0</v>
      </c>
      <c r="AU249">
        <v>100000</v>
      </c>
      <c r="AV249">
        <v>25</v>
      </c>
      <c r="AW249">
        <f>IF(AU249&gt;0,1,0)</f>
        <v>1</v>
      </c>
      <c r="AZ249">
        <f>IF(AX249&gt;0,1,0)</f>
        <v>0</v>
      </c>
      <c r="BB249">
        <v>0</v>
      </c>
      <c r="BC249">
        <v>1</v>
      </c>
      <c r="BD249">
        <v>1</v>
      </c>
      <c r="BE249">
        <v>1</v>
      </c>
      <c r="BF249">
        <v>1</v>
      </c>
      <c r="BG249">
        <v>1</v>
      </c>
    </row>
    <row r="250" spans="1:59" x14ac:dyDescent="0.35">
      <c r="A250">
        <v>4</v>
      </c>
      <c r="B250" s="1">
        <v>41166</v>
      </c>
      <c r="C250" s="1">
        <v>41411</v>
      </c>
      <c r="D250">
        <v>23</v>
      </c>
      <c r="E250">
        <v>249</v>
      </c>
      <c r="F250" s="1">
        <v>41397</v>
      </c>
      <c r="G250" t="s">
        <v>1191</v>
      </c>
      <c r="H250" t="s">
        <v>46</v>
      </c>
      <c r="I250" t="s">
        <v>1192</v>
      </c>
      <c r="J250" t="s">
        <v>189</v>
      </c>
      <c r="K250" t="s">
        <v>634</v>
      </c>
      <c r="L250" t="s">
        <v>400</v>
      </c>
      <c r="N250" t="s">
        <v>1193</v>
      </c>
      <c r="O250" t="s">
        <v>1194</v>
      </c>
      <c r="P250">
        <v>1</v>
      </c>
      <c r="Q250">
        <v>5.72</v>
      </c>
      <c r="R250">
        <v>75000</v>
      </c>
      <c r="S250">
        <v>15</v>
      </c>
      <c r="T250">
        <v>500000</v>
      </c>
      <c r="U250">
        <v>1</v>
      </c>
      <c r="V250">
        <v>0</v>
      </c>
      <c r="W250">
        <v>75000</v>
      </c>
      <c r="X250">
        <v>30</v>
      </c>
      <c r="Y250">
        <v>250000</v>
      </c>
      <c r="Z250">
        <v>1</v>
      </c>
      <c r="AB250">
        <v>75000</v>
      </c>
      <c r="AC250">
        <v>30</v>
      </c>
      <c r="AH250">
        <f>IF(AF250&gt;0,1,0)</f>
        <v>0</v>
      </c>
      <c r="AI250">
        <v>75000</v>
      </c>
      <c r="AJ250">
        <v>30</v>
      </c>
      <c r="AK250">
        <f>IF(AI250&gt;0,1,0)</f>
        <v>1</v>
      </c>
      <c r="AN250">
        <f>IF(AL250&gt;0,1,0)</f>
        <v>0</v>
      </c>
      <c r="AQ250">
        <f>IF(AO250&gt;0,1,0)</f>
        <v>0</v>
      </c>
      <c r="AT250">
        <f>IF(AR250&gt;0,1,0)</f>
        <v>0</v>
      </c>
      <c r="AW250">
        <f>IF(AU250&gt;0,1,0)</f>
        <v>0</v>
      </c>
      <c r="AZ250">
        <f>IF(AX250&gt;0,1,0)</f>
        <v>0</v>
      </c>
      <c r="BB250">
        <v>0</v>
      </c>
      <c r="BC250">
        <v>1</v>
      </c>
      <c r="BD250">
        <v>1</v>
      </c>
      <c r="BE250">
        <v>1</v>
      </c>
      <c r="BF250">
        <v>1</v>
      </c>
      <c r="BG250">
        <v>1</v>
      </c>
    </row>
    <row r="251" spans="1:59" x14ac:dyDescent="0.35">
      <c r="A251">
        <v>4</v>
      </c>
      <c r="B251" s="1">
        <v>41166</v>
      </c>
      <c r="C251" s="1">
        <v>41411</v>
      </c>
      <c r="D251">
        <v>23</v>
      </c>
      <c r="E251">
        <v>250</v>
      </c>
      <c r="F251" s="1">
        <v>41397</v>
      </c>
      <c r="G251" t="s">
        <v>1195</v>
      </c>
      <c r="H251" t="s">
        <v>61</v>
      </c>
      <c r="I251" t="s">
        <v>1196</v>
      </c>
      <c r="J251" t="s">
        <v>48</v>
      </c>
      <c r="K251" t="s">
        <v>1197</v>
      </c>
      <c r="L251" t="s">
        <v>850</v>
      </c>
      <c r="N251" t="s">
        <v>1198</v>
      </c>
      <c r="P251">
        <v>0</v>
      </c>
      <c r="Q251">
        <v>5.72</v>
      </c>
      <c r="R251">
        <v>400000</v>
      </c>
      <c r="S251">
        <v>25</v>
      </c>
      <c r="T251">
        <v>1600000</v>
      </c>
      <c r="U251">
        <v>0</v>
      </c>
      <c r="AH251">
        <f>IF(AF251&gt;0,1,0)</f>
        <v>0</v>
      </c>
      <c r="AK251">
        <f>IF(AI251&gt;0,1,0)</f>
        <v>0</v>
      </c>
      <c r="AN251">
        <f>IF(AL251&gt;0,1,0)</f>
        <v>0</v>
      </c>
      <c r="AQ251">
        <f>IF(AO251&gt;0,1,0)</f>
        <v>0</v>
      </c>
      <c r="AT251">
        <f>IF(AR251&gt;0,1,0)</f>
        <v>0</v>
      </c>
      <c r="AW251">
        <f>IF(AU251&gt;0,1,0)</f>
        <v>0</v>
      </c>
      <c r="AZ251">
        <f>IF(AX251&gt;0,1,0)</f>
        <v>0</v>
      </c>
      <c r="BB251">
        <v>0</v>
      </c>
      <c r="BC251">
        <v>1</v>
      </c>
      <c r="BD251">
        <v>1</v>
      </c>
      <c r="BE251">
        <v>1</v>
      </c>
      <c r="BF251">
        <v>1</v>
      </c>
      <c r="BG251">
        <v>1</v>
      </c>
    </row>
    <row r="252" spans="1:59" x14ac:dyDescent="0.35">
      <c r="A252">
        <v>4</v>
      </c>
      <c r="B252" s="1">
        <v>41166</v>
      </c>
      <c r="C252" s="1">
        <v>41411</v>
      </c>
      <c r="D252">
        <v>23</v>
      </c>
      <c r="E252">
        <v>251</v>
      </c>
      <c r="F252" s="1">
        <v>41397</v>
      </c>
      <c r="G252" t="s">
        <v>1199</v>
      </c>
      <c r="H252" t="s">
        <v>225</v>
      </c>
      <c r="I252" t="s">
        <v>1200</v>
      </c>
      <c r="J252" t="s">
        <v>48</v>
      </c>
      <c r="K252" t="s">
        <v>1201</v>
      </c>
      <c r="L252" t="s">
        <v>168</v>
      </c>
      <c r="N252" t="s">
        <v>1202</v>
      </c>
      <c r="O252" t="s">
        <v>1203</v>
      </c>
      <c r="P252">
        <v>0</v>
      </c>
      <c r="Q252">
        <v>5.72</v>
      </c>
      <c r="R252">
        <v>130000</v>
      </c>
      <c r="S252">
        <v>40</v>
      </c>
      <c r="T252">
        <v>325000</v>
      </c>
      <c r="U252">
        <v>0</v>
      </c>
      <c r="AH252">
        <f>IF(AF252&gt;0,1,0)</f>
        <v>0</v>
      </c>
      <c r="AK252">
        <f>IF(AI252&gt;0,1,0)</f>
        <v>0</v>
      </c>
      <c r="AN252">
        <f>IF(AL252&gt;0,1,0)</f>
        <v>0</v>
      </c>
      <c r="AQ252">
        <f>IF(AO252&gt;0,1,0)</f>
        <v>0</v>
      </c>
      <c r="AT252">
        <f>IF(AR252&gt;0,1,0)</f>
        <v>0</v>
      </c>
      <c r="AW252">
        <f>IF(AU252&gt;0,1,0)</f>
        <v>0</v>
      </c>
      <c r="AZ252">
        <f>IF(AX252&gt;0,1,0)</f>
        <v>0</v>
      </c>
      <c r="BB252">
        <v>0</v>
      </c>
      <c r="BC252">
        <v>1</v>
      </c>
      <c r="BD252">
        <v>1</v>
      </c>
      <c r="BE252">
        <v>1</v>
      </c>
      <c r="BF252">
        <v>1</v>
      </c>
      <c r="BG252">
        <v>1</v>
      </c>
    </row>
    <row r="253" spans="1:59" x14ac:dyDescent="0.35">
      <c r="A253">
        <v>4</v>
      </c>
      <c r="B253" s="1">
        <v>41166</v>
      </c>
      <c r="C253" s="1">
        <v>41411</v>
      </c>
      <c r="D253">
        <v>24</v>
      </c>
      <c r="E253">
        <v>252</v>
      </c>
      <c r="F253" s="1">
        <v>41404</v>
      </c>
      <c r="G253" t="s">
        <v>1204</v>
      </c>
      <c r="H253" t="s">
        <v>125</v>
      </c>
      <c r="I253" t="s">
        <v>1205</v>
      </c>
      <c r="J253" t="s">
        <v>48</v>
      </c>
      <c r="K253" t="s">
        <v>138</v>
      </c>
      <c r="L253" t="s">
        <v>76</v>
      </c>
      <c r="N253" t="s">
        <v>1206</v>
      </c>
      <c r="O253" t="s">
        <v>1207</v>
      </c>
      <c r="P253">
        <v>1</v>
      </c>
      <c r="Q253">
        <v>6.25</v>
      </c>
      <c r="R253">
        <v>300000</v>
      </c>
      <c r="S253">
        <v>10</v>
      </c>
      <c r="T253">
        <v>3000000</v>
      </c>
      <c r="U253">
        <v>1</v>
      </c>
      <c r="V253">
        <v>0</v>
      </c>
      <c r="W253">
        <v>300000</v>
      </c>
      <c r="X253">
        <v>33</v>
      </c>
      <c r="Y253">
        <v>909091</v>
      </c>
      <c r="Z253">
        <v>1</v>
      </c>
      <c r="AB253">
        <v>300000</v>
      </c>
      <c r="AC253">
        <v>33</v>
      </c>
      <c r="AF253">
        <v>300000</v>
      </c>
      <c r="AG253">
        <v>33</v>
      </c>
      <c r="AH253">
        <f>IF(AF253&gt;0,1,0)</f>
        <v>1</v>
      </c>
      <c r="AK253">
        <f>IF(AI253&gt;0,1,0)</f>
        <v>0</v>
      </c>
      <c r="AN253">
        <f>IF(AL253&gt;0,1,0)</f>
        <v>0</v>
      </c>
      <c r="AQ253">
        <f>IF(AO253&gt;0,1,0)</f>
        <v>0</v>
      </c>
      <c r="AT253">
        <f>IF(AR253&gt;0,1,0)</f>
        <v>0</v>
      </c>
      <c r="AW253">
        <f>IF(AU253&gt;0,1,0)</f>
        <v>0</v>
      </c>
      <c r="AZ253">
        <f>IF(AX253&gt;0,1,0)</f>
        <v>0</v>
      </c>
      <c r="BB253">
        <v>1</v>
      </c>
      <c r="BC253">
        <v>1</v>
      </c>
      <c r="BD253">
        <v>0</v>
      </c>
      <c r="BE253">
        <v>1</v>
      </c>
      <c r="BF253">
        <v>1</v>
      </c>
      <c r="BG253">
        <v>1</v>
      </c>
    </row>
    <row r="254" spans="1:59" x14ac:dyDescent="0.35">
      <c r="A254">
        <v>4</v>
      </c>
      <c r="B254" s="1">
        <v>41166</v>
      </c>
      <c r="C254" s="1">
        <v>41411</v>
      </c>
      <c r="D254">
        <v>24</v>
      </c>
      <c r="E254">
        <v>253</v>
      </c>
      <c r="F254" s="1">
        <v>41404</v>
      </c>
      <c r="G254" t="s">
        <v>1208</v>
      </c>
      <c r="H254" t="s">
        <v>160</v>
      </c>
      <c r="I254" t="s">
        <v>1209</v>
      </c>
      <c r="J254" t="s">
        <v>40</v>
      </c>
      <c r="K254" t="s">
        <v>1210</v>
      </c>
      <c r="L254" t="s">
        <v>180</v>
      </c>
      <c r="N254" t="s">
        <v>1211</v>
      </c>
      <c r="P254">
        <v>0</v>
      </c>
      <c r="Q254">
        <v>6.25</v>
      </c>
      <c r="R254">
        <v>300000</v>
      </c>
      <c r="S254">
        <v>20</v>
      </c>
      <c r="T254">
        <v>1500000</v>
      </c>
      <c r="U254">
        <v>1</v>
      </c>
      <c r="V254">
        <v>0</v>
      </c>
      <c r="W254">
        <v>300000</v>
      </c>
      <c r="X254">
        <v>32</v>
      </c>
      <c r="Y254">
        <v>937500</v>
      </c>
      <c r="Z254">
        <v>2</v>
      </c>
      <c r="AB254">
        <v>150000</v>
      </c>
      <c r="AC254">
        <v>16</v>
      </c>
      <c r="AF254">
        <v>150000</v>
      </c>
      <c r="AG254">
        <v>16</v>
      </c>
      <c r="AH254">
        <f>IF(AF254&gt;0,1,0)</f>
        <v>1</v>
      </c>
      <c r="AI254">
        <v>150000</v>
      </c>
      <c r="AJ254">
        <v>16</v>
      </c>
      <c r="AK254">
        <f>IF(AI254&gt;0,1,0)</f>
        <v>1</v>
      </c>
      <c r="AN254">
        <f>IF(AL254&gt;0,1,0)</f>
        <v>0</v>
      </c>
      <c r="AQ254">
        <f>IF(AO254&gt;0,1,0)</f>
        <v>0</v>
      </c>
      <c r="AT254">
        <f>IF(AR254&gt;0,1,0)</f>
        <v>0</v>
      </c>
      <c r="AW254">
        <f>IF(AU254&gt;0,1,0)</f>
        <v>0</v>
      </c>
      <c r="AZ254">
        <f>IF(AX254&gt;0,1,0)</f>
        <v>0</v>
      </c>
      <c r="BB254">
        <v>1</v>
      </c>
      <c r="BC254">
        <v>1</v>
      </c>
      <c r="BD254">
        <v>0</v>
      </c>
      <c r="BE254">
        <v>1</v>
      </c>
      <c r="BF254">
        <v>1</v>
      </c>
      <c r="BG254">
        <v>1</v>
      </c>
    </row>
    <row r="255" spans="1:59" x14ac:dyDescent="0.35">
      <c r="A255">
        <v>4</v>
      </c>
      <c r="B255" s="1">
        <v>41166</v>
      </c>
      <c r="C255" s="1">
        <v>41411</v>
      </c>
      <c r="D255">
        <v>24</v>
      </c>
      <c r="E255">
        <v>254</v>
      </c>
      <c r="F255" s="1">
        <v>41404</v>
      </c>
      <c r="G255" t="s">
        <v>1212</v>
      </c>
      <c r="H255" t="s">
        <v>46</v>
      </c>
      <c r="I255" t="s">
        <v>1213</v>
      </c>
      <c r="J255" t="s">
        <v>40</v>
      </c>
      <c r="K255" t="s">
        <v>1214</v>
      </c>
      <c r="L255" t="s">
        <v>64</v>
      </c>
      <c r="N255" t="s">
        <v>1215</v>
      </c>
      <c r="O255" t="s">
        <v>1216</v>
      </c>
      <c r="P255">
        <v>1</v>
      </c>
      <c r="Q255">
        <v>6.25</v>
      </c>
      <c r="R255">
        <v>250000</v>
      </c>
      <c r="S255">
        <v>30</v>
      </c>
      <c r="T255">
        <v>833333</v>
      </c>
      <c r="U255">
        <v>0</v>
      </c>
      <c r="AH255">
        <f>IF(AF255&gt;0,1,0)</f>
        <v>0</v>
      </c>
      <c r="AK255">
        <f>IF(AI255&gt;0,1,0)</f>
        <v>0</v>
      </c>
      <c r="AN255">
        <f>IF(AL255&gt;0,1,0)</f>
        <v>0</v>
      </c>
      <c r="AQ255">
        <f>IF(AO255&gt;0,1,0)</f>
        <v>0</v>
      </c>
      <c r="AT255">
        <f>IF(AR255&gt;0,1,0)</f>
        <v>0</v>
      </c>
      <c r="AW255">
        <f>IF(AU255&gt;0,1,0)</f>
        <v>0</v>
      </c>
      <c r="AZ255">
        <f>IF(AX255&gt;0,1,0)</f>
        <v>0</v>
      </c>
      <c r="BB255">
        <v>1</v>
      </c>
      <c r="BC255">
        <v>1</v>
      </c>
      <c r="BD255">
        <v>0</v>
      </c>
      <c r="BE255">
        <v>1</v>
      </c>
      <c r="BF255">
        <v>1</v>
      </c>
      <c r="BG255">
        <v>1</v>
      </c>
    </row>
    <row r="256" spans="1:59" x14ac:dyDescent="0.35">
      <c r="A256">
        <v>4</v>
      </c>
      <c r="B256" s="1">
        <v>41166</v>
      </c>
      <c r="C256" s="1">
        <v>41411</v>
      </c>
      <c r="D256">
        <v>24</v>
      </c>
      <c r="E256">
        <v>255</v>
      </c>
      <c r="F256" s="1">
        <v>41404</v>
      </c>
      <c r="G256" t="s">
        <v>1217</v>
      </c>
      <c r="H256" t="s">
        <v>125</v>
      </c>
      <c r="I256" t="s">
        <v>1218</v>
      </c>
      <c r="J256" t="s">
        <v>48</v>
      </c>
      <c r="K256" t="s">
        <v>138</v>
      </c>
      <c r="L256" t="s">
        <v>76</v>
      </c>
      <c r="N256" t="s">
        <v>1219</v>
      </c>
      <c r="P256">
        <v>1</v>
      </c>
      <c r="Q256">
        <v>6.25</v>
      </c>
      <c r="R256">
        <v>5000000</v>
      </c>
      <c r="S256">
        <v>34</v>
      </c>
      <c r="T256">
        <v>14705882</v>
      </c>
      <c r="U256">
        <v>0</v>
      </c>
      <c r="AH256">
        <f>IF(AF256&gt;0,1,0)</f>
        <v>0</v>
      </c>
      <c r="AK256">
        <f>IF(AI256&gt;0,1,0)</f>
        <v>0</v>
      </c>
      <c r="AN256">
        <f>IF(AL256&gt;0,1,0)</f>
        <v>0</v>
      </c>
      <c r="AQ256">
        <f>IF(AO256&gt;0,1,0)</f>
        <v>0</v>
      </c>
      <c r="AT256">
        <f>IF(AR256&gt;0,1,0)</f>
        <v>0</v>
      </c>
      <c r="AW256">
        <f>IF(AU256&gt;0,1,0)</f>
        <v>0</v>
      </c>
      <c r="AZ256">
        <f>IF(AX256&gt;0,1,0)</f>
        <v>0</v>
      </c>
      <c r="BB256">
        <v>1</v>
      </c>
      <c r="BC256">
        <v>1</v>
      </c>
      <c r="BD256">
        <v>0</v>
      </c>
      <c r="BE256">
        <v>1</v>
      </c>
      <c r="BF256">
        <v>1</v>
      </c>
      <c r="BG256">
        <v>1</v>
      </c>
    </row>
    <row r="257" spans="1:59" x14ac:dyDescent="0.35">
      <c r="A257">
        <v>4</v>
      </c>
      <c r="B257" s="1">
        <v>41166</v>
      </c>
      <c r="C257" s="1">
        <v>41411</v>
      </c>
      <c r="D257">
        <v>25</v>
      </c>
      <c r="E257">
        <v>256</v>
      </c>
      <c r="F257" s="1">
        <v>41411</v>
      </c>
      <c r="G257" t="s">
        <v>1220</v>
      </c>
      <c r="H257" t="s">
        <v>93</v>
      </c>
      <c r="I257" t="s">
        <v>1221</v>
      </c>
      <c r="J257" t="s">
        <v>40</v>
      </c>
      <c r="K257" t="s">
        <v>1222</v>
      </c>
      <c r="L257" t="s">
        <v>50</v>
      </c>
      <c r="N257" t="s">
        <v>1223</v>
      </c>
      <c r="O257" t="s">
        <v>1224</v>
      </c>
      <c r="P257">
        <v>1</v>
      </c>
      <c r="Q257">
        <v>5.1100000000000003</v>
      </c>
      <c r="R257">
        <v>150000</v>
      </c>
      <c r="S257">
        <v>25</v>
      </c>
      <c r="T257">
        <v>600000</v>
      </c>
      <c r="U257">
        <v>1</v>
      </c>
      <c r="V257">
        <v>0</v>
      </c>
      <c r="W257">
        <v>150000</v>
      </c>
      <c r="X257">
        <v>35</v>
      </c>
      <c r="Y257">
        <v>428571</v>
      </c>
      <c r="Z257">
        <v>2</v>
      </c>
      <c r="AB257">
        <v>75000</v>
      </c>
      <c r="AC257">
        <v>17.5</v>
      </c>
      <c r="AH257">
        <f>IF(AF257&gt;0,1,0)</f>
        <v>0</v>
      </c>
      <c r="AI257">
        <v>75000</v>
      </c>
      <c r="AJ257">
        <v>17.5</v>
      </c>
      <c r="AK257">
        <f>IF(AI257&gt;0,1,0)</f>
        <v>1</v>
      </c>
      <c r="AL257">
        <v>75000</v>
      </c>
      <c r="AM257">
        <v>17.5</v>
      </c>
      <c r="AN257">
        <f>IF(AL257&gt;0,1,0)</f>
        <v>1</v>
      </c>
      <c r="AQ257">
        <f>IF(AO257&gt;0,1,0)</f>
        <v>0</v>
      </c>
      <c r="AT257">
        <f>IF(AR257&gt;0,1,0)</f>
        <v>0</v>
      </c>
      <c r="AW257">
        <f>IF(AU257&gt;0,1,0)</f>
        <v>0</v>
      </c>
      <c r="AZ257">
        <f>IF(AX257&gt;0,1,0)</f>
        <v>0</v>
      </c>
      <c r="BB257">
        <v>0</v>
      </c>
      <c r="BC257">
        <v>1</v>
      </c>
      <c r="BD257">
        <v>1</v>
      </c>
      <c r="BE257">
        <v>1</v>
      </c>
      <c r="BF257">
        <v>1</v>
      </c>
      <c r="BG257">
        <v>1</v>
      </c>
    </row>
    <row r="258" spans="1:59" x14ac:dyDescent="0.35">
      <c r="A258">
        <v>4</v>
      </c>
      <c r="B258" s="1">
        <v>41166</v>
      </c>
      <c r="C258" s="1">
        <v>41411</v>
      </c>
      <c r="D258">
        <v>25</v>
      </c>
      <c r="E258">
        <v>257</v>
      </c>
      <c r="F258" s="1">
        <v>41411</v>
      </c>
      <c r="G258" t="s">
        <v>1225</v>
      </c>
      <c r="H258" t="s">
        <v>93</v>
      </c>
      <c r="I258" t="s">
        <v>1226</v>
      </c>
      <c r="J258" t="s">
        <v>48</v>
      </c>
      <c r="K258" t="s">
        <v>1227</v>
      </c>
      <c r="L258" t="s">
        <v>416</v>
      </c>
      <c r="N258" t="s">
        <v>1228</v>
      </c>
      <c r="O258" t="s">
        <v>1229</v>
      </c>
      <c r="P258">
        <v>0</v>
      </c>
      <c r="Q258">
        <v>5.1100000000000003</v>
      </c>
      <c r="R258">
        <v>100000</v>
      </c>
      <c r="S258">
        <v>5</v>
      </c>
      <c r="T258">
        <v>2000000</v>
      </c>
      <c r="U258">
        <v>1</v>
      </c>
      <c r="V258">
        <v>0</v>
      </c>
      <c r="W258">
        <v>300000</v>
      </c>
      <c r="X258">
        <v>25</v>
      </c>
      <c r="Y258">
        <v>1200000</v>
      </c>
      <c r="Z258">
        <v>1</v>
      </c>
      <c r="AB258">
        <v>300000</v>
      </c>
      <c r="AC258">
        <v>25</v>
      </c>
      <c r="AH258">
        <f>IF(AF258&gt;0,1,0)</f>
        <v>0</v>
      </c>
      <c r="AK258">
        <f>IF(AI258&gt;0,1,0)</f>
        <v>0</v>
      </c>
      <c r="AN258">
        <f>IF(AL258&gt;0,1,0)</f>
        <v>0</v>
      </c>
      <c r="AO258">
        <v>300000</v>
      </c>
      <c r="AP258">
        <v>25</v>
      </c>
      <c r="AQ258">
        <f>IF(AO258&gt;0,1,0)</f>
        <v>1</v>
      </c>
      <c r="AT258">
        <f>IF(AR258&gt;0,1,0)</f>
        <v>0</v>
      </c>
      <c r="AW258">
        <f>IF(AU258&gt;0,1,0)</f>
        <v>0</v>
      </c>
      <c r="AZ258">
        <f>IF(AX258&gt;0,1,0)</f>
        <v>0</v>
      </c>
      <c r="BB258">
        <v>0</v>
      </c>
      <c r="BC258">
        <v>1</v>
      </c>
      <c r="BD258">
        <v>1</v>
      </c>
      <c r="BE258">
        <v>1</v>
      </c>
      <c r="BF258">
        <v>1</v>
      </c>
      <c r="BG258">
        <v>1</v>
      </c>
    </row>
    <row r="259" spans="1:59" x14ac:dyDescent="0.35">
      <c r="A259">
        <v>4</v>
      </c>
      <c r="B259" s="1">
        <v>41166</v>
      </c>
      <c r="C259" s="1">
        <v>41411</v>
      </c>
      <c r="D259">
        <v>25</v>
      </c>
      <c r="E259">
        <v>258</v>
      </c>
      <c r="F259" s="1">
        <v>41411</v>
      </c>
      <c r="G259" t="s">
        <v>1230</v>
      </c>
      <c r="H259" t="s">
        <v>429</v>
      </c>
      <c r="I259" t="s">
        <v>1231</v>
      </c>
      <c r="J259" t="s">
        <v>48</v>
      </c>
      <c r="K259" t="s">
        <v>221</v>
      </c>
      <c r="L259" t="s">
        <v>222</v>
      </c>
      <c r="N259" t="s">
        <v>1232</v>
      </c>
      <c r="O259" t="s">
        <v>1233</v>
      </c>
      <c r="P259">
        <v>0</v>
      </c>
      <c r="Q259">
        <v>5.1100000000000003</v>
      </c>
      <c r="R259">
        <v>100000</v>
      </c>
      <c r="S259">
        <v>10</v>
      </c>
      <c r="T259">
        <v>1000000</v>
      </c>
      <c r="U259">
        <v>0</v>
      </c>
      <c r="AH259">
        <f>IF(AF259&gt;0,1,0)</f>
        <v>0</v>
      </c>
      <c r="AK259">
        <f>IF(AI259&gt;0,1,0)</f>
        <v>0</v>
      </c>
      <c r="AN259">
        <f>IF(AL259&gt;0,1,0)</f>
        <v>0</v>
      </c>
      <c r="AQ259">
        <f>IF(AO259&gt;0,1,0)</f>
        <v>0</v>
      </c>
      <c r="AT259">
        <f>IF(AR259&gt;0,1,0)</f>
        <v>0</v>
      </c>
      <c r="AW259">
        <f>IF(AU259&gt;0,1,0)</f>
        <v>0</v>
      </c>
      <c r="AZ259">
        <f>IF(AX259&gt;0,1,0)</f>
        <v>0</v>
      </c>
      <c r="BB259">
        <v>0</v>
      </c>
      <c r="BC259">
        <v>1</v>
      </c>
      <c r="BD259">
        <v>1</v>
      </c>
      <c r="BE259">
        <v>1</v>
      </c>
      <c r="BF259">
        <v>1</v>
      </c>
      <c r="BG259">
        <v>1</v>
      </c>
    </row>
    <row r="260" spans="1:59" x14ac:dyDescent="0.35">
      <c r="A260">
        <v>4</v>
      </c>
      <c r="B260" s="1">
        <v>41166</v>
      </c>
      <c r="C260" s="1">
        <v>41411</v>
      </c>
      <c r="D260">
        <v>25</v>
      </c>
      <c r="E260">
        <v>259</v>
      </c>
      <c r="F260" s="1">
        <v>41411</v>
      </c>
      <c r="G260" t="s">
        <v>1234</v>
      </c>
      <c r="H260" t="s">
        <v>46</v>
      </c>
      <c r="I260" t="s">
        <v>1235</v>
      </c>
      <c r="J260" t="s">
        <v>48</v>
      </c>
      <c r="K260" t="s">
        <v>800</v>
      </c>
      <c r="L260" t="s">
        <v>191</v>
      </c>
      <c r="N260" t="s">
        <v>1236</v>
      </c>
      <c r="O260" t="s">
        <v>1237</v>
      </c>
      <c r="P260">
        <v>0</v>
      </c>
      <c r="Q260">
        <v>5.1100000000000003</v>
      </c>
      <c r="R260">
        <v>100000</v>
      </c>
      <c r="S260">
        <v>25</v>
      </c>
      <c r="T260">
        <v>400000</v>
      </c>
      <c r="U260">
        <v>0</v>
      </c>
      <c r="AH260">
        <f>IF(AF260&gt;0,1,0)</f>
        <v>0</v>
      </c>
      <c r="AK260">
        <f>IF(AI260&gt;0,1,0)</f>
        <v>0</v>
      </c>
      <c r="AN260">
        <f>IF(AL260&gt;0,1,0)</f>
        <v>0</v>
      </c>
      <c r="AQ260">
        <f>IF(AO260&gt;0,1,0)</f>
        <v>0</v>
      </c>
      <c r="AT260">
        <f>IF(AR260&gt;0,1,0)</f>
        <v>0</v>
      </c>
      <c r="AW260">
        <f>IF(AU260&gt;0,1,0)</f>
        <v>0</v>
      </c>
      <c r="AZ260">
        <f>IF(AX260&gt;0,1,0)</f>
        <v>0</v>
      </c>
      <c r="BB260">
        <v>0</v>
      </c>
      <c r="BC260">
        <v>1</v>
      </c>
      <c r="BD260">
        <v>1</v>
      </c>
      <c r="BE260">
        <v>1</v>
      </c>
      <c r="BF260">
        <v>1</v>
      </c>
      <c r="BG260">
        <v>1</v>
      </c>
    </row>
    <row r="261" spans="1:59" x14ac:dyDescent="0.35">
      <c r="A261">
        <v>4</v>
      </c>
      <c r="B261" s="1">
        <v>41166</v>
      </c>
      <c r="C261" s="1">
        <v>41411</v>
      </c>
      <c r="D261">
        <v>26</v>
      </c>
      <c r="E261">
        <v>260</v>
      </c>
      <c r="F261" s="1">
        <v>41411</v>
      </c>
      <c r="G261" t="s">
        <v>1238</v>
      </c>
      <c r="H261" t="s">
        <v>225</v>
      </c>
      <c r="I261" t="s">
        <v>1239</v>
      </c>
      <c r="J261" t="s">
        <v>48</v>
      </c>
      <c r="K261" t="s">
        <v>1240</v>
      </c>
      <c r="L261" t="s">
        <v>557</v>
      </c>
      <c r="N261" t="s">
        <v>1241</v>
      </c>
      <c r="P261">
        <v>1</v>
      </c>
      <c r="Q261">
        <v>6.68</v>
      </c>
      <c r="R261">
        <v>25000</v>
      </c>
      <c r="S261">
        <v>25</v>
      </c>
      <c r="T261">
        <v>100000</v>
      </c>
      <c r="U261">
        <v>1</v>
      </c>
      <c r="V261">
        <v>0</v>
      </c>
      <c r="W261">
        <v>25000</v>
      </c>
      <c r="X261">
        <v>25</v>
      </c>
      <c r="Y261">
        <v>100000</v>
      </c>
      <c r="Z261">
        <v>1</v>
      </c>
      <c r="AB261">
        <v>25000</v>
      </c>
      <c r="AC261">
        <v>25</v>
      </c>
      <c r="AF261">
        <v>25000</v>
      </c>
      <c r="AG261">
        <v>25</v>
      </c>
      <c r="AH261">
        <f>IF(AF261&gt;0,1,0)</f>
        <v>1</v>
      </c>
      <c r="AK261">
        <f>IF(AI261&gt;0,1,0)</f>
        <v>0</v>
      </c>
      <c r="AN261">
        <f>IF(AL261&gt;0,1,0)</f>
        <v>0</v>
      </c>
      <c r="AQ261">
        <f>IF(AO261&gt;0,1,0)</f>
        <v>0</v>
      </c>
      <c r="AT261">
        <f>IF(AR261&gt;0,1,0)</f>
        <v>0</v>
      </c>
      <c r="AW261">
        <f>IF(AU261&gt;0,1,0)</f>
        <v>0</v>
      </c>
      <c r="AZ261">
        <f>IF(AX261&gt;0,1,0)</f>
        <v>0</v>
      </c>
      <c r="BB261">
        <v>1</v>
      </c>
      <c r="BC261">
        <v>1</v>
      </c>
      <c r="BD261">
        <v>0</v>
      </c>
      <c r="BE261">
        <v>1</v>
      </c>
      <c r="BF261">
        <v>1</v>
      </c>
      <c r="BG261">
        <v>1</v>
      </c>
    </row>
    <row r="262" spans="1:59" x14ac:dyDescent="0.35">
      <c r="A262">
        <v>4</v>
      </c>
      <c r="B262" s="1">
        <v>41166</v>
      </c>
      <c r="C262" s="1">
        <v>41411</v>
      </c>
      <c r="D262">
        <v>26</v>
      </c>
      <c r="E262">
        <v>261</v>
      </c>
      <c r="F262" s="1">
        <v>41411</v>
      </c>
      <c r="G262" t="s">
        <v>1242</v>
      </c>
      <c r="H262" t="s">
        <v>54</v>
      </c>
      <c r="I262" t="s">
        <v>1243</v>
      </c>
      <c r="J262" t="s">
        <v>48</v>
      </c>
      <c r="K262" t="s">
        <v>221</v>
      </c>
      <c r="L262" t="s">
        <v>222</v>
      </c>
      <c r="N262" t="s">
        <v>1244</v>
      </c>
      <c r="O262" t="s">
        <v>1245</v>
      </c>
      <c r="P262">
        <v>1</v>
      </c>
      <c r="Q262">
        <v>6.68</v>
      </c>
      <c r="R262">
        <v>250000</v>
      </c>
      <c r="S262">
        <v>15</v>
      </c>
      <c r="T262">
        <v>1666667</v>
      </c>
      <c r="U262">
        <v>1</v>
      </c>
      <c r="V262">
        <v>0</v>
      </c>
      <c r="W262">
        <v>250000</v>
      </c>
      <c r="X262">
        <v>20</v>
      </c>
      <c r="Y262">
        <v>1250000</v>
      </c>
      <c r="Z262">
        <v>1</v>
      </c>
      <c r="AB262">
        <v>250000</v>
      </c>
      <c r="AC262">
        <v>20</v>
      </c>
      <c r="AH262">
        <f>IF(AF262&gt;0,1,0)</f>
        <v>0</v>
      </c>
      <c r="AK262">
        <f>IF(AI262&gt;0,1,0)</f>
        <v>0</v>
      </c>
      <c r="AN262">
        <f>IF(AL262&gt;0,1,0)</f>
        <v>0</v>
      </c>
      <c r="AQ262">
        <f>IF(AO262&gt;0,1,0)</f>
        <v>0</v>
      </c>
      <c r="AT262">
        <f>IF(AR262&gt;0,1,0)</f>
        <v>0</v>
      </c>
      <c r="AU262">
        <v>250000</v>
      </c>
      <c r="AV262">
        <v>20</v>
      </c>
      <c r="AW262">
        <f>IF(AU262&gt;0,1,0)</f>
        <v>1</v>
      </c>
      <c r="AZ262">
        <f>IF(AX262&gt;0,1,0)</f>
        <v>0</v>
      </c>
      <c r="BB262">
        <v>1</v>
      </c>
      <c r="BC262">
        <v>1</v>
      </c>
      <c r="BD262">
        <v>0</v>
      </c>
      <c r="BE262">
        <v>1</v>
      </c>
      <c r="BF262">
        <v>1</v>
      </c>
      <c r="BG262">
        <v>1</v>
      </c>
    </row>
    <row r="263" spans="1:59" x14ac:dyDescent="0.35">
      <c r="A263">
        <v>4</v>
      </c>
      <c r="B263" s="1">
        <v>41166</v>
      </c>
      <c r="C263" s="1">
        <v>41411</v>
      </c>
      <c r="D263">
        <v>26</v>
      </c>
      <c r="E263">
        <v>262</v>
      </c>
      <c r="F263" s="1">
        <v>41411</v>
      </c>
      <c r="G263" t="s">
        <v>1246</v>
      </c>
      <c r="H263" t="s">
        <v>46</v>
      </c>
      <c r="I263" t="s">
        <v>1247</v>
      </c>
      <c r="J263" t="s">
        <v>48</v>
      </c>
      <c r="K263" t="s">
        <v>1248</v>
      </c>
      <c r="L263" t="s">
        <v>152</v>
      </c>
      <c r="N263" t="s">
        <v>1249</v>
      </c>
      <c r="O263" t="s">
        <v>1250</v>
      </c>
      <c r="P263">
        <v>1</v>
      </c>
      <c r="Q263">
        <v>6.68</v>
      </c>
      <c r="R263">
        <v>600000</v>
      </c>
      <c r="S263">
        <v>10</v>
      </c>
      <c r="T263">
        <v>6000000</v>
      </c>
      <c r="U263">
        <v>1</v>
      </c>
      <c r="V263">
        <v>0</v>
      </c>
      <c r="W263">
        <v>600000</v>
      </c>
      <c r="X263">
        <v>15</v>
      </c>
      <c r="Y263">
        <v>4000000</v>
      </c>
      <c r="Z263">
        <v>2</v>
      </c>
      <c r="AB263">
        <v>300000</v>
      </c>
      <c r="AC263">
        <v>7.5</v>
      </c>
      <c r="AF263">
        <v>300000</v>
      </c>
      <c r="AG263">
        <v>7.5</v>
      </c>
      <c r="AH263">
        <f>IF(AF263&gt;0,1,0)</f>
        <v>1</v>
      </c>
      <c r="AI263">
        <v>300000</v>
      </c>
      <c r="AJ263">
        <v>7.5</v>
      </c>
      <c r="AK263">
        <f>IF(AI263&gt;0,1,0)</f>
        <v>1</v>
      </c>
      <c r="AN263">
        <f>IF(AL263&gt;0,1,0)</f>
        <v>0</v>
      </c>
      <c r="AQ263">
        <f>IF(AO263&gt;0,1,0)</f>
        <v>0</v>
      </c>
      <c r="AT263">
        <f>IF(AR263&gt;0,1,0)</f>
        <v>0</v>
      </c>
      <c r="AW263">
        <f>IF(AU263&gt;0,1,0)</f>
        <v>0</v>
      </c>
      <c r="AZ263">
        <f>IF(AX263&gt;0,1,0)</f>
        <v>0</v>
      </c>
      <c r="BB263">
        <v>1</v>
      </c>
      <c r="BC263">
        <v>1</v>
      </c>
      <c r="BD263">
        <v>0</v>
      </c>
      <c r="BE263">
        <v>1</v>
      </c>
      <c r="BF263">
        <v>1</v>
      </c>
      <c r="BG263">
        <v>1</v>
      </c>
    </row>
    <row r="264" spans="1:59" x14ac:dyDescent="0.35">
      <c r="A264">
        <v>4</v>
      </c>
      <c r="B264" s="1">
        <v>41166</v>
      </c>
      <c r="C264" s="1">
        <v>41411</v>
      </c>
      <c r="D264">
        <v>26</v>
      </c>
      <c r="E264">
        <v>263</v>
      </c>
      <c r="F264" s="1">
        <v>41411</v>
      </c>
      <c r="G264" t="s">
        <v>1251</v>
      </c>
      <c r="H264" t="s">
        <v>68</v>
      </c>
      <c r="I264" t="s">
        <v>1252</v>
      </c>
      <c r="J264" t="s">
        <v>40</v>
      </c>
      <c r="K264" t="s">
        <v>138</v>
      </c>
      <c r="L264" t="s">
        <v>76</v>
      </c>
      <c r="N264" t="s">
        <v>1253</v>
      </c>
      <c r="O264" t="s">
        <v>1254</v>
      </c>
      <c r="P264">
        <v>0</v>
      </c>
      <c r="Q264">
        <v>6.68</v>
      </c>
      <c r="R264">
        <v>200000</v>
      </c>
      <c r="S264">
        <v>10</v>
      </c>
      <c r="T264">
        <v>2000000</v>
      </c>
      <c r="U264">
        <v>0</v>
      </c>
      <c r="AH264">
        <f>IF(AF264&gt;0,1,0)</f>
        <v>0</v>
      </c>
      <c r="AK264">
        <f>IF(AI264&gt;0,1,0)</f>
        <v>0</v>
      </c>
      <c r="AN264">
        <f>IF(AL264&gt;0,1,0)</f>
        <v>0</v>
      </c>
      <c r="AQ264">
        <f>IF(AO264&gt;0,1,0)</f>
        <v>0</v>
      </c>
      <c r="AT264">
        <f>IF(AR264&gt;0,1,0)</f>
        <v>0</v>
      </c>
      <c r="AW264">
        <f>IF(AU264&gt;0,1,0)</f>
        <v>0</v>
      </c>
      <c r="AZ264">
        <f>IF(AX264&gt;0,1,0)</f>
        <v>0</v>
      </c>
      <c r="BB264">
        <v>1</v>
      </c>
      <c r="BC264">
        <v>1</v>
      </c>
      <c r="BD264">
        <v>0</v>
      </c>
      <c r="BE264">
        <v>1</v>
      </c>
      <c r="BF264">
        <v>1</v>
      </c>
      <c r="BG264">
        <v>1</v>
      </c>
    </row>
    <row r="265" spans="1:59" x14ac:dyDescent="0.35">
      <c r="A265">
        <v>5</v>
      </c>
      <c r="B265" s="1">
        <v>41537</v>
      </c>
      <c r="C265" s="1">
        <v>41775</v>
      </c>
      <c r="D265">
        <v>1</v>
      </c>
      <c r="E265">
        <v>264</v>
      </c>
      <c r="F265" s="1">
        <v>41537</v>
      </c>
      <c r="G265" t="s">
        <v>1255</v>
      </c>
      <c r="H265" t="s">
        <v>46</v>
      </c>
      <c r="I265" t="s">
        <v>1256</v>
      </c>
      <c r="J265" t="s">
        <v>48</v>
      </c>
      <c r="K265" t="s">
        <v>120</v>
      </c>
      <c r="L265" t="s">
        <v>121</v>
      </c>
      <c r="O265" t="s">
        <v>1257</v>
      </c>
      <c r="P265">
        <v>0</v>
      </c>
      <c r="Q265">
        <v>6.86</v>
      </c>
      <c r="R265">
        <v>250000</v>
      </c>
      <c r="S265">
        <v>10</v>
      </c>
      <c r="T265">
        <v>2500000</v>
      </c>
      <c r="U265">
        <v>1</v>
      </c>
      <c r="V265">
        <v>0</v>
      </c>
      <c r="W265">
        <v>250000</v>
      </c>
      <c r="X265">
        <v>25</v>
      </c>
      <c r="Y265">
        <v>1000000</v>
      </c>
      <c r="Z265">
        <v>2</v>
      </c>
      <c r="AB265">
        <v>125000</v>
      </c>
      <c r="AC265">
        <v>12.5</v>
      </c>
      <c r="AF265">
        <v>125000</v>
      </c>
      <c r="AG265">
        <v>12.5</v>
      </c>
      <c r="AH265">
        <f>IF(AF265&gt;0,1,0)</f>
        <v>1</v>
      </c>
      <c r="AI265">
        <v>125000</v>
      </c>
      <c r="AJ265">
        <v>12.5</v>
      </c>
      <c r="AK265">
        <f>IF(AI265&gt;0,1,0)</f>
        <v>1</v>
      </c>
      <c r="AN265">
        <f>IF(AL265&gt;0,1,0)</f>
        <v>0</v>
      </c>
      <c r="AQ265">
        <f>IF(AO265&gt;0,1,0)</f>
        <v>0</v>
      </c>
      <c r="AT265">
        <f>IF(AR265&gt;0,1,0)</f>
        <v>0</v>
      </c>
      <c r="AW265">
        <f>IF(AU265&gt;0,1,0)</f>
        <v>0</v>
      </c>
      <c r="AZ265">
        <f>IF(AX265&gt;0,1,0)</f>
        <v>0</v>
      </c>
      <c r="BB265">
        <v>1</v>
      </c>
      <c r="BC265">
        <v>1</v>
      </c>
      <c r="BD265">
        <v>1</v>
      </c>
      <c r="BE265">
        <v>1</v>
      </c>
      <c r="BF265">
        <v>0</v>
      </c>
      <c r="BG265">
        <v>1</v>
      </c>
    </row>
    <row r="266" spans="1:59" x14ac:dyDescent="0.35">
      <c r="A266">
        <v>5</v>
      </c>
      <c r="B266" s="1">
        <v>41537</v>
      </c>
      <c r="C266" s="1">
        <v>41775</v>
      </c>
      <c r="D266">
        <v>1</v>
      </c>
      <c r="E266">
        <v>265</v>
      </c>
      <c r="F266" s="1">
        <v>41537</v>
      </c>
      <c r="G266" t="s">
        <v>1258</v>
      </c>
      <c r="H266" t="s">
        <v>68</v>
      </c>
      <c r="I266" t="s">
        <v>1259</v>
      </c>
      <c r="J266" t="s">
        <v>48</v>
      </c>
      <c r="K266" t="s">
        <v>138</v>
      </c>
      <c r="L266" t="s">
        <v>76</v>
      </c>
      <c r="O266" t="s">
        <v>1260</v>
      </c>
      <c r="P266">
        <v>0</v>
      </c>
      <c r="Q266">
        <v>6.86</v>
      </c>
      <c r="R266">
        <v>300000</v>
      </c>
      <c r="S266">
        <v>5</v>
      </c>
      <c r="T266">
        <v>6000000</v>
      </c>
      <c r="U266">
        <v>1</v>
      </c>
      <c r="V266">
        <v>0</v>
      </c>
      <c r="W266">
        <v>300000</v>
      </c>
      <c r="X266">
        <v>7.5</v>
      </c>
      <c r="Y266">
        <v>4000000</v>
      </c>
      <c r="Z266">
        <v>1</v>
      </c>
      <c r="AB266">
        <v>300000</v>
      </c>
      <c r="AC266">
        <v>7.5</v>
      </c>
      <c r="AH266">
        <f>IF(AF266&gt;0,1,0)</f>
        <v>0</v>
      </c>
      <c r="AK266">
        <f>IF(AI266&gt;0,1,0)</f>
        <v>0</v>
      </c>
      <c r="AN266">
        <f>IF(AL266&gt;0,1,0)</f>
        <v>0</v>
      </c>
      <c r="AO266">
        <v>300000</v>
      </c>
      <c r="AP266">
        <v>7.5</v>
      </c>
      <c r="AQ266">
        <f>IF(AO266&gt;0,1,0)</f>
        <v>1</v>
      </c>
      <c r="AT266">
        <f>IF(AR266&gt;0,1,0)</f>
        <v>0</v>
      </c>
      <c r="AW266">
        <f>IF(AU266&gt;0,1,0)</f>
        <v>0</v>
      </c>
      <c r="AZ266">
        <f>IF(AX266&gt;0,1,0)</f>
        <v>0</v>
      </c>
      <c r="BB266">
        <v>1</v>
      </c>
      <c r="BC266">
        <v>1</v>
      </c>
      <c r="BD266">
        <v>1</v>
      </c>
      <c r="BE266">
        <v>1</v>
      </c>
      <c r="BF266">
        <v>0</v>
      </c>
      <c r="BG266">
        <v>1</v>
      </c>
    </row>
    <row r="267" spans="1:59" x14ac:dyDescent="0.35">
      <c r="A267">
        <v>5</v>
      </c>
      <c r="B267" s="1">
        <v>41537</v>
      </c>
      <c r="C267" s="1">
        <v>41775</v>
      </c>
      <c r="D267">
        <v>1</v>
      </c>
      <c r="E267">
        <v>266</v>
      </c>
      <c r="F267" s="1">
        <v>41537</v>
      </c>
      <c r="G267" t="s">
        <v>1261</v>
      </c>
      <c r="H267" t="s">
        <v>46</v>
      </c>
      <c r="I267" t="s">
        <v>1262</v>
      </c>
      <c r="J267" t="s">
        <v>40</v>
      </c>
      <c r="K267" t="s">
        <v>1263</v>
      </c>
      <c r="L267" t="s">
        <v>416</v>
      </c>
      <c r="O267" t="s">
        <v>1264</v>
      </c>
      <c r="P267">
        <v>0</v>
      </c>
      <c r="Q267">
        <v>6.86</v>
      </c>
      <c r="R267">
        <v>125000</v>
      </c>
      <c r="S267">
        <v>20</v>
      </c>
      <c r="T267">
        <v>625000</v>
      </c>
      <c r="U267">
        <v>0</v>
      </c>
      <c r="AH267">
        <f>IF(AF267&gt;0,1,0)</f>
        <v>0</v>
      </c>
      <c r="AK267">
        <f>IF(AI267&gt;0,1,0)</f>
        <v>0</v>
      </c>
      <c r="AN267">
        <f>IF(AL267&gt;0,1,0)</f>
        <v>0</v>
      </c>
      <c r="AQ267">
        <f>IF(AO267&gt;0,1,0)</f>
        <v>0</v>
      </c>
      <c r="AT267">
        <f>IF(AR267&gt;0,1,0)</f>
        <v>0</v>
      </c>
      <c r="AW267">
        <f>IF(AU267&gt;0,1,0)</f>
        <v>0</v>
      </c>
      <c r="AZ267">
        <f>IF(AX267&gt;0,1,0)</f>
        <v>0</v>
      </c>
      <c r="BB267">
        <v>1</v>
      </c>
      <c r="BC267">
        <v>1</v>
      </c>
      <c r="BD267">
        <v>1</v>
      </c>
      <c r="BE267">
        <v>1</v>
      </c>
      <c r="BF267">
        <v>0</v>
      </c>
      <c r="BG267">
        <v>1</v>
      </c>
    </row>
    <row r="268" spans="1:59" x14ac:dyDescent="0.35">
      <c r="A268">
        <v>5</v>
      </c>
      <c r="B268" s="1">
        <v>41537</v>
      </c>
      <c r="C268" s="1">
        <v>41775</v>
      </c>
      <c r="D268">
        <v>1</v>
      </c>
      <c r="E268">
        <v>267</v>
      </c>
      <c r="F268" s="1">
        <v>41537</v>
      </c>
      <c r="G268" t="s">
        <v>1265</v>
      </c>
      <c r="H268" t="s">
        <v>38</v>
      </c>
      <c r="I268" t="s">
        <v>1266</v>
      </c>
      <c r="J268" t="s">
        <v>48</v>
      </c>
      <c r="K268" t="s">
        <v>1267</v>
      </c>
      <c r="L268" t="s">
        <v>400</v>
      </c>
      <c r="N268" t="s">
        <v>1268</v>
      </c>
      <c r="O268" t="s">
        <v>1269</v>
      </c>
      <c r="P268">
        <v>1</v>
      </c>
      <c r="Q268">
        <v>6.86</v>
      </c>
      <c r="R268">
        <v>50000</v>
      </c>
      <c r="S268">
        <v>20</v>
      </c>
      <c r="T268">
        <v>250000</v>
      </c>
      <c r="U268">
        <v>0</v>
      </c>
      <c r="AH268">
        <f>IF(AF268&gt;0,1,0)</f>
        <v>0</v>
      </c>
      <c r="AK268">
        <f>IF(AI268&gt;0,1,0)</f>
        <v>0</v>
      </c>
      <c r="AN268">
        <f>IF(AL268&gt;0,1,0)</f>
        <v>0</v>
      </c>
      <c r="AQ268">
        <f>IF(AO268&gt;0,1,0)</f>
        <v>0</v>
      </c>
      <c r="AT268">
        <f>IF(AR268&gt;0,1,0)</f>
        <v>0</v>
      </c>
      <c r="AW268">
        <f>IF(AU268&gt;0,1,0)</f>
        <v>0</v>
      </c>
      <c r="AZ268">
        <f>IF(AX268&gt;0,1,0)</f>
        <v>0</v>
      </c>
      <c r="BB268">
        <v>1</v>
      </c>
      <c r="BC268">
        <v>1</v>
      </c>
      <c r="BD268">
        <v>1</v>
      </c>
      <c r="BE268">
        <v>1</v>
      </c>
      <c r="BF268">
        <v>0</v>
      </c>
      <c r="BG268">
        <v>1</v>
      </c>
    </row>
    <row r="269" spans="1:59" x14ac:dyDescent="0.35">
      <c r="A269">
        <v>5</v>
      </c>
      <c r="B269" s="1">
        <v>41537</v>
      </c>
      <c r="C269" s="1">
        <v>41775</v>
      </c>
      <c r="D269">
        <v>2</v>
      </c>
      <c r="E269">
        <v>268</v>
      </c>
      <c r="F269" s="1">
        <v>41544</v>
      </c>
      <c r="G269" t="s">
        <v>1270</v>
      </c>
      <c r="H269" t="s">
        <v>225</v>
      </c>
      <c r="I269" t="s">
        <v>1271</v>
      </c>
      <c r="J269" t="s">
        <v>40</v>
      </c>
      <c r="K269" t="s">
        <v>221</v>
      </c>
      <c r="L269" t="s">
        <v>222</v>
      </c>
      <c r="N269" t="s">
        <v>1272</v>
      </c>
      <c r="O269" t="s">
        <v>1273</v>
      </c>
      <c r="P269">
        <v>0</v>
      </c>
      <c r="Q269">
        <v>6.94</v>
      </c>
      <c r="R269">
        <v>150000</v>
      </c>
      <c r="S269">
        <v>33</v>
      </c>
      <c r="T269">
        <v>454545</v>
      </c>
      <c r="U269">
        <v>1</v>
      </c>
      <c r="V269">
        <v>0</v>
      </c>
      <c r="W269">
        <v>150000</v>
      </c>
      <c r="X269">
        <v>40</v>
      </c>
      <c r="Y269">
        <v>375000</v>
      </c>
      <c r="Z269">
        <v>2</v>
      </c>
      <c r="AB269">
        <v>75000</v>
      </c>
      <c r="AC269">
        <v>20</v>
      </c>
      <c r="AH269">
        <f>IF(AF269&gt;0,1,0)</f>
        <v>0</v>
      </c>
      <c r="AK269">
        <f>IF(AI269&gt;0,1,0)</f>
        <v>0</v>
      </c>
      <c r="AL269">
        <v>75000</v>
      </c>
      <c r="AM269">
        <v>20</v>
      </c>
      <c r="AN269">
        <f>IF(AL269&gt;0,1,0)</f>
        <v>1</v>
      </c>
      <c r="AQ269">
        <f>IF(AO269&gt;0,1,0)</f>
        <v>0</v>
      </c>
      <c r="AR269">
        <v>75000</v>
      </c>
      <c r="AS269">
        <v>20</v>
      </c>
      <c r="AT269">
        <f>IF(AR269&gt;0,1,0)</f>
        <v>1</v>
      </c>
      <c r="AW269">
        <f>IF(AU269&gt;0,1,0)</f>
        <v>0</v>
      </c>
      <c r="AZ269">
        <f>IF(AX269&gt;0,1,0)</f>
        <v>0</v>
      </c>
      <c r="BB269">
        <v>0</v>
      </c>
      <c r="BC269">
        <v>1</v>
      </c>
      <c r="BD269">
        <v>1</v>
      </c>
      <c r="BE269">
        <v>1</v>
      </c>
      <c r="BF269">
        <v>1</v>
      </c>
      <c r="BG269">
        <v>1</v>
      </c>
    </row>
    <row r="270" spans="1:59" x14ac:dyDescent="0.35">
      <c r="A270">
        <v>5</v>
      </c>
      <c r="B270" s="1">
        <v>41537</v>
      </c>
      <c r="C270" s="1">
        <v>41775</v>
      </c>
      <c r="D270">
        <v>2</v>
      </c>
      <c r="E270">
        <v>269</v>
      </c>
      <c r="F270" s="1">
        <v>41544</v>
      </c>
      <c r="G270" t="s">
        <v>1274</v>
      </c>
      <c r="H270" t="s">
        <v>38</v>
      </c>
      <c r="I270" t="s">
        <v>1275</v>
      </c>
      <c r="J270" t="s">
        <v>48</v>
      </c>
      <c r="K270" t="s">
        <v>1276</v>
      </c>
      <c r="L270" t="s">
        <v>76</v>
      </c>
      <c r="N270" t="s">
        <v>1277</v>
      </c>
      <c r="O270" t="s">
        <v>1278</v>
      </c>
      <c r="P270">
        <v>0</v>
      </c>
      <c r="Q270">
        <v>6.94</v>
      </c>
      <c r="R270">
        <v>250000</v>
      </c>
      <c r="S270">
        <v>10</v>
      </c>
      <c r="T270">
        <v>2500000</v>
      </c>
      <c r="U270">
        <v>1</v>
      </c>
      <c r="V270">
        <v>0</v>
      </c>
      <c r="W270">
        <v>1000000</v>
      </c>
      <c r="X270">
        <v>30</v>
      </c>
      <c r="Y270">
        <v>3333333</v>
      </c>
      <c r="Z270">
        <v>5</v>
      </c>
      <c r="AB270">
        <v>200000</v>
      </c>
      <c r="AC270">
        <v>6</v>
      </c>
      <c r="AH270">
        <f>IF(AF270&gt;0,1,0)</f>
        <v>0</v>
      </c>
      <c r="AI270">
        <v>200000</v>
      </c>
      <c r="AJ270">
        <v>6</v>
      </c>
      <c r="AK270">
        <f>IF(AI270&gt;0,1,0)</f>
        <v>1</v>
      </c>
      <c r="AL270">
        <v>200000</v>
      </c>
      <c r="AM270">
        <v>6</v>
      </c>
      <c r="AN270">
        <f>IF(AL270&gt;0,1,0)</f>
        <v>1</v>
      </c>
      <c r="AO270">
        <v>200000</v>
      </c>
      <c r="AP270">
        <v>6</v>
      </c>
      <c r="AQ270">
        <f>IF(AO270&gt;0,1,0)</f>
        <v>1</v>
      </c>
      <c r="AR270">
        <v>200000</v>
      </c>
      <c r="AS270">
        <v>6</v>
      </c>
      <c r="AT270">
        <f>IF(AR270&gt;0,1,0)</f>
        <v>1</v>
      </c>
      <c r="AU270">
        <v>200000</v>
      </c>
      <c r="AV270">
        <v>6</v>
      </c>
      <c r="AW270">
        <f>IF(AU270&gt;0,1,0)</f>
        <v>1</v>
      </c>
      <c r="AZ270">
        <f>IF(AX270&gt;0,1,0)</f>
        <v>0</v>
      </c>
      <c r="BB270">
        <v>0</v>
      </c>
      <c r="BC270">
        <v>1</v>
      </c>
      <c r="BD270">
        <v>1</v>
      </c>
      <c r="BE270">
        <v>1</v>
      </c>
      <c r="BF270">
        <v>1</v>
      </c>
      <c r="BG270">
        <v>1</v>
      </c>
    </row>
    <row r="271" spans="1:59" x14ac:dyDescent="0.35">
      <c r="A271">
        <v>5</v>
      </c>
      <c r="B271" s="1">
        <v>41537</v>
      </c>
      <c r="C271" s="1">
        <v>41775</v>
      </c>
      <c r="D271">
        <v>2</v>
      </c>
      <c r="E271">
        <v>270</v>
      </c>
      <c r="F271" s="1">
        <v>41544</v>
      </c>
      <c r="G271" t="s">
        <v>1279</v>
      </c>
      <c r="H271" t="s">
        <v>46</v>
      </c>
      <c r="I271" t="s">
        <v>1280</v>
      </c>
      <c r="J271" t="s">
        <v>40</v>
      </c>
      <c r="K271" t="s">
        <v>1281</v>
      </c>
      <c r="L271" t="s">
        <v>180</v>
      </c>
      <c r="N271" t="s">
        <v>1282</v>
      </c>
      <c r="O271" t="s">
        <v>1283</v>
      </c>
      <c r="P271">
        <v>1</v>
      </c>
      <c r="Q271">
        <v>6.94</v>
      </c>
      <c r="R271">
        <v>75000</v>
      </c>
      <c r="S271">
        <v>20</v>
      </c>
      <c r="T271">
        <v>375000</v>
      </c>
      <c r="U271">
        <v>0</v>
      </c>
      <c r="AH271">
        <f>IF(AF271&gt;0,1,0)</f>
        <v>0</v>
      </c>
      <c r="AK271">
        <f>IF(AI271&gt;0,1,0)</f>
        <v>0</v>
      </c>
      <c r="AN271">
        <f>IF(AL271&gt;0,1,0)</f>
        <v>0</v>
      </c>
      <c r="AQ271">
        <f>IF(AO271&gt;0,1,0)</f>
        <v>0</v>
      </c>
      <c r="AT271">
        <f>IF(AR271&gt;0,1,0)</f>
        <v>0</v>
      </c>
      <c r="AW271">
        <f>IF(AU271&gt;0,1,0)</f>
        <v>0</v>
      </c>
      <c r="AZ271">
        <f>IF(AX271&gt;0,1,0)</f>
        <v>0</v>
      </c>
      <c r="BB271">
        <v>0</v>
      </c>
      <c r="BC271">
        <v>1</v>
      </c>
      <c r="BD271">
        <v>1</v>
      </c>
      <c r="BE271">
        <v>1</v>
      </c>
      <c r="BF271">
        <v>1</v>
      </c>
      <c r="BG271">
        <v>1</v>
      </c>
    </row>
    <row r="272" spans="1:59" x14ac:dyDescent="0.35">
      <c r="A272">
        <v>5</v>
      </c>
      <c r="B272" s="1">
        <v>41537</v>
      </c>
      <c r="C272" s="1">
        <v>41775</v>
      </c>
      <c r="D272">
        <v>2</v>
      </c>
      <c r="E272">
        <v>271</v>
      </c>
      <c r="F272" s="1">
        <v>41544</v>
      </c>
      <c r="G272" t="s">
        <v>1284</v>
      </c>
      <c r="H272" t="s">
        <v>492</v>
      </c>
      <c r="I272" t="s">
        <v>1285</v>
      </c>
      <c r="J272" t="s">
        <v>48</v>
      </c>
      <c r="K272" t="s">
        <v>1286</v>
      </c>
      <c r="L272" t="s">
        <v>1287</v>
      </c>
      <c r="N272" t="s">
        <v>1288</v>
      </c>
      <c r="O272" t="s">
        <v>1289</v>
      </c>
      <c r="P272">
        <v>0</v>
      </c>
      <c r="Q272">
        <v>6.94</v>
      </c>
      <c r="R272">
        <v>10000</v>
      </c>
      <c r="S272">
        <v>10</v>
      </c>
      <c r="T272">
        <v>100000</v>
      </c>
      <c r="U272">
        <v>0</v>
      </c>
      <c r="AH272">
        <f>IF(AF272&gt;0,1,0)</f>
        <v>0</v>
      </c>
      <c r="AK272">
        <f>IF(AI272&gt;0,1,0)</f>
        <v>0</v>
      </c>
      <c r="AN272">
        <f>IF(AL272&gt;0,1,0)</f>
        <v>0</v>
      </c>
      <c r="AQ272">
        <f>IF(AO272&gt;0,1,0)</f>
        <v>0</v>
      </c>
      <c r="AT272">
        <f>IF(AR272&gt;0,1,0)</f>
        <v>0</v>
      </c>
      <c r="AW272">
        <f>IF(AU272&gt;0,1,0)</f>
        <v>0</v>
      </c>
      <c r="AZ272">
        <f>IF(AX272&gt;0,1,0)</f>
        <v>0</v>
      </c>
      <c r="BB272">
        <v>0</v>
      </c>
      <c r="BC272">
        <v>1</v>
      </c>
      <c r="BD272">
        <v>1</v>
      </c>
      <c r="BE272">
        <v>1</v>
      </c>
      <c r="BF272">
        <v>1</v>
      </c>
      <c r="BG272">
        <v>1</v>
      </c>
    </row>
    <row r="273" spans="1:59" x14ac:dyDescent="0.35">
      <c r="A273">
        <v>5</v>
      </c>
      <c r="B273" s="1">
        <v>41537</v>
      </c>
      <c r="C273" s="1">
        <v>41775</v>
      </c>
      <c r="D273">
        <v>3</v>
      </c>
      <c r="E273">
        <v>272</v>
      </c>
      <c r="F273" s="1">
        <v>41551</v>
      </c>
      <c r="G273" t="s">
        <v>1290</v>
      </c>
      <c r="H273" t="s">
        <v>429</v>
      </c>
      <c r="I273" t="s">
        <v>1291</v>
      </c>
      <c r="J273" t="s">
        <v>48</v>
      </c>
      <c r="K273" t="s">
        <v>303</v>
      </c>
      <c r="L273" t="s">
        <v>121</v>
      </c>
      <c r="N273" t="s">
        <v>1292</v>
      </c>
      <c r="O273" t="s">
        <v>1293</v>
      </c>
      <c r="P273">
        <v>0</v>
      </c>
      <c r="Q273">
        <v>6.45</v>
      </c>
      <c r="R273">
        <v>200000</v>
      </c>
      <c r="S273">
        <v>15</v>
      </c>
      <c r="T273">
        <v>1333333</v>
      </c>
      <c r="U273">
        <v>1</v>
      </c>
      <c r="V273">
        <v>0</v>
      </c>
      <c r="W273">
        <v>200000</v>
      </c>
      <c r="X273">
        <v>33</v>
      </c>
      <c r="Y273">
        <v>606061</v>
      </c>
      <c r="Z273">
        <v>1</v>
      </c>
      <c r="AB273">
        <v>200000</v>
      </c>
      <c r="AC273">
        <v>33</v>
      </c>
      <c r="AH273">
        <f>IF(AF273&gt;0,1,0)</f>
        <v>0</v>
      </c>
      <c r="AK273">
        <f>IF(AI273&gt;0,1,0)</f>
        <v>0</v>
      </c>
      <c r="AN273">
        <f>IF(AL273&gt;0,1,0)</f>
        <v>0</v>
      </c>
      <c r="AO273">
        <v>200000</v>
      </c>
      <c r="AP273">
        <v>33</v>
      </c>
      <c r="AQ273">
        <f>IF(AO273&gt;0,1,0)</f>
        <v>1</v>
      </c>
      <c r="AT273">
        <f>IF(AR273&gt;0,1,0)</f>
        <v>0</v>
      </c>
      <c r="AW273">
        <f>IF(AU273&gt;0,1,0)</f>
        <v>0</v>
      </c>
      <c r="AZ273">
        <f>IF(AX273&gt;0,1,0)</f>
        <v>0</v>
      </c>
      <c r="BB273">
        <v>1</v>
      </c>
      <c r="BC273">
        <v>1</v>
      </c>
      <c r="BD273">
        <v>1</v>
      </c>
      <c r="BE273">
        <v>1</v>
      </c>
      <c r="BF273">
        <v>0</v>
      </c>
      <c r="BG273">
        <v>1</v>
      </c>
    </row>
    <row r="274" spans="1:59" x14ac:dyDescent="0.35">
      <c r="A274">
        <v>5</v>
      </c>
      <c r="B274" s="1">
        <v>41537</v>
      </c>
      <c r="C274" s="1">
        <v>41775</v>
      </c>
      <c r="D274">
        <v>3</v>
      </c>
      <c r="E274">
        <v>273</v>
      </c>
      <c r="F274" s="1">
        <v>41551</v>
      </c>
      <c r="G274" t="s">
        <v>1294</v>
      </c>
      <c r="H274" t="s">
        <v>46</v>
      </c>
      <c r="I274" t="s">
        <v>1295</v>
      </c>
      <c r="J274" t="s">
        <v>48</v>
      </c>
      <c r="K274" t="s">
        <v>479</v>
      </c>
      <c r="L274" t="s">
        <v>76</v>
      </c>
      <c r="M274" t="s">
        <v>321</v>
      </c>
      <c r="N274" t="s">
        <v>1296</v>
      </c>
      <c r="O274" t="s">
        <v>1297</v>
      </c>
      <c r="P274">
        <v>0</v>
      </c>
      <c r="Q274">
        <v>6.45</v>
      </c>
      <c r="R274">
        <v>300000</v>
      </c>
      <c r="S274">
        <v>10</v>
      </c>
      <c r="T274">
        <v>3000000</v>
      </c>
      <c r="U274">
        <v>1</v>
      </c>
      <c r="V274">
        <v>0</v>
      </c>
      <c r="W274">
        <v>150000</v>
      </c>
      <c r="X274">
        <v>15</v>
      </c>
      <c r="Y274">
        <v>2000000</v>
      </c>
      <c r="Z274">
        <v>1</v>
      </c>
      <c r="AB274">
        <v>150000</v>
      </c>
      <c r="AC274">
        <v>15</v>
      </c>
      <c r="AE274">
        <v>150000</v>
      </c>
      <c r="AH274">
        <f>IF(AF274&gt;0,1,0)</f>
        <v>0</v>
      </c>
      <c r="AI274">
        <v>150000</v>
      </c>
      <c r="AJ274">
        <v>15</v>
      </c>
      <c r="AK274">
        <f>IF(AI274&gt;0,1,0)</f>
        <v>1</v>
      </c>
      <c r="AN274">
        <f>IF(AL274&gt;0,1,0)</f>
        <v>0</v>
      </c>
      <c r="AQ274">
        <f>IF(AO274&gt;0,1,0)</f>
        <v>0</v>
      </c>
      <c r="AT274">
        <f>IF(AR274&gt;0,1,0)</f>
        <v>0</v>
      </c>
      <c r="AW274">
        <f>IF(AU274&gt;0,1,0)</f>
        <v>0</v>
      </c>
      <c r="AZ274">
        <f>IF(AX274&gt;0,1,0)</f>
        <v>0</v>
      </c>
      <c r="BB274">
        <v>1</v>
      </c>
      <c r="BC274">
        <v>1</v>
      </c>
      <c r="BD274">
        <v>1</v>
      </c>
      <c r="BE274">
        <v>1</v>
      </c>
      <c r="BF274">
        <v>0</v>
      </c>
      <c r="BG274">
        <v>1</v>
      </c>
    </row>
    <row r="275" spans="1:59" x14ac:dyDescent="0.35">
      <c r="A275">
        <v>5</v>
      </c>
      <c r="B275" s="1">
        <v>41537</v>
      </c>
      <c r="C275" s="1">
        <v>41775</v>
      </c>
      <c r="D275">
        <v>3</v>
      </c>
      <c r="E275">
        <v>274</v>
      </c>
      <c r="F275" s="1">
        <v>41551</v>
      </c>
      <c r="G275" t="s">
        <v>1298</v>
      </c>
      <c r="H275" t="s">
        <v>80</v>
      </c>
      <c r="I275" t="s">
        <v>1299</v>
      </c>
      <c r="J275" t="s">
        <v>40</v>
      </c>
      <c r="K275" t="s">
        <v>1300</v>
      </c>
      <c r="L275" t="s">
        <v>83</v>
      </c>
      <c r="N275" t="s">
        <v>1301</v>
      </c>
      <c r="O275" t="s">
        <v>1302</v>
      </c>
      <c r="P275">
        <v>0</v>
      </c>
      <c r="Q275">
        <v>6.45</v>
      </c>
      <c r="R275">
        <v>35000</v>
      </c>
      <c r="S275">
        <v>33</v>
      </c>
      <c r="T275">
        <v>106061</v>
      </c>
      <c r="U275">
        <v>0</v>
      </c>
      <c r="AH275">
        <f>IF(AF275&gt;0,1,0)</f>
        <v>0</v>
      </c>
      <c r="AK275">
        <f>IF(AI275&gt;0,1,0)</f>
        <v>0</v>
      </c>
      <c r="AN275">
        <f>IF(AL275&gt;0,1,0)</f>
        <v>0</v>
      </c>
      <c r="AQ275">
        <f>IF(AO275&gt;0,1,0)</f>
        <v>0</v>
      </c>
      <c r="AT275">
        <f>IF(AR275&gt;0,1,0)</f>
        <v>0</v>
      </c>
      <c r="AW275">
        <f>IF(AU275&gt;0,1,0)</f>
        <v>0</v>
      </c>
      <c r="AZ275">
        <f>IF(AX275&gt;0,1,0)</f>
        <v>0</v>
      </c>
      <c r="BB275">
        <v>1</v>
      </c>
      <c r="BC275">
        <v>1</v>
      </c>
      <c r="BD275">
        <v>1</v>
      </c>
      <c r="BE275">
        <v>1</v>
      </c>
      <c r="BF275">
        <v>0</v>
      </c>
      <c r="BG275">
        <v>1</v>
      </c>
    </row>
    <row r="276" spans="1:59" x14ac:dyDescent="0.35">
      <c r="A276">
        <v>5</v>
      </c>
      <c r="B276" s="1">
        <v>41537</v>
      </c>
      <c r="C276" s="1">
        <v>41775</v>
      </c>
      <c r="D276">
        <v>3</v>
      </c>
      <c r="E276">
        <v>275</v>
      </c>
      <c r="F276" s="1">
        <v>41551</v>
      </c>
      <c r="G276" t="s">
        <v>1303</v>
      </c>
      <c r="H276" t="s">
        <v>46</v>
      </c>
      <c r="I276" t="s">
        <v>1304</v>
      </c>
      <c r="J276" t="s">
        <v>40</v>
      </c>
      <c r="K276" t="s">
        <v>138</v>
      </c>
      <c r="L276" t="s">
        <v>76</v>
      </c>
      <c r="N276" t="s">
        <v>1305</v>
      </c>
      <c r="P276">
        <v>1</v>
      </c>
      <c r="Q276">
        <v>6.45</v>
      </c>
      <c r="R276">
        <v>50000</v>
      </c>
      <c r="S276">
        <v>20</v>
      </c>
      <c r="T276">
        <v>250000</v>
      </c>
      <c r="U276">
        <v>0</v>
      </c>
      <c r="AH276">
        <f>IF(AF276&gt;0,1,0)</f>
        <v>0</v>
      </c>
      <c r="AK276">
        <f>IF(AI276&gt;0,1,0)</f>
        <v>0</v>
      </c>
      <c r="AN276">
        <f>IF(AL276&gt;0,1,0)</f>
        <v>0</v>
      </c>
      <c r="AQ276">
        <f>IF(AO276&gt;0,1,0)</f>
        <v>0</v>
      </c>
      <c r="AT276">
        <f>IF(AR276&gt;0,1,0)</f>
        <v>0</v>
      </c>
      <c r="AW276">
        <f>IF(AU276&gt;0,1,0)</f>
        <v>0</v>
      </c>
      <c r="AZ276">
        <f>IF(AX276&gt;0,1,0)</f>
        <v>0</v>
      </c>
      <c r="BB276">
        <v>1</v>
      </c>
      <c r="BC276">
        <v>1</v>
      </c>
      <c r="BD276">
        <v>1</v>
      </c>
      <c r="BE276">
        <v>1</v>
      </c>
      <c r="BF276">
        <v>0</v>
      </c>
      <c r="BG276">
        <v>1</v>
      </c>
    </row>
    <row r="277" spans="1:59" x14ac:dyDescent="0.35">
      <c r="A277">
        <v>5</v>
      </c>
      <c r="B277" s="1">
        <v>41537</v>
      </c>
      <c r="C277" s="1">
        <v>41775</v>
      </c>
      <c r="D277">
        <v>4</v>
      </c>
      <c r="E277">
        <v>276</v>
      </c>
      <c r="F277" s="1">
        <v>41558</v>
      </c>
      <c r="G277" t="s">
        <v>1306</v>
      </c>
      <c r="H277" t="s">
        <v>61</v>
      </c>
      <c r="I277" t="s">
        <v>1307</v>
      </c>
      <c r="J277" t="s">
        <v>189</v>
      </c>
      <c r="K277" t="s">
        <v>1308</v>
      </c>
      <c r="L277" t="s">
        <v>222</v>
      </c>
      <c r="O277" t="s">
        <v>1309</v>
      </c>
      <c r="P277">
        <v>1</v>
      </c>
      <c r="Q277">
        <v>6.53</v>
      </c>
      <c r="R277">
        <v>30000</v>
      </c>
      <c r="S277">
        <v>25</v>
      </c>
      <c r="T277">
        <v>120000</v>
      </c>
      <c r="U277">
        <v>1</v>
      </c>
      <c r="V277">
        <v>0</v>
      </c>
      <c r="W277">
        <v>30000</v>
      </c>
      <c r="X277">
        <v>50</v>
      </c>
      <c r="Y277">
        <v>60000</v>
      </c>
      <c r="Z277">
        <v>1</v>
      </c>
      <c r="AB277">
        <v>30000</v>
      </c>
      <c r="AC277">
        <v>50</v>
      </c>
      <c r="AH277">
        <f>IF(AF277&gt;0,1,0)</f>
        <v>0</v>
      </c>
      <c r="AK277">
        <f>IF(AI277&gt;0,1,0)</f>
        <v>0</v>
      </c>
      <c r="AL277">
        <v>30000</v>
      </c>
      <c r="AM277">
        <v>50</v>
      </c>
      <c r="AN277">
        <f>IF(AL277&gt;0,1,0)</f>
        <v>1</v>
      </c>
      <c r="AQ277">
        <f>IF(AO277&gt;0,1,0)</f>
        <v>0</v>
      </c>
      <c r="AT277">
        <f>IF(AR277&gt;0,1,0)</f>
        <v>0</v>
      </c>
      <c r="AW277">
        <f>IF(AU277&gt;0,1,0)</f>
        <v>0</v>
      </c>
      <c r="AZ277">
        <f>IF(AX277&gt;0,1,0)</f>
        <v>0</v>
      </c>
      <c r="BB277">
        <v>0</v>
      </c>
      <c r="BC277">
        <v>1</v>
      </c>
      <c r="BD277">
        <v>1</v>
      </c>
      <c r="BE277">
        <v>1</v>
      </c>
      <c r="BF277">
        <v>1</v>
      </c>
      <c r="BG277">
        <v>1</v>
      </c>
    </row>
    <row r="278" spans="1:59" x14ac:dyDescent="0.35">
      <c r="A278">
        <v>5</v>
      </c>
      <c r="B278" s="1">
        <v>41537</v>
      </c>
      <c r="C278" s="1">
        <v>41775</v>
      </c>
      <c r="D278">
        <v>4</v>
      </c>
      <c r="E278">
        <v>277</v>
      </c>
      <c r="F278" s="1">
        <v>41558</v>
      </c>
      <c r="G278" t="s">
        <v>1310</v>
      </c>
      <c r="H278" t="s">
        <v>160</v>
      </c>
      <c r="I278" t="s">
        <v>1311</v>
      </c>
      <c r="J278" t="s">
        <v>48</v>
      </c>
      <c r="K278" t="s">
        <v>239</v>
      </c>
      <c r="L278" t="s">
        <v>76</v>
      </c>
      <c r="O278" t="s">
        <v>1312</v>
      </c>
      <c r="P278">
        <v>0</v>
      </c>
      <c r="Q278">
        <v>6.53</v>
      </c>
      <c r="R278">
        <v>100000</v>
      </c>
      <c r="S278">
        <v>15</v>
      </c>
      <c r="T278">
        <v>666667</v>
      </c>
      <c r="U278">
        <v>1</v>
      </c>
      <c r="V278">
        <v>0</v>
      </c>
      <c r="W278">
        <v>300000</v>
      </c>
      <c r="X278">
        <v>30</v>
      </c>
      <c r="Y278">
        <v>1000000</v>
      </c>
      <c r="Z278">
        <v>1</v>
      </c>
      <c r="AB278">
        <v>300000</v>
      </c>
      <c r="AC278">
        <v>30</v>
      </c>
      <c r="AH278">
        <f>IF(AF278&gt;0,1,0)</f>
        <v>0</v>
      </c>
      <c r="AK278">
        <f>IF(AI278&gt;0,1,0)</f>
        <v>0</v>
      </c>
      <c r="AN278">
        <f>IF(AL278&gt;0,1,0)</f>
        <v>0</v>
      </c>
      <c r="AO278">
        <v>300000</v>
      </c>
      <c r="AP278">
        <v>30</v>
      </c>
      <c r="AQ278">
        <f>IF(AO278&gt;0,1,0)</f>
        <v>1</v>
      </c>
      <c r="AT278">
        <f>IF(AR278&gt;0,1,0)</f>
        <v>0</v>
      </c>
      <c r="AW278">
        <f>IF(AU278&gt;0,1,0)</f>
        <v>0</v>
      </c>
      <c r="AZ278">
        <f>IF(AX278&gt;0,1,0)</f>
        <v>0</v>
      </c>
      <c r="BB278">
        <v>0</v>
      </c>
      <c r="BC278">
        <v>1</v>
      </c>
      <c r="BD278">
        <v>1</v>
      </c>
      <c r="BE278">
        <v>1</v>
      </c>
      <c r="BF278">
        <v>1</v>
      </c>
      <c r="BG278">
        <v>1</v>
      </c>
    </row>
    <row r="279" spans="1:59" x14ac:dyDescent="0.35">
      <c r="A279">
        <v>5</v>
      </c>
      <c r="B279" s="1">
        <v>41537</v>
      </c>
      <c r="C279" s="1">
        <v>41775</v>
      </c>
      <c r="D279">
        <v>4</v>
      </c>
      <c r="E279">
        <v>278</v>
      </c>
      <c r="F279" s="1">
        <v>41558</v>
      </c>
      <c r="G279" t="s">
        <v>1313</v>
      </c>
      <c r="H279" t="s">
        <v>61</v>
      </c>
      <c r="I279" t="s">
        <v>1314</v>
      </c>
      <c r="J279" t="s">
        <v>48</v>
      </c>
      <c r="K279" t="s">
        <v>683</v>
      </c>
      <c r="L279" t="s">
        <v>76</v>
      </c>
      <c r="O279" t="s">
        <v>1315</v>
      </c>
      <c r="P279">
        <v>0</v>
      </c>
      <c r="Q279">
        <v>6.53</v>
      </c>
      <c r="R279">
        <v>75000</v>
      </c>
      <c r="S279">
        <v>10</v>
      </c>
      <c r="T279">
        <v>750000</v>
      </c>
      <c r="U279">
        <v>0</v>
      </c>
      <c r="AH279">
        <f>IF(AF279&gt;0,1,0)</f>
        <v>0</v>
      </c>
      <c r="AK279">
        <f>IF(AI279&gt;0,1,0)</f>
        <v>0</v>
      </c>
      <c r="AN279">
        <f>IF(AL279&gt;0,1,0)</f>
        <v>0</v>
      </c>
      <c r="AQ279">
        <f>IF(AO279&gt;0,1,0)</f>
        <v>0</v>
      </c>
      <c r="AT279">
        <f>IF(AR279&gt;0,1,0)</f>
        <v>0</v>
      </c>
      <c r="AW279">
        <f>IF(AU279&gt;0,1,0)</f>
        <v>0</v>
      </c>
      <c r="AZ279">
        <f>IF(AX279&gt;0,1,0)</f>
        <v>0</v>
      </c>
      <c r="BB279">
        <v>0</v>
      </c>
      <c r="BC279">
        <v>1</v>
      </c>
      <c r="BD279">
        <v>1</v>
      </c>
      <c r="BE279">
        <v>1</v>
      </c>
      <c r="BF279">
        <v>1</v>
      </c>
      <c r="BG279">
        <v>1</v>
      </c>
    </row>
    <row r="280" spans="1:59" x14ac:dyDescent="0.35">
      <c r="A280">
        <v>5</v>
      </c>
      <c r="B280" s="1">
        <v>41537</v>
      </c>
      <c r="C280" s="1">
        <v>41775</v>
      </c>
      <c r="D280">
        <v>4</v>
      </c>
      <c r="E280">
        <v>279</v>
      </c>
      <c r="F280" s="1">
        <v>41558</v>
      </c>
      <c r="G280" t="s">
        <v>1316</v>
      </c>
      <c r="H280" t="s">
        <v>68</v>
      </c>
      <c r="I280" t="s">
        <v>1317</v>
      </c>
      <c r="J280" t="s">
        <v>48</v>
      </c>
      <c r="K280" t="s">
        <v>104</v>
      </c>
      <c r="L280" t="s">
        <v>76</v>
      </c>
      <c r="N280" t="s">
        <v>1318</v>
      </c>
      <c r="O280" t="s">
        <v>1319</v>
      </c>
      <c r="P280">
        <v>0</v>
      </c>
      <c r="Q280">
        <v>6.53</v>
      </c>
      <c r="R280">
        <v>1000000</v>
      </c>
      <c r="S280">
        <v>5</v>
      </c>
      <c r="T280">
        <v>20000000</v>
      </c>
      <c r="U280">
        <v>0</v>
      </c>
      <c r="AH280">
        <f>IF(AF280&gt;0,1,0)</f>
        <v>0</v>
      </c>
      <c r="AK280">
        <f>IF(AI280&gt;0,1,0)</f>
        <v>0</v>
      </c>
      <c r="AN280">
        <f>IF(AL280&gt;0,1,0)</f>
        <v>0</v>
      </c>
      <c r="AQ280">
        <f>IF(AO280&gt;0,1,0)</f>
        <v>0</v>
      </c>
      <c r="AT280">
        <f>IF(AR280&gt;0,1,0)</f>
        <v>0</v>
      </c>
      <c r="AW280">
        <f>IF(AU280&gt;0,1,0)</f>
        <v>0</v>
      </c>
      <c r="AZ280">
        <f>IF(AX280&gt;0,1,0)</f>
        <v>0</v>
      </c>
      <c r="BB280">
        <v>0</v>
      </c>
      <c r="BC280">
        <v>1</v>
      </c>
      <c r="BD280">
        <v>1</v>
      </c>
      <c r="BE280">
        <v>1</v>
      </c>
      <c r="BF280">
        <v>1</v>
      </c>
      <c r="BG280">
        <v>1</v>
      </c>
    </row>
    <row r="281" spans="1:59" x14ac:dyDescent="0.35">
      <c r="A281">
        <v>5</v>
      </c>
      <c r="B281" s="1">
        <v>41537</v>
      </c>
      <c r="C281" s="1">
        <v>41775</v>
      </c>
      <c r="D281">
        <v>5</v>
      </c>
      <c r="E281">
        <v>280</v>
      </c>
      <c r="F281" s="1">
        <v>41565</v>
      </c>
      <c r="G281" t="s">
        <v>1320</v>
      </c>
      <c r="H281" t="s">
        <v>46</v>
      </c>
      <c r="I281" t="s">
        <v>1321</v>
      </c>
      <c r="J281" t="s">
        <v>189</v>
      </c>
      <c r="K281" t="s">
        <v>1322</v>
      </c>
      <c r="L281" t="s">
        <v>76</v>
      </c>
      <c r="N281" t="s">
        <v>1323</v>
      </c>
      <c r="O281" t="s">
        <v>1324</v>
      </c>
      <c r="P281">
        <v>1</v>
      </c>
      <c r="Q281">
        <v>6.64</v>
      </c>
      <c r="R281">
        <v>75000</v>
      </c>
      <c r="S281">
        <v>15</v>
      </c>
      <c r="T281">
        <v>500000</v>
      </c>
      <c r="U281">
        <v>1</v>
      </c>
      <c r="V281">
        <v>0</v>
      </c>
      <c r="W281">
        <v>75000</v>
      </c>
      <c r="X281">
        <v>20</v>
      </c>
      <c r="Y281">
        <v>250000</v>
      </c>
      <c r="Z281">
        <v>2</v>
      </c>
      <c r="AB281">
        <v>37500</v>
      </c>
      <c r="AC281">
        <v>10</v>
      </c>
      <c r="AF281">
        <v>37500</v>
      </c>
      <c r="AG281">
        <v>10</v>
      </c>
      <c r="AH281">
        <f>IF(AF281&gt;0,1,0)</f>
        <v>1</v>
      </c>
      <c r="AI281">
        <v>37500</v>
      </c>
      <c r="AJ281">
        <v>10</v>
      </c>
      <c r="AK281">
        <f>IF(AI281&gt;0,1,0)</f>
        <v>1</v>
      </c>
      <c r="AN281">
        <f>IF(AL281&gt;0,1,0)</f>
        <v>0</v>
      </c>
      <c r="AQ281">
        <f>IF(AO281&gt;0,1,0)</f>
        <v>0</v>
      </c>
      <c r="AT281">
        <f>IF(AR281&gt;0,1,0)</f>
        <v>0</v>
      </c>
      <c r="AW281">
        <f>IF(AU281&gt;0,1,0)</f>
        <v>0</v>
      </c>
      <c r="AZ281">
        <f>IF(AX281&gt;0,1,0)</f>
        <v>0</v>
      </c>
      <c r="BB281">
        <v>1</v>
      </c>
      <c r="BC281">
        <v>1</v>
      </c>
      <c r="BD281">
        <v>1</v>
      </c>
      <c r="BE281">
        <v>1</v>
      </c>
      <c r="BF281">
        <v>0</v>
      </c>
      <c r="BG281">
        <v>1</v>
      </c>
    </row>
    <row r="282" spans="1:59" x14ac:dyDescent="0.35">
      <c r="A282">
        <v>5</v>
      </c>
      <c r="B282" s="1">
        <v>41537</v>
      </c>
      <c r="C282" s="1">
        <v>41775</v>
      </c>
      <c r="D282">
        <v>5</v>
      </c>
      <c r="E282">
        <v>281</v>
      </c>
      <c r="F282" s="1">
        <v>41565</v>
      </c>
      <c r="G282" t="s">
        <v>1325</v>
      </c>
      <c r="H282" t="s">
        <v>93</v>
      </c>
      <c r="I282" t="s">
        <v>1326</v>
      </c>
      <c r="J282" t="s">
        <v>189</v>
      </c>
      <c r="K282" t="s">
        <v>1327</v>
      </c>
      <c r="L282" t="s">
        <v>121</v>
      </c>
      <c r="N282" t="s">
        <v>1328</v>
      </c>
      <c r="O282" t="s">
        <v>1329</v>
      </c>
      <c r="P282">
        <v>1</v>
      </c>
      <c r="Q282">
        <v>6.64</v>
      </c>
      <c r="R282">
        <v>600000</v>
      </c>
      <c r="S282">
        <v>7</v>
      </c>
      <c r="T282">
        <v>8571429</v>
      </c>
      <c r="U282">
        <v>1</v>
      </c>
      <c r="V282">
        <v>0</v>
      </c>
      <c r="W282">
        <v>600000</v>
      </c>
      <c r="X282">
        <v>9</v>
      </c>
      <c r="Y282">
        <v>6666667</v>
      </c>
      <c r="Z282">
        <v>1</v>
      </c>
      <c r="AB282">
        <v>600000</v>
      </c>
      <c r="AC282">
        <v>9</v>
      </c>
      <c r="AH282">
        <f>IF(AF282&gt;0,1,0)</f>
        <v>0</v>
      </c>
      <c r="AK282">
        <f>IF(AI282&gt;0,1,0)</f>
        <v>0</v>
      </c>
      <c r="AL282">
        <v>600000</v>
      </c>
      <c r="AM282">
        <v>9</v>
      </c>
      <c r="AN282">
        <f>IF(AL282&gt;0,1,0)</f>
        <v>1</v>
      </c>
      <c r="AQ282">
        <f>IF(AO282&gt;0,1,0)</f>
        <v>0</v>
      </c>
      <c r="AT282">
        <f>IF(AR282&gt;0,1,0)</f>
        <v>0</v>
      </c>
      <c r="AW282">
        <f>IF(AU282&gt;0,1,0)</f>
        <v>0</v>
      </c>
      <c r="AZ282">
        <f>IF(AX282&gt;0,1,0)</f>
        <v>0</v>
      </c>
      <c r="BB282">
        <v>1</v>
      </c>
      <c r="BC282">
        <v>1</v>
      </c>
      <c r="BD282">
        <v>1</v>
      </c>
      <c r="BE282">
        <v>1</v>
      </c>
      <c r="BF282">
        <v>0</v>
      </c>
      <c r="BG282">
        <v>1</v>
      </c>
    </row>
    <row r="283" spans="1:59" x14ac:dyDescent="0.35">
      <c r="A283">
        <v>5</v>
      </c>
      <c r="B283" s="1">
        <v>41537</v>
      </c>
      <c r="C283" s="1">
        <v>41775</v>
      </c>
      <c r="D283">
        <v>5</v>
      </c>
      <c r="E283">
        <v>282</v>
      </c>
      <c r="F283" s="1">
        <v>41565</v>
      </c>
      <c r="G283" t="s">
        <v>1330</v>
      </c>
      <c r="H283" t="s">
        <v>61</v>
      </c>
      <c r="I283" t="s">
        <v>1331</v>
      </c>
      <c r="J283" t="s">
        <v>40</v>
      </c>
      <c r="K283" t="s">
        <v>1332</v>
      </c>
      <c r="L283" t="s">
        <v>76</v>
      </c>
      <c r="N283" t="s">
        <v>1333</v>
      </c>
      <c r="O283" t="s">
        <v>1334</v>
      </c>
      <c r="P283">
        <v>0</v>
      </c>
      <c r="Q283">
        <v>6.64</v>
      </c>
      <c r="R283">
        <v>50000</v>
      </c>
      <c r="S283">
        <v>20</v>
      </c>
      <c r="T283">
        <v>250000</v>
      </c>
      <c r="U283">
        <v>0</v>
      </c>
      <c r="AH283">
        <f>IF(AF283&gt;0,1,0)</f>
        <v>0</v>
      </c>
      <c r="AK283">
        <f>IF(AI283&gt;0,1,0)</f>
        <v>0</v>
      </c>
      <c r="AN283">
        <f>IF(AL283&gt;0,1,0)</f>
        <v>0</v>
      </c>
      <c r="AQ283">
        <f>IF(AO283&gt;0,1,0)</f>
        <v>0</v>
      </c>
      <c r="AT283">
        <f>IF(AR283&gt;0,1,0)</f>
        <v>0</v>
      </c>
      <c r="AW283">
        <f>IF(AU283&gt;0,1,0)</f>
        <v>0</v>
      </c>
      <c r="AZ283">
        <f>IF(AX283&gt;0,1,0)</f>
        <v>0</v>
      </c>
      <c r="BB283">
        <v>1</v>
      </c>
      <c r="BC283">
        <v>1</v>
      </c>
      <c r="BD283">
        <v>1</v>
      </c>
      <c r="BE283">
        <v>1</v>
      </c>
      <c r="BF283">
        <v>0</v>
      </c>
      <c r="BG283">
        <v>1</v>
      </c>
    </row>
    <row r="284" spans="1:59" x14ac:dyDescent="0.35">
      <c r="A284">
        <v>5</v>
      </c>
      <c r="B284" s="1">
        <v>41537</v>
      </c>
      <c r="C284" s="1">
        <v>41775</v>
      </c>
      <c r="D284">
        <v>5</v>
      </c>
      <c r="E284">
        <v>283</v>
      </c>
      <c r="F284" s="1">
        <v>41565</v>
      </c>
      <c r="G284" t="s">
        <v>1335</v>
      </c>
      <c r="H284" t="s">
        <v>225</v>
      </c>
      <c r="I284" t="s">
        <v>1336</v>
      </c>
      <c r="J284" t="s">
        <v>48</v>
      </c>
      <c r="K284" t="s">
        <v>104</v>
      </c>
      <c r="L284" t="s">
        <v>76</v>
      </c>
      <c r="N284" t="s">
        <v>1337</v>
      </c>
      <c r="O284" t="s">
        <v>1338</v>
      </c>
      <c r="P284">
        <v>1</v>
      </c>
      <c r="Q284">
        <v>6.64</v>
      </c>
      <c r="R284">
        <v>150000</v>
      </c>
      <c r="S284">
        <v>25</v>
      </c>
      <c r="T284">
        <v>600000</v>
      </c>
      <c r="U284">
        <v>0</v>
      </c>
      <c r="AH284">
        <f>IF(AF284&gt;0,1,0)</f>
        <v>0</v>
      </c>
      <c r="AK284">
        <f>IF(AI284&gt;0,1,0)</f>
        <v>0</v>
      </c>
      <c r="AN284">
        <f>IF(AL284&gt;0,1,0)</f>
        <v>0</v>
      </c>
      <c r="AQ284">
        <f>IF(AO284&gt;0,1,0)</f>
        <v>0</v>
      </c>
      <c r="AT284">
        <f>IF(AR284&gt;0,1,0)</f>
        <v>0</v>
      </c>
      <c r="AW284">
        <f>IF(AU284&gt;0,1,0)</f>
        <v>0</v>
      </c>
      <c r="AZ284">
        <f>IF(AX284&gt;0,1,0)</f>
        <v>0</v>
      </c>
      <c r="BB284">
        <v>1</v>
      </c>
      <c r="BC284">
        <v>1</v>
      </c>
      <c r="BD284">
        <v>1</v>
      </c>
      <c r="BE284">
        <v>1</v>
      </c>
      <c r="BF284">
        <v>0</v>
      </c>
      <c r="BG284">
        <v>1</v>
      </c>
    </row>
    <row r="285" spans="1:59" x14ac:dyDescent="0.35">
      <c r="A285">
        <v>5</v>
      </c>
      <c r="B285" s="1">
        <v>41537</v>
      </c>
      <c r="C285" s="1">
        <v>41775</v>
      </c>
      <c r="D285">
        <v>6</v>
      </c>
      <c r="E285">
        <v>284</v>
      </c>
      <c r="F285" s="1">
        <v>41572</v>
      </c>
      <c r="G285" t="s">
        <v>1339</v>
      </c>
      <c r="H285" t="s">
        <v>54</v>
      </c>
      <c r="I285" t="s">
        <v>1340</v>
      </c>
      <c r="J285" t="s">
        <v>189</v>
      </c>
      <c r="K285" t="s">
        <v>1341</v>
      </c>
      <c r="L285" t="s">
        <v>50</v>
      </c>
      <c r="O285" t="s">
        <v>1342</v>
      </c>
      <c r="P285">
        <v>1</v>
      </c>
      <c r="Q285">
        <v>7.39</v>
      </c>
      <c r="R285">
        <v>200000</v>
      </c>
      <c r="S285">
        <v>20</v>
      </c>
      <c r="T285">
        <v>1000000</v>
      </c>
      <c r="U285">
        <v>1</v>
      </c>
      <c r="V285">
        <v>0</v>
      </c>
      <c r="W285">
        <v>200000</v>
      </c>
      <c r="X285">
        <v>50</v>
      </c>
      <c r="Y285">
        <v>400000</v>
      </c>
      <c r="Z285">
        <v>1</v>
      </c>
      <c r="AB285">
        <v>200000</v>
      </c>
      <c r="AC285">
        <v>50</v>
      </c>
      <c r="AH285">
        <f>IF(AF285&gt;0,1,0)</f>
        <v>0</v>
      </c>
      <c r="AK285">
        <f>IF(AI285&gt;0,1,0)</f>
        <v>0</v>
      </c>
      <c r="AN285">
        <f>IF(AL285&gt;0,1,0)</f>
        <v>0</v>
      </c>
      <c r="AQ285">
        <f>IF(AO285&gt;0,1,0)</f>
        <v>0</v>
      </c>
      <c r="AT285">
        <f>IF(AR285&gt;0,1,0)</f>
        <v>0</v>
      </c>
      <c r="AU285">
        <v>200000</v>
      </c>
      <c r="AV285">
        <v>50</v>
      </c>
      <c r="AW285">
        <f>IF(AU285&gt;0,1,0)</f>
        <v>1</v>
      </c>
      <c r="AZ285">
        <f>IF(AX285&gt;0,1,0)</f>
        <v>0</v>
      </c>
      <c r="BB285">
        <v>0</v>
      </c>
      <c r="BC285">
        <v>1</v>
      </c>
      <c r="BD285">
        <v>1</v>
      </c>
      <c r="BE285">
        <v>1</v>
      </c>
      <c r="BF285">
        <v>1</v>
      </c>
      <c r="BG285">
        <v>1</v>
      </c>
    </row>
    <row r="286" spans="1:59" x14ac:dyDescent="0.35">
      <c r="A286">
        <v>5</v>
      </c>
      <c r="B286" s="1">
        <v>41537</v>
      </c>
      <c r="C286" s="1">
        <v>41775</v>
      </c>
      <c r="D286">
        <v>6</v>
      </c>
      <c r="E286">
        <v>285</v>
      </c>
      <c r="F286" s="1">
        <v>41572</v>
      </c>
      <c r="G286" t="s">
        <v>1343</v>
      </c>
      <c r="H286" t="s">
        <v>125</v>
      </c>
      <c r="I286" t="s">
        <v>1344</v>
      </c>
      <c r="J286" t="s">
        <v>40</v>
      </c>
      <c r="K286" t="s">
        <v>1345</v>
      </c>
      <c r="L286" t="s">
        <v>76</v>
      </c>
      <c r="N286" t="s">
        <v>1346</v>
      </c>
      <c r="O286" t="s">
        <v>1347</v>
      </c>
      <c r="P286">
        <v>0</v>
      </c>
      <c r="Q286">
        <v>7.39</v>
      </c>
      <c r="R286">
        <v>2000000</v>
      </c>
      <c r="S286">
        <v>10</v>
      </c>
      <c r="T286">
        <v>20000000</v>
      </c>
      <c r="U286">
        <v>1</v>
      </c>
      <c r="V286">
        <v>0</v>
      </c>
      <c r="W286">
        <v>2000000</v>
      </c>
      <c r="X286">
        <v>20</v>
      </c>
      <c r="Y286">
        <v>10000000</v>
      </c>
      <c r="Z286">
        <v>1</v>
      </c>
      <c r="AB286">
        <v>2000000</v>
      </c>
      <c r="AC286">
        <v>20</v>
      </c>
      <c r="AH286">
        <f>IF(AF286&gt;0,1,0)</f>
        <v>0</v>
      </c>
      <c r="AI286">
        <v>2000000</v>
      </c>
      <c r="AJ286">
        <v>20</v>
      </c>
      <c r="AK286">
        <f>IF(AI286&gt;0,1,0)</f>
        <v>1</v>
      </c>
      <c r="AN286">
        <f>IF(AL286&gt;0,1,0)</f>
        <v>0</v>
      </c>
      <c r="AQ286">
        <f>IF(AO286&gt;0,1,0)</f>
        <v>0</v>
      </c>
      <c r="AT286">
        <f>IF(AR286&gt;0,1,0)</f>
        <v>0</v>
      </c>
      <c r="AW286">
        <f>IF(AU286&gt;0,1,0)</f>
        <v>0</v>
      </c>
      <c r="AZ286">
        <f>IF(AX286&gt;0,1,0)</f>
        <v>0</v>
      </c>
      <c r="BB286">
        <v>0</v>
      </c>
      <c r="BC286">
        <v>1</v>
      </c>
      <c r="BD286">
        <v>1</v>
      </c>
      <c r="BE286">
        <v>1</v>
      </c>
      <c r="BF286">
        <v>1</v>
      </c>
      <c r="BG286">
        <v>1</v>
      </c>
    </row>
    <row r="287" spans="1:59" x14ac:dyDescent="0.35">
      <c r="A287">
        <v>5</v>
      </c>
      <c r="B287" s="1">
        <v>41537</v>
      </c>
      <c r="C287" s="1">
        <v>41775</v>
      </c>
      <c r="D287">
        <v>6</v>
      </c>
      <c r="E287">
        <v>286</v>
      </c>
      <c r="F287" s="1">
        <v>41572</v>
      </c>
      <c r="G287" t="s">
        <v>1348</v>
      </c>
      <c r="H287" t="s">
        <v>61</v>
      </c>
      <c r="I287" t="s">
        <v>1349</v>
      </c>
      <c r="J287" t="s">
        <v>48</v>
      </c>
      <c r="K287" t="s">
        <v>1350</v>
      </c>
      <c r="L287" t="s">
        <v>644</v>
      </c>
      <c r="O287" t="s">
        <v>1351</v>
      </c>
      <c r="P287">
        <v>0</v>
      </c>
      <c r="Q287">
        <v>7.39</v>
      </c>
      <c r="R287">
        <v>90000</v>
      </c>
      <c r="S287">
        <v>10</v>
      </c>
      <c r="T287">
        <v>900000</v>
      </c>
      <c r="U287">
        <v>1</v>
      </c>
      <c r="V287">
        <v>0</v>
      </c>
      <c r="W287">
        <v>250000</v>
      </c>
      <c r="X287">
        <v>12</v>
      </c>
      <c r="Y287">
        <v>2083333</v>
      </c>
      <c r="Z287">
        <v>1</v>
      </c>
      <c r="AB287">
        <v>250000</v>
      </c>
      <c r="AC287">
        <v>12</v>
      </c>
      <c r="AH287">
        <f>IF(AF287&gt;0,1,0)</f>
        <v>0</v>
      </c>
      <c r="AK287">
        <f>IF(AI287&gt;0,1,0)</f>
        <v>0</v>
      </c>
      <c r="AL287">
        <v>250000</v>
      </c>
      <c r="AM287">
        <v>12</v>
      </c>
      <c r="AN287">
        <f>IF(AL287&gt;0,1,0)</f>
        <v>1</v>
      </c>
      <c r="AQ287">
        <f>IF(AO287&gt;0,1,0)</f>
        <v>0</v>
      </c>
      <c r="AT287">
        <f>IF(AR287&gt;0,1,0)</f>
        <v>0</v>
      </c>
      <c r="AW287">
        <f>IF(AU287&gt;0,1,0)</f>
        <v>0</v>
      </c>
      <c r="AZ287">
        <f>IF(AX287&gt;0,1,0)</f>
        <v>0</v>
      </c>
      <c r="BB287">
        <v>0</v>
      </c>
      <c r="BC287">
        <v>1</v>
      </c>
      <c r="BD287">
        <v>1</v>
      </c>
      <c r="BE287">
        <v>1</v>
      </c>
      <c r="BF287">
        <v>1</v>
      </c>
      <c r="BG287">
        <v>1</v>
      </c>
    </row>
    <row r="288" spans="1:59" x14ac:dyDescent="0.35">
      <c r="A288">
        <v>5</v>
      </c>
      <c r="B288" s="1">
        <v>41537</v>
      </c>
      <c r="C288" s="1">
        <v>41775</v>
      </c>
      <c r="D288">
        <v>6</v>
      </c>
      <c r="E288">
        <v>287</v>
      </c>
      <c r="F288" s="1">
        <v>41572</v>
      </c>
      <c r="G288" t="s">
        <v>1352</v>
      </c>
      <c r="H288" t="s">
        <v>492</v>
      </c>
      <c r="I288" t="s">
        <v>1353</v>
      </c>
      <c r="J288" t="s">
        <v>189</v>
      </c>
      <c r="K288" t="s">
        <v>1354</v>
      </c>
      <c r="L288" t="s">
        <v>121</v>
      </c>
      <c r="O288" t="s">
        <v>1355</v>
      </c>
      <c r="P288">
        <v>1</v>
      </c>
      <c r="Q288">
        <v>7.39</v>
      </c>
      <c r="R288">
        <v>50000</v>
      </c>
      <c r="S288">
        <v>20</v>
      </c>
      <c r="T288">
        <v>250000</v>
      </c>
      <c r="U288">
        <v>0</v>
      </c>
      <c r="AH288">
        <f>IF(AF288&gt;0,1,0)</f>
        <v>0</v>
      </c>
      <c r="AK288">
        <f>IF(AI288&gt;0,1,0)</f>
        <v>0</v>
      </c>
      <c r="AN288">
        <f>IF(AL288&gt;0,1,0)</f>
        <v>0</v>
      </c>
      <c r="AQ288">
        <f>IF(AO288&gt;0,1,0)</f>
        <v>0</v>
      </c>
      <c r="AT288">
        <f>IF(AR288&gt;0,1,0)</f>
        <v>0</v>
      </c>
      <c r="AW288">
        <f>IF(AU288&gt;0,1,0)</f>
        <v>0</v>
      </c>
      <c r="AZ288">
        <f>IF(AX288&gt;0,1,0)</f>
        <v>0</v>
      </c>
      <c r="BB288">
        <v>0</v>
      </c>
      <c r="BC288">
        <v>1</v>
      </c>
      <c r="BD288">
        <v>1</v>
      </c>
      <c r="BE288">
        <v>1</v>
      </c>
      <c r="BF288">
        <v>1</v>
      </c>
      <c r="BG288">
        <v>1</v>
      </c>
    </row>
    <row r="289" spans="1:59" x14ac:dyDescent="0.35">
      <c r="A289">
        <v>5</v>
      </c>
      <c r="B289" s="1">
        <v>41537</v>
      </c>
      <c r="C289" s="1">
        <v>41775</v>
      </c>
      <c r="D289">
        <v>7</v>
      </c>
      <c r="E289">
        <v>288</v>
      </c>
      <c r="F289" s="1">
        <v>41579</v>
      </c>
      <c r="G289" t="s">
        <v>1356</v>
      </c>
      <c r="H289" t="s">
        <v>61</v>
      </c>
      <c r="I289" t="s">
        <v>1357</v>
      </c>
      <c r="J289" t="s">
        <v>48</v>
      </c>
      <c r="K289" t="s">
        <v>221</v>
      </c>
      <c r="L289" t="s">
        <v>222</v>
      </c>
      <c r="O289" t="s">
        <v>1358</v>
      </c>
      <c r="P289">
        <v>0</v>
      </c>
      <c r="Q289">
        <v>7.31</v>
      </c>
      <c r="R289">
        <v>300000</v>
      </c>
      <c r="S289">
        <v>15</v>
      </c>
      <c r="T289">
        <v>2000000</v>
      </c>
      <c r="U289">
        <v>1</v>
      </c>
      <c r="V289">
        <v>0</v>
      </c>
      <c r="W289">
        <v>300000</v>
      </c>
      <c r="X289">
        <v>25</v>
      </c>
      <c r="Y289">
        <v>1200000</v>
      </c>
      <c r="Z289">
        <v>1</v>
      </c>
      <c r="AB289">
        <v>300000</v>
      </c>
      <c r="AC289">
        <v>25</v>
      </c>
      <c r="AH289">
        <f>IF(AF289&gt;0,1,0)</f>
        <v>0</v>
      </c>
      <c r="AK289">
        <f>IF(AI289&gt;0,1,0)</f>
        <v>0</v>
      </c>
      <c r="AN289">
        <f>IF(AL289&gt;0,1,0)</f>
        <v>0</v>
      </c>
      <c r="AQ289">
        <f>IF(AO289&gt;0,1,0)</f>
        <v>0</v>
      </c>
      <c r="AR289">
        <v>300000</v>
      </c>
      <c r="AS289">
        <v>25</v>
      </c>
      <c r="AT289">
        <f>IF(AR289&gt;0,1,0)</f>
        <v>1</v>
      </c>
      <c r="AW289">
        <f>IF(AU289&gt;0,1,0)</f>
        <v>0</v>
      </c>
      <c r="AZ289">
        <f>IF(AX289&gt;0,1,0)</f>
        <v>0</v>
      </c>
      <c r="BB289">
        <v>0</v>
      </c>
      <c r="BC289">
        <v>1</v>
      </c>
      <c r="BD289">
        <v>1</v>
      </c>
      <c r="BE289">
        <v>0</v>
      </c>
      <c r="BF289">
        <v>1</v>
      </c>
      <c r="BG289">
        <v>1</v>
      </c>
    </row>
    <row r="290" spans="1:59" x14ac:dyDescent="0.35">
      <c r="A290">
        <v>5</v>
      </c>
      <c r="B290" s="1">
        <v>41537</v>
      </c>
      <c r="C290" s="1">
        <v>41775</v>
      </c>
      <c r="D290">
        <v>7</v>
      </c>
      <c r="E290">
        <v>289</v>
      </c>
      <c r="F290" s="1">
        <v>41579</v>
      </c>
      <c r="G290" t="s">
        <v>1359</v>
      </c>
      <c r="H290" t="s">
        <v>357</v>
      </c>
      <c r="I290" t="s">
        <v>1360</v>
      </c>
      <c r="J290" t="s">
        <v>48</v>
      </c>
      <c r="K290" t="s">
        <v>1361</v>
      </c>
      <c r="L290" t="s">
        <v>64</v>
      </c>
      <c r="N290" t="s">
        <v>1362</v>
      </c>
      <c r="O290" t="s">
        <v>1363</v>
      </c>
      <c r="P290">
        <v>0</v>
      </c>
      <c r="Q290">
        <v>7.31</v>
      </c>
      <c r="R290">
        <v>150000</v>
      </c>
      <c r="S290">
        <v>20</v>
      </c>
      <c r="T290">
        <v>750000</v>
      </c>
      <c r="U290">
        <v>1</v>
      </c>
      <c r="V290">
        <v>1</v>
      </c>
      <c r="W290">
        <v>150000</v>
      </c>
      <c r="X290">
        <v>20</v>
      </c>
      <c r="Y290">
        <v>750000</v>
      </c>
      <c r="Z290">
        <v>1</v>
      </c>
      <c r="AB290">
        <v>150000</v>
      </c>
      <c r="AC290">
        <v>20</v>
      </c>
      <c r="AH290">
        <f>IF(AF290&gt;0,1,0)</f>
        <v>0</v>
      </c>
      <c r="AK290">
        <f>IF(AI290&gt;0,1,0)</f>
        <v>0</v>
      </c>
      <c r="AN290">
        <f>IF(AL290&gt;0,1,0)</f>
        <v>0</v>
      </c>
      <c r="AQ290">
        <f>IF(AO290&gt;0,1,0)</f>
        <v>0</v>
      </c>
      <c r="AT290">
        <f>IF(AR290&gt;0,1,0)</f>
        <v>0</v>
      </c>
      <c r="AW290">
        <f>IF(AU290&gt;0,1,0)</f>
        <v>0</v>
      </c>
      <c r="AX290">
        <v>150000</v>
      </c>
      <c r="AY290">
        <v>20</v>
      </c>
      <c r="AZ290">
        <f>IF(AX290&gt;0,1,0)</f>
        <v>1</v>
      </c>
      <c r="BA290" t="s">
        <v>1364</v>
      </c>
      <c r="BB290">
        <v>0</v>
      </c>
      <c r="BC290">
        <v>1</v>
      </c>
      <c r="BD290">
        <v>1</v>
      </c>
      <c r="BE290">
        <v>0</v>
      </c>
      <c r="BF290">
        <v>1</v>
      </c>
      <c r="BG290">
        <v>1</v>
      </c>
    </row>
    <row r="291" spans="1:59" x14ac:dyDescent="0.35">
      <c r="A291">
        <v>5</v>
      </c>
      <c r="B291" s="1">
        <v>41537</v>
      </c>
      <c r="C291" s="1">
        <v>41775</v>
      </c>
      <c r="D291">
        <v>7</v>
      </c>
      <c r="E291">
        <v>290</v>
      </c>
      <c r="F291" s="1">
        <v>41579</v>
      </c>
      <c r="G291" t="s">
        <v>1365</v>
      </c>
      <c r="H291" t="s">
        <v>357</v>
      </c>
      <c r="I291" t="s">
        <v>1366</v>
      </c>
      <c r="J291" t="s">
        <v>48</v>
      </c>
      <c r="K291" t="s">
        <v>1367</v>
      </c>
      <c r="L291" t="s">
        <v>856</v>
      </c>
      <c r="M291" t="s">
        <v>321</v>
      </c>
      <c r="N291" t="s">
        <v>1368</v>
      </c>
      <c r="O291" t="s">
        <v>1369</v>
      </c>
      <c r="P291">
        <v>1</v>
      </c>
      <c r="Q291">
        <v>7.31</v>
      </c>
      <c r="R291">
        <v>400000</v>
      </c>
      <c r="S291">
        <v>7</v>
      </c>
      <c r="T291">
        <v>5714286</v>
      </c>
      <c r="U291">
        <v>1</v>
      </c>
      <c r="V291">
        <v>0</v>
      </c>
      <c r="W291">
        <v>400000</v>
      </c>
      <c r="X291">
        <v>17</v>
      </c>
      <c r="Y291">
        <v>2352941</v>
      </c>
      <c r="Z291">
        <v>1</v>
      </c>
      <c r="AB291">
        <v>400000</v>
      </c>
      <c r="AC291">
        <v>17</v>
      </c>
      <c r="AE291">
        <v>400000</v>
      </c>
      <c r="AH291">
        <f>IF(AF291&gt;0,1,0)</f>
        <v>0</v>
      </c>
      <c r="AK291">
        <f>IF(AI291&gt;0,1,0)</f>
        <v>0</v>
      </c>
      <c r="AL291">
        <v>400000</v>
      </c>
      <c r="AM291">
        <v>17</v>
      </c>
      <c r="AN291">
        <f>IF(AL291&gt;0,1,0)</f>
        <v>1</v>
      </c>
      <c r="AQ291">
        <f>IF(AO291&gt;0,1,0)</f>
        <v>0</v>
      </c>
      <c r="AT291">
        <f>IF(AR291&gt;0,1,0)</f>
        <v>0</v>
      </c>
      <c r="AW291">
        <f>IF(AU291&gt;0,1,0)</f>
        <v>0</v>
      </c>
      <c r="AZ291">
        <f>IF(AX291&gt;0,1,0)</f>
        <v>0</v>
      </c>
      <c r="BB291">
        <v>0</v>
      </c>
      <c r="BC291">
        <v>1</v>
      </c>
      <c r="BD291">
        <v>1</v>
      </c>
      <c r="BE291">
        <v>0</v>
      </c>
      <c r="BF291">
        <v>1</v>
      </c>
      <c r="BG291">
        <v>1</v>
      </c>
    </row>
    <row r="292" spans="1:59" x14ac:dyDescent="0.35">
      <c r="A292">
        <v>5</v>
      </c>
      <c r="B292" s="1">
        <v>41537</v>
      </c>
      <c r="C292" s="1">
        <v>41775</v>
      </c>
      <c r="D292">
        <v>7</v>
      </c>
      <c r="E292">
        <v>291</v>
      </c>
      <c r="F292" s="1">
        <v>41579</v>
      </c>
      <c r="G292" t="s">
        <v>1370</v>
      </c>
      <c r="H292" t="s">
        <v>160</v>
      </c>
      <c r="I292" t="s">
        <v>1371</v>
      </c>
      <c r="J292" t="s">
        <v>48</v>
      </c>
      <c r="K292" t="s">
        <v>138</v>
      </c>
      <c r="L292" t="s">
        <v>76</v>
      </c>
      <c r="O292" t="s">
        <v>1372</v>
      </c>
      <c r="P292">
        <v>0</v>
      </c>
      <c r="Q292">
        <v>7.31</v>
      </c>
      <c r="R292">
        <v>250000</v>
      </c>
      <c r="S292">
        <v>20</v>
      </c>
      <c r="T292">
        <v>1250000</v>
      </c>
      <c r="U292">
        <v>0</v>
      </c>
      <c r="AH292">
        <f>IF(AF292&gt;0,1,0)</f>
        <v>0</v>
      </c>
      <c r="AK292">
        <f>IF(AI292&gt;0,1,0)</f>
        <v>0</v>
      </c>
      <c r="AN292">
        <f>IF(AL292&gt;0,1,0)</f>
        <v>0</v>
      </c>
      <c r="AQ292">
        <f>IF(AO292&gt;0,1,0)</f>
        <v>0</v>
      </c>
      <c r="AT292">
        <f>IF(AR292&gt;0,1,0)</f>
        <v>0</v>
      </c>
      <c r="AW292">
        <f>IF(AU292&gt;0,1,0)</f>
        <v>0</v>
      </c>
      <c r="AZ292">
        <f>IF(AX292&gt;0,1,0)</f>
        <v>0</v>
      </c>
      <c r="BB292">
        <v>0</v>
      </c>
      <c r="BC292">
        <v>1</v>
      </c>
      <c r="BD292">
        <v>1</v>
      </c>
      <c r="BE292">
        <v>0</v>
      </c>
      <c r="BF292">
        <v>1</v>
      </c>
      <c r="BG292">
        <v>1</v>
      </c>
    </row>
    <row r="293" spans="1:59" x14ac:dyDescent="0.35">
      <c r="A293">
        <v>5</v>
      </c>
      <c r="B293" s="1">
        <v>41537</v>
      </c>
      <c r="C293" s="1">
        <v>41775</v>
      </c>
      <c r="D293">
        <v>8</v>
      </c>
      <c r="E293">
        <v>292</v>
      </c>
      <c r="F293" s="1">
        <v>41586</v>
      </c>
      <c r="G293" t="s">
        <v>1373</v>
      </c>
      <c r="H293" t="s">
        <v>61</v>
      </c>
      <c r="I293" t="s">
        <v>1374</v>
      </c>
      <c r="J293" t="s">
        <v>48</v>
      </c>
      <c r="K293" t="s">
        <v>221</v>
      </c>
      <c r="L293" t="s">
        <v>222</v>
      </c>
      <c r="M293" t="s">
        <v>321</v>
      </c>
      <c r="N293" t="s">
        <v>1375</v>
      </c>
      <c r="O293" t="s">
        <v>1376</v>
      </c>
      <c r="P293">
        <v>0</v>
      </c>
      <c r="Q293">
        <v>7.32</v>
      </c>
      <c r="R293">
        <v>250000</v>
      </c>
      <c r="S293">
        <v>20</v>
      </c>
      <c r="T293">
        <v>1250000</v>
      </c>
      <c r="U293">
        <v>1</v>
      </c>
      <c r="V293">
        <v>0</v>
      </c>
      <c r="W293">
        <v>250000</v>
      </c>
      <c r="X293">
        <v>33</v>
      </c>
      <c r="Y293">
        <v>757576</v>
      </c>
      <c r="Z293">
        <v>2</v>
      </c>
      <c r="AB293">
        <v>125000</v>
      </c>
      <c r="AC293">
        <v>16.5</v>
      </c>
      <c r="AE293">
        <v>200000</v>
      </c>
      <c r="AH293">
        <f>IF(AF293&gt;0,1,0)</f>
        <v>0</v>
      </c>
      <c r="AK293">
        <f>IF(AI293&gt;0,1,0)</f>
        <v>0</v>
      </c>
      <c r="AL293">
        <v>125000</v>
      </c>
      <c r="AM293">
        <v>16.5</v>
      </c>
      <c r="AN293">
        <f>IF(AL293&gt;0,1,0)</f>
        <v>1</v>
      </c>
      <c r="AQ293">
        <f>IF(AO293&gt;0,1,0)</f>
        <v>0</v>
      </c>
      <c r="AT293">
        <f>IF(AR293&gt;0,1,0)</f>
        <v>0</v>
      </c>
      <c r="AU293">
        <v>125000</v>
      </c>
      <c r="AV293">
        <v>16.5</v>
      </c>
      <c r="AW293">
        <f>IF(AU293&gt;0,1,0)</f>
        <v>1</v>
      </c>
      <c r="AZ293">
        <f>IF(AX293&gt;0,1,0)</f>
        <v>0</v>
      </c>
      <c r="BB293">
        <v>1</v>
      </c>
      <c r="BC293">
        <v>1</v>
      </c>
      <c r="BD293">
        <v>1</v>
      </c>
      <c r="BE293">
        <v>1</v>
      </c>
      <c r="BF293">
        <v>0</v>
      </c>
      <c r="BG293">
        <v>1</v>
      </c>
    </row>
    <row r="294" spans="1:59" x14ac:dyDescent="0.35">
      <c r="A294">
        <v>5</v>
      </c>
      <c r="B294" s="1">
        <v>41537</v>
      </c>
      <c r="C294" s="1">
        <v>41775</v>
      </c>
      <c r="D294">
        <v>8</v>
      </c>
      <c r="E294">
        <v>293</v>
      </c>
      <c r="F294" s="1">
        <v>41586</v>
      </c>
      <c r="G294" t="s">
        <v>1377</v>
      </c>
      <c r="H294" t="s">
        <v>46</v>
      </c>
      <c r="I294" t="s">
        <v>1378</v>
      </c>
      <c r="J294" t="s">
        <v>40</v>
      </c>
      <c r="K294" t="s">
        <v>104</v>
      </c>
      <c r="L294" t="s">
        <v>76</v>
      </c>
      <c r="N294" t="s">
        <v>1379</v>
      </c>
      <c r="O294" t="s">
        <v>1380</v>
      </c>
      <c r="P294">
        <v>0</v>
      </c>
      <c r="Q294">
        <v>7.32</v>
      </c>
      <c r="R294">
        <v>160000</v>
      </c>
      <c r="S294">
        <v>20</v>
      </c>
      <c r="T294">
        <v>800000</v>
      </c>
      <c r="U294">
        <v>0</v>
      </c>
      <c r="AH294">
        <f>IF(AF294&gt;0,1,0)</f>
        <v>0</v>
      </c>
      <c r="AK294">
        <f>IF(AI294&gt;0,1,0)</f>
        <v>0</v>
      </c>
      <c r="AN294">
        <f>IF(AL294&gt;0,1,0)</f>
        <v>0</v>
      </c>
      <c r="AQ294">
        <f>IF(AO294&gt;0,1,0)</f>
        <v>0</v>
      </c>
      <c r="AT294">
        <f>IF(AR294&gt;0,1,0)</f>
        <v>0</v>
      </c>
      <c r="AW294">
        <f>IF(AU294&gt;0,1,0)</f>
        <v>0</v>
      </c>
      <c r="AZ294">
        <f>IF(AX294&gt;0,1,0)</f>
        <v>0</v>
      </c>
      <c r="BB294">
        <v>1</v>
      </c>
      <c r="BC294">
        <v>1</v>
      </c>
      <c r="BD294">
        <v>1</v>
      </c>
      <c r="BE294">
        <v>1</v>
      </c>
      <c r="BF294">
        <v>0</v>
      </c>
      <c r="BG294">
        <v>1</v>
      </c>
    </row>
    <row r="295" spans="1:59" x14ac:dyDescent="0.35">
      <c r="A295">
        <v>5</v>
      </c>
      <c r="B295" s="1">
        <v>41537</v>
      </c>
      <c r="C295" s="1">
        <v>41775</v>
      </c>
      <c r="D295">
        <v>8</v>
      </c>
      <c r="E295">
        <v>294</v>
      </c>
      <c r="F295" s="1">
        <v>41586</v>
      </c>
      <c r="G295" t="s">
        <v>1381</v>
      </c>
      <c r="H295" t="s">
        <v>38</v>
      </c>
      <c r="I295" t="s">
        <v>1382</v>
      </c>
      <c r="J295" t="s">
        <v>48</v>
      </c>
      <c r="K295" t="s">
        <v>138</v>
      </c>
      <c r="L295" t="s">
        <v>76</v>
      </c>
      <c r="O295" t="s">
        <v>1383</v>
      </c>
      <c r="P295">
        <v>0</v>
      </c>
      <c r="Q295">
        <v>7.32</v>
      </c>
      <c r="R295">
        <v>500000</v>
      </c>
      <c r="S295">
        <v>12.5</v>
      </c>
      <c r="T295">
        <v>4000000</v>
      </c>
      <c r="U295">
        <v>0</v>
      </c>
      <c r="AH295">
        <f>IF(AF295&gt;0,1,0)</f>
        <v>0</v>
      </c>
      <c r="AK295">
        <f>IF(AI295&gt;0,1,0)</f>
        <v>0</v>
      </c>
      <c r="AN295">
        <f>IF(AL295&gt;0,1,0)</f>
        <v>0</v>
      </c>
      <c r="AQ295">
        <f>IF(AO295&gt;0,1,0)</f>
        <v>0</v>
      </c>
      <c r="AT295">
        <f>IF(AR295&gt;0,1,0)</f>
        <v>0</v>
      </c>
      <c r="AW295">
        <f>IF(AU295&gt;0,1,0)</f>
        <v>0</v>
      </c>
      <c r="AZ295">
        <f>IF(AX295&gt;0,1,0)</f>
        <v>0</v>
      </c>
      <c r="BB295">
        <v>1</v>
      </c>
      <c r="BC295">
        <v>1</v>
      </c>
      <c r="BD295">
        <v>1</v>
      </c>
      <c r="BE295">
        <v>1</v>
      </c>
      <c r="BF295">
        <v>0</v>
      </c>
      <c r="BG295">
        <v>1</v>
      </c>
    </row>
    <row r="296" spans="1:59" x14ac:dyDescent="0.35">
      <c r="A296">
        <v>5</v>
      </c>
      <c r="B296" s="1">
        <v>41537</v>
      </c>
      <c r="C296" s="1">
        <v>41775</v>
      </c>
      <c r="D296">
        <v>8</v>
      </c>
      <c r="E296">
        <v>295</v>
      </c>
      <c r="F296" s="1">
        <v>41586</v>
      </c>
      <c r="G296" t="s">
        <v>1384</v>
      </c>
      <c r="H296" t="s">
        <v>225</v>
      </c>
      <c r="I296" t="s">
        <v>1385</v>
      </c>
      <c r="J296" t="s">
        <v>48</v>
      </c>
      <c r="K296" t="s">
        <v>1386</v>
      </c>
      <c r="L296" t="s">
        <v>76</v>
      </c>
      <c r="O296" t="s">
        <v>1387</v>
      </c>
      <c r="P296">
        <v>0</v>
      </c>
      <c r="Q296">
        <v>7.32</v>
      </c>
      <c r="R296">
        <v>200000</v>
      </c>
      <c r="S296">
        <v>20</v>
      </c>
      <c r="T296">
        <v>1000000</v>
      </c>
      <c r="U296">
        <v>0</v>
      </c>
      <c r="AH296">
        <f>IF(AF296&gt;0,1,0)</f>
        <v>0</v>
      </c>
      <c r="AK296">
        <f>IF(AI296&gt;0,1,0)</f>
        <v>0</v>
      </c>
      <c r="AN296">
        <f>IF(AL296&gt;0,1,0)</f>
        <v>0</v>
      </c>
      <c r="AQ296">
        <f>IF(AO296&gt;0,1,0)</f>
        <v>0</v>
      </c>
      <c r="AT296">
        <f>IF(AR296&gt;0,1,0)</f>
        <v>0</v>
      </c>
      <c r="AW296">
        <f>IF(AU296&gt;0,1,0)</f>
        <v>0</v>
      </c>
      <c r="AZ296">
        <f>IF(AX296&gt;0,1,0)</f>
        <v>0</v>
      </c>
      <c r="BB296">
        <v>1</v>
      </c>
      <c r="BC296">
        <v>1</v>
      </c>
      <c r="BD296">
        <v>1</v>
      </c>
      <c r="BE296">
        <v>1</v>
      </c>
      <c r="BF296">
        <v>0</v>
      </c>
      <c r="BG296">
        <v>1</v>
      </c>
    </row>
    <row r="297" spans="1:59" x14ac:dyDescent="0.35">
      <c r="A297">
        <v>5</v>
      </c>
      <c r="B297" s="1">
        <v>41537</v>
      </c>
      <c r="C297" s="1">
        <v>41775</v>
      </c>
      <c r="D297">
        <v>9</v>
      </c>
      <c r="E297">
        <v>296</v>
      </c>
      <c r="F297" s="1">
        <v>41593</v>
      </c>
      <c r="G297" t="s">
        <v>1388</v>
      </c>
      <c r="H297" t="s">
        <v>80</v>
      </c>
      <c r="I297" t="s">
        <v>1389</v>
      </c>
      <c r="J297" t="s">
        <v>40</v>
      </c>
      <c r="K297" t="s">
        <v>1390</v>
      </c>
      <c r="L297" t="s">
        <v>1391</v>
      </c>
      <c r="O297" t="s">
        <v>1392</v>
      </c>
      <c r="P297">
        <v>0</v>
      </c>
      <c r="Q297">
        <v>6.48</v>
      </c>
      <c r="R297">
        <v>110000</v>
      </c>
      <c r="S297">
        <v>10</v>
      </c>
      <c r="T297">
        <v>1100000</v>
      </c>
      <c r="U297">
        <v>0</v>
      </c>
      <c r="AH297">
        <f>IF(AF297&gt;0,1,0)</f>
        <v>0</v>
      </c>
      <c r="AK297">
        <f>IF(AI297&gt;0,1,0)</f>
        <v>0</v>
      </c>
      <c r="AN297">
        <f>IF(AL297&gt;0,1,0)</f>
        <v>0</v>
      </c>
      <c r="AQ297">
        <f>IF(AO297&gt;0,1,0)</f>
        <v>0</v>
      </c>
      <c r="AT297">
        <f>IF(AR297&gt;0,1,0)</f>
        <v>0</v>
      </c>
      <c r="AW297">
        <f>IF(AU297&gt;0,1,0)</f>
        <v>0</v>
      </c>
      <c r="AZ297">
        <f>IF(AX297&gt;0,1,0)</f>
        <v>0</v>
      </c>
      <c r="BB297">
        <v>0</v>
      </c>
      <c r="BC297">
        <v>1</v>
      </c>
      <c r="BD297">
        <v>1</v>
      </c>
      <c r="BE297">
        <v>1</v>
      </c>
      <c r="BF297">
        <v>1</v>
      </c>
      <c r="BG297">
        <v>1</v>
      </c>
    </row>
    <row r="298" spans="1:59" x14ac:dyDescent="0.35">
      <c r="A298">
        <v>5</v>
      </c>
      <c r="B298" s="1">
        <v>41537</v>
      </c>
      <c r="C298" s="1">
        <v>41775</v>
      </c>
      <c r="D298">
        <v>9</v>
      </c>
      <c r="E298">
        <v>297</v>
      </c>
      <c r="F298" s="1">
        <v>41593</v>
      </c>
      <c r="G298" t="s">
        <v>1393</v>
      </c>
      <c r="H298" t="s">
        <v>46</v>
      </c>
      <c r="I298" t="s">
        <v>1394</v>
      </c>
      <c r="J298" t="s">
        <v>40</v>
      </c>
      <c r="K298" t="s">
        <v>1395</v>
      </c>
      <c r="L298" t="s">
        <v>57</v>
      </c>
      <c r="O298" t="s">
        <v>1396</v>
      </c>
      <c r="P298">
        <v>0</v>
      </c>
      <c r="Q298">
        <v>6.48</v>
      </c>
      <c r="R298">
        <v>150000</v>
      </c>
      <c r="S298">
        <v>15</v>
      </c>
      <c r="T298">
        <v>1000000</v>
      </c>
      <c r="U298">
        <v>0</v>
      </c>
      <c r="AH298">
        <f>IF(AF298&gt;0,1,0)</f>
        <v>0</v>
      </c>
      <c r="AK298">
        <f>IF(AI298&gt;0,1,0)</f>
        <v>0</v>
      </c>
      <c r="AN298">
        <f>IF(AL298&gt;0,1,0)</f>
        <v>0</v>
      </c>
      <c r="AQ298">
        <f>IF(AO298&gt;0,1,0)</f>
        <v>0</v>
      </c>
      <c r="AT298">
        <f>IF(AR298&gt;0,1,0)</f>
        <v>0</v>
      </c>
      <c r="AW298">
        <f>IF(AU298&gt;0,1,0)</f>
        <v>0</v>
      </c>
      <c r="AZ298">
        <f>IF(AX298&gt;0,1,0)</f>
        <v>0</v>
      </c>
      <c r="BB298">
        <v>0</v>
      </c>
      <c r="BC298">
        <v>1</v>
      </c>
      <c r="BD298">
        <v>1</v>
      </c>
      <c r="BE298">
        <v>1</v>
      </c>
      <c r="BF298">
        <v>1</v>
      </c>
      <c r="BG298">
        <v>1</v>
      </c>
    </row>
    <row r="299" spans="1:59" x14ac:dyDescent="0.35">
      <c r="A299">
        <v>5</v>
      </c>
      <c r="B299" s="1">
        <v>41537</v>
      </c>
      <c r="C299" s="1">
        <v>41775</v>
      </c>
      <c r="D299">
        <v>9</v>
      </c>
      <c r="E299">
        <v>298</v>
      </c>
      <c r="F299" s="1">
        <v>41593</v>
      </c>
      <c r="G299" t="s">
        <v>1397</v>
      </c>
      <c r="H299" t="s">
        <v>61</v>
      </c>
      <c r="I299" t="s">
        <v>1398</v>
      </c>
      <c r="J299" t="s">
        <v>48</v>
      </c>
      <c r="K299" t="s">
        <v>331</v>
      </c>
      <c r="L299" t="s">
        <v>76</v>
      </c>
      <c r="O299" t="s">
        <v>1399</v>
      </c>
      <c r="P299">
        <v>0</v>
      </c>
      <c r="Q299">
        <v>6.48</v>
      </c>
      <c r="R299">
        <v>700000</v>
      </c>
      <c r="S299">
        <v>10</v>
      </c>
      <c r="T299">
        <v>7000000</v>
      </c>
      <c r="U299">
        <v>0</v>
      </c>
      <c r="AH299">
        <f>IF(AF299&gt;0,1,0)</f>
        <v>0</v>
      </c>
      <c r="AK299">
        <f>IF(AI299&gt;0,1,0)</f>
        <v>0</v>
      </c>
      <c r="AN299">
        <f>IF(AL299&gt;0,1,0)</f>
        <v>0</v>
      </c>
      <c r="AQ299">
        <f>IF(AO299&gt;0,1,0)</f>
        <v>0</v>
      </c>
      <c r="AT299">
        <f>IF(AR299&gt;0,1,0)</f>
        <v>0</v>
      </c>
      <c r="AW299">
        <f>IF(AU299&gt;0,1,0)</f>
        <v>0</v>
      </c>
      <c r="AZ299">
        <f>IF(AX299&gt;0,1,0)</f>
        <v>0</v>
      </c>
      <c r="BB299">
        <v>0</v>
      </c>
      <c r="BC299">
        <v>1</v>
      </c>
      <c r="BD299">
        <v>1</v>
      </c>
      <c r="BE299">
        <v>1</v>
      </c>
      <c r="BF299">
        <v>1</v>
      </c>
      <c r="BG299">
        <v>1</v>
      </c>
    </row>
    <row r="300" spans="1:59" x14ac:dyDescent="0.35">
      <c r="A300">
        <v>5</v>
      </c>
      <c r="B300" s="1">
        <v>41537</v>
      </c>
      <c r="C300" s="1">
        <v>41775</v>
      </c>
      <c r="D300">
        <v>9</v>
      </c>
      <c r="E300">
        <v>299</v>
      </c>
      <c r="F300" s="1">
        <v>41593</v>
      </c>
      <c r="G300" t="s">
        <v>1400</v>
      </c>
      <c r="H300" t="s">
        <v>68</v>
      </c>
      <c r="I300" t="s">
        <v>1401</v>
      </c>
      <c r="J300" t="s">
        <v>48</v>
      </c>
      <c r="K300" t="s">
        <v>1402</v>
      </c>
      <c r="L300" t="s">
        <v>1287</v>
      </c>
      <c r="O300" t="s">
        <v>1403</v>
      </c>
      <c r="P300">
        <v>0</v>
      </c>
      <c r="Q300">
        <v>6.48</v>
      </c>
      <c r="R300">
        <v>500000</v>
      </c>
      <c r="S300">
        <v>15</v>
      </c>
      <c r="T300">
        <v>3333333</v>
      </c>
      <c r="U300">
        <v>0</v>
      </c>
      <c r="AH300">
        <f>IF(AF300&gt;0,1,0)</f>
        <v>0</v>
      </c>
      <c r="AK300">
        <f>IF(AI300&gt;0,1,0)</f>
        <v>0</v>
      </c>
      <c r="AN300">
        <f>IF(AL300&gt;0,1,0)</f>
        <v>0</v>
      </c>
      <c r="AQ300">
        <f>IF(AO300&gt;0,1,0)</f>
        <v>0</v>
      </c>
      <c r="AT300">
        <f>IF(AR300&gt;0,1,0)</f>
        <v>0</v>
      </c>
      <c r="AW300">
        <f>IF(AU300&gt;0,1,0)</f>
        <v>0</v>
      </c>
      <c r="AZ300">
        <f>IF(AX300&gt;0,1,0)</f>
        <v>0</v>
      </c>
      <c r="BB300">
        <v>0</v>
      </c>
      <c r="BC300">
        <v>1</v>
      </c>
      <c r="BD300">
        <v>1</v>
      </c>
      <c r="BE300">
        <v>1</v>
      </c>
      <c r="BF300">
        <v>1</v>
      </c>
      <c r="BG300">
        <v>1</v>
      </c>
    </row>
    <row r="301" spans="1:59" x14ac:dyDescent="0.35">
      <c r="A301">
        <v>5</v>
      </c>
      <c r="B301" s="1">
        <v>41537</v>
      </c>
      <c r="C301" s="1">
        <v>41775</v>
      </c>
      <c r="D301">
        <v>10</v>
      </c>
      <c r="E301">
        <v>300</v>
      </c>
      <c r="F301" s="1">
        <v>41600</v>
      </c>
      <c r="G301" t="s">
        <v>1404</v>
      </c>
      <c r="H301" t="s">
        <v>93</v>
      </c>
      <c r="I301" t="s">
        <v>1405</v>
      </c>
      <c r="J301" t="s">
        <v>189</v>
      </c>
      <c r="K301" t="s">
        <v>303</v>
      </c>
      <c r="L301" t="s">
        <v>121</v>
      </c>
      <c r="M301" t="s">
        <v>321</v>
      </c>
      <c r="N301" t="s">
        <v>1406</v>
      </c>
      <c r="O301" t="s">
        <v>1407</v>
      </c>
      <c r="P301">
        <v>1</v>
      </c>
      <c r="Q301">
        <v>7.06</v>
      </c>
      <c r="R301">
        <v>175000</v>
      </c>
      <c r="S301">
        <v>10</v>
      </c>
      <c r="T301">
        <v>1750000</v>
      </c>
      <c r="U301">
        <v>1</v>
      </c>
      <c r="V301">
        <v>0</v>
      </c>
      <c r="W301">
        <v>87500</v>
      </c>
      <c r="X301">
        <v>10</v>
      </c>
      <c r="Y301">
        <v>1750000</v>
      </c>
      <c r="Z301">
        <v>1</v>
      </c>
      <c r="AB301">
        <v>87500</v>
      </c>
      <c r="AC301">
        <v>10</v>
      </c>
      <c r="AE301">
        <v>87500</v>
      </c>
      <c r="AF301">
        <v>87500</v>
      </c>
      <c r="AG301">
        <v>10</v>
      </c>
      <c r="AH301">
        <f>IF(AF301&gt;0,1,0)</f>
        <v>1</v>
      </c>
      <c r="AK301">
        <f>IF(AI301&gt;0,1,0)</f>
        <v>0</v>
      </c>
      <c r="AN301">
        <f>IF(AL301&gt;0,1,0)</f>
        <v>0</v>
      </c>
      <c r="AQ301">
        <f>IF(AO301&gt;0,1,0)</f>
        <v>0</v>
      </c>
      <c r="AT301">
        <f>IF(AR301&gt;0,1,0)</f>
        <v>0</v>
      </c>
      <c r="AW301">
        <f>IF(AU301&gt;0,1,0)</f>
        <v>0</v>
      </c>
      <c r="AZ301">
        <f>IF(AX301&gt;0,1,0)</f>
        <v>0</v>
      </c>
      <c r="BB301">
        <v>1</v>
      </c>
      <c r="BC301">
        <v>1</v>
      </c>
      <c r="BD301">
        <v>1</v>
      </c>
      <c r="BE301">
        <v>1</v>
      </c>
      <c r="BF301">
        <v>0</v>
      </c>
      <c r="BG301">
        <v>1</v>
      </c>
    </row>
    <row r="302" spans="1:59" x14ac:dyDescent="0.35">
      <c r="A302">
        <v>5</v>
      </c>
      <c r="B302" s="1">
        <v>41537</v>
      </c>
      <c r="C302" s="1">
        <v>41775</v>
      </c>
      <c r="D302">
        <v>10</v>
      </c>
      <c r="E302">
        <v>301</v>
      </c>
      <c r="F302" s="1">
        <v>41600</v>
      </c>
      <c r="G302" t="s">
        <v>1408</v>
      </c>
      <c r="H302" t="s">
        <v>80</v>
      </c>
      <c r="I302" t="s">
        <v>1409</v>
      </c>
      <c r="J302" t="s">
        <v>189</v>
      </c>
      <c r="K302" t="s">
        <v>1410</v>
      </c>
      <c r="L302" t="s">
        <v>76</v>
      </c>
      <c r="M302" t="s">
        <v>321</v>
      </c>
      <c r="N302" t="s">
        <v>1411</v>
      </c>
      <c r="O302" t="s">
        <v>1412</v>
      </c>
      <c r="P302">
        <v>1</v>
      </c>
      <c r="Q302">
        <v>7.06</v>
      </c>
      <c r="R302">
        <v>150000</v>
      </c>
      <c r="S302">
        <v>15</v>
      </c>
      <c r="T302">
        <v>1000000</v>
      </c>
      <c r="U302">
        <v>1</v>
      </c>
      <c r="V302">
        <v>0</v>
      </c>
      <c r="W302">
        <v>150000</v>
      </c>
      <c r="X302">
        <v>20</v>
      </c>
      <c r="Y302">
        <v>750000</v>
      </c>
      <c r="Z302">
        <v>2</v>
      </c>
      <c r="AB302">
        <v>75000</v>
      </c>
      <c r="AC302">
        <v>10</v>
      </c>
      <c r="AE302">
        <v>150000</v>
      </c>
      <c r="AH302">
        <f>IF(AF302&gt;0,1,0)</f>
        <v>0</v>
      </c>
      <c r="AK302">
        <f>IF(AI302&gt;0,1,0)</f>
        <v>0</v>
      </c>
      <c r="AN302">
        <f>IF(AL302&gt;0,1,0)</f>
        <v>0</v>
      </c>
      <c r="AO302">
        <v>75000</v>
      </c>
      <c r="AP302">
        <v>10</v>
      </c>
      <c r="AQ302">
        <f>IF(AO302&gt;0,1,0)</f>
        <v>1</v>
      </c>
      <c r="AT302">
        <f>IF(AR302&gt;0,1,0)</f>
        <v>0</v>
      </c>
      <c r="AU302">
        <v>75000</v>
      </c>
      <c r="AV302">
        <v>10</v>
      </c>
      <c r="AW302">
        <f>IF(AU302&gt;0,1,0)</f>
        <v>1</v>
      </c>
      <c r="AZ302">
        <f>IF(AX302&gt;0,1,0)</f>
        <v>0</v>
      </c>
      <c r="BB302">
        <v>1</v>
      </c>
      <c r="BC302">
        <v>1</v>
      </c>
      <c r="BD302">
        <v>1</v>
      </c>
      <c r="BE302">
        <v>1</v>
      </c>
      <c r="BF302">
        <v>0</v>
      </c>
      <c r="BG302">
        <v>1</v>
      </c>
    </row>
    <row r="303" spans="1:59" x14ac:dyDescent="0.35">
      <c r="A303">
        <v>5</v>
      </c>
      <c r="B303" s="1">
        <v>41537</v>
      </c>
      <c r="C303" s="1">
        <v>41775</v>
      </c>
      <c r="D303">
        <v>10</v>
      </c>
      <c r="E303">
        <v>302</v>
      </c>
      <c r="F303" s="1">
        <v>41600</v>
      </c>
      <c r="G303" t="s">
        <v>1413</v>
      </c>
      <c r="H303" t="s">
        <v>93</v>
      </c>
      <c r="I303" t="s">
        <v>1414</v>
      </c>
      <c r="J303" t="s">
        <v>40</v>
      </c>
      <c r="K303" t="s">
        <v>138</v>
      </c>
      <c r="L303" t="s">
        <v>76</v>
      </c>
      <c r="N303" t="s">
        <v>1415</v>
      </c>
      <c r="O303" t="s">
        <v>1416</v>
      </c>
      <c r="P303">
        <v>1</v>
      </c>
      <c r="Q303">
        <v>7.06</v>
      </c>
      <c r="R303">
        <v>55000</v>
      </c>
      <c r="S303">
        <v>12</v>
      </c>
      <c r="T303">
        <v>458333</v>
      </c>
      <c r="U303">
        <v>1</v>
      </c>
      <c r="V303">
        <v>0</v>
      </c>
      <c r="W303">
        <v>55000</v>
      </c>
      <c r="X303">
        <v>15</v>
      </c>
      <c r="Y303">
        <v>366667</v>
      </c>
      <c r="Z303">
        <v>1</v>
      </c>
      <c r="AB303">
        <v>55000</v>
      </c>
      <c r="AC303">
        <v>15</v>
      </c>
      <c r="AH303">
        <f>IF(AF303&gt;0,1,0)</f>
        <v>0</v>
      </c>
      <c r="AK303">
        <f>IF(AI303&gt;0,1,0)</f>
        <v>0</v>
      </c>
      <c r="AN303">
        <f>IF(AL303&gt;0,1,0)</f>
        <v>0</v>
      </c>
      <c r="AQ303">
        <f>IF(AO303&gt;0,1,0)</f>
        <v>0</v>
      </c>
      <c r="AR303">
        <v>55000</v>
      </c>
      <c r="AS303">
        <v>15</v>
      </c>
      <c r="AT303">
        <f>IF(AR303&gt;0,1,0)</f>
        <v>1</v>
      </c>
      <c r="AW303">
        <f>IF(AU303&gt;0,1,0)</f>
        <v>0</v>
      </c>
      <c r="AZ303">
        <f>IF(AX303&gt;0,1,0)</f>
        <v>0</v>
      </c>
      <c r="BB303">
        <v>1</v>
      </c>
      <c r="BC303">
        <v>1</v>
      </c>
      <c r="BD303">
        <v>1</v>
      </c>
      <c r="BE303">
        <v>1</v>
      </c>
      <c r="BF303">
        <v>0</v>
      </c>
      <c r="BG303">
        <v>1</v>
      </c>
    </row>
    <row r="304" spans="1:59" x14ac:dyDescent="0.35">
      <c r="A304">
        <v>5</v>
      </c>
      <c r="B304" s="1">
        <v>41537</v>
      </c>
      <c r="C304" s="1">
        <v>41775</v>
      </c>
      <c r="D304">
        <v>10</v>
      </c>
      <c r="E304">
        <v>303</v>
      </c>
      <c r="F304" s="1">
        <v>41600</v>
      </c>
      <c r="G304" t="s">
        <v>1417</v>
      </c>
      <c r="H304" t="s">
        <v>46</v>
      </c>
      <c r="I304" t="s">
        <v>1418</v>
      </c>
      <c r="J304" t="s">
        <v>48</v>
      </c>
      <c r="K304" t="s">
        <v>1419</v>
      </c>
      <c r="L304" t="s">
        <v>222</v>
      </c>
      <c r="O304" t="s">
        <v>1420</v>
      </c>
      <c r="P304">
        <v>0</v>
      </c>
      <c r="Q304">
        <v>7.06</v>
      </c>
      <c r="R304">
        <v>500000</v>
      </c>
      <c r="S304">
        <v>20</v>
      </c>
      <c r="T304">
        <v>2500000</v>
      </c>
      <c r="U304">
        <v>0</v>
      </c>
      <c r="AH304">
        <f>IF(AF304&gt;0,1,0)</f>
        <v>0</v>
      </c>
      <c r="AK304">
        <f>IF(AI304&gt;0,1,0)</f>
        <v>0</v>
      </c>
      <c r="AN304">
        <f>IF(AL304&gt;0,1,0)</f>
        <v>0</v>
      </c>
      <c r="AQ304">
        <f>IF(AO304&gt;0,1,0)</f>
        <v>0</v>
      </c>
      <c r="AT304">
        <f>IF(AR304&gt;0,1,0)</f>
        <v>0</v>
      </c>
      <c r="AW304">
        <f>IF(AU304&gt;0,1,0)</f>
        <v>0</v>
      </c>
      <c r="AZ304">
        <f>IF(AX304&gt;0,1,0)</f>
        <v>0</v>
      </c>
      <c r="BB304">
        <v>1</v>
      </c>
      <c r="BC304">
        <v>1</v>
      </c>
      <c r="BD304">
        <v>1</v>
      </c>
      <c r="BE304">
        <v>1</v>
      </c>
      <c r="BF304">
        <v>0</v>
      </c>
      <c r="BG304">
        <v>1</v>
      </c>
    </row>
    <row r="305" spans="1:59" x14ac:dyDescent="0.35">
      <c r="A305">
        <v>5</v>
      </c>
      <c r="B305" s="1">
        <v>41537</v>
      </c>
      <c r="C305" s="1">
        <v>41775</v>
      </c>
      <c r="D305">
        <v>11</v>
      </c>
      <c r="E305">
        <v>304</v>
      </c>
      <c r="F305" s="1">
        <v>41614</v>
      </c>
      <c r="G305" t="s">
        <v>1421</v>
      </c>
      <c r="H305" t="s">
        <v>46</v>
      </c>
      <c r="I305" t="s">
        <v>1422</v>
      </c>
      <c r="J305" t="s">
        <v>189</v>
      </c>
      <c r="K305" t="s">
        <v>1423</v>
      </c>
      <c r="L305" t="s">
        <v>152</v>
      </c>
      <c r="N305" t="s">
        <v>1424</v>
      </c>
      <c r="O305" t="s">
        <v>1425</v>
      </c>
      <c r="P305">
        <v>1</v>
      </c>
      <c r="Q305">
        <v>7.55</v>
      </c>
      <c r="R305">
        <v>300000</v>
      </c>
      <c r="S305">
        <v>15</v>
      </c>
      <c r="T305">
        <v>2000000</v>
      </c>
      <c r="U305">
        <v>1</v>
      </c>
      <c r="V305">
        <v>0</v>
      </c>
      <c r="W305">
        <v>300000</v>
      </c>
      <c r="X305">
        <v>30</v>
      </c>
      <c r="Y305">
        <v>1000000</v>
      </c>
      <c r="Z305">
        <v>1</v>
      </c>
      <c r="AB305">
        <v>300000</v>
      </c>
      <c r="AC305">
        <v>30</v>
      </c>
      <c r="AH305">
        <f>IF(AF305&gt;0,1,0)</f>
        <v>0</v>
      </c>
      <c r="AK305">
        <f>IF(AI305&gt;0,1,0)</f>
        <v>0</v>
      </c>
      <c r="AN305">
        <f>IF(AL305&gt;0,1,0)</f>
        <v>0</v>
      </c>
      <c r="AQ305">
        <f>IF(AO305&gt;0,1,0)</f>
        <v>0</v>
      </c>
      <c r="AR305">
        <v>300000</v>
      </c>
      <c r="AS305">
        <v>30</v>
      </c>
      <c r="AT305">
        <f>IF(AR305&gt;0,1,0)</f>
        <v>1</v>
      </c>
      <c r="AW305">
        <f>IF(AU305&gt;0,1,0)</f>
        <v>0</v>
      </c>
      <c r="AZ305">
        <f>IF(AX305&gt;0,1,0)</f>
        <v>0</v>
      </c>
      <c r="BB305">
        <v>1</v>
      </c>
      <c r="BC305">
        <v>1</v>
      </c>
      <c r="BD305">
        <v>0</v>
      </c>
      <c r="BE305">
        <v>1</v>
      </c>
      <c r="BF305">
        <v>1</v>
      </c>
      <c r="BG305">
        <v>1</v>
      </c>
    </row>
    <row r="306" spans="1:59" x14ac:dyDescent="0.35">
      <c r="A306">
        <v>5</v>
      </c>
      <c r="B306" s="1">
        <v>41537</v>
      </c>
      <c r="C306" s="1">
        <v>41775</v>
      </c>
      <c r="D306">
        <v>11</v>
      </c>
      <c r="E306">
        <v>305</v>
      </c>
      <c r="F306" s="1">
        <v>41614</v>
      </c>
      <c r="G306" t="s">
        <v>1426</v>
      </c>
      <c r="H306" t="s">
        <v>93</v>
      </c>
      <c r="I306" t="s">
        <v>1427</v>
      </c>
      <c r="J306" t="s">
        <v>189</v>
      </c>
      <c r="K306" t="s">
        <v>138</v>
      </c>
      <c r="L306" t="s">
        <v>76</v>
      </c>
      <c r="O306" t="s">
        <v>1428</v>
      </c>
      <c r="P306">
        <v>1</v>
      </c>
      <c r="Q306">
        <v>7.55</v>
      </c>
      <c r="R306">
        <v>450000</v>
      </c>
      <c r="S306">
        <v>15</v>
      </c>
      <c r="T306">
        <v>3000000</v>
      </c>
      <c r="U306">
        <v>0</v>
      </c>
      <c r="AH306">
        <f>IF(AF306&gt;0,1,0)</f>
        <v>0</v>
      </c>
      <c r="AK306">
        <f>IF(AI306&gt;0,1,0)</f>
        <v>0</v>
      </c>
      <c r="AN306">
        <f>IF(AL306&gt;0,1,0)</f>
        <v>0</v>
      </c>
      <c r="AQ306">
        <f>IF(AO306&gt;0,1,0)</f>
        <v>0</v>
      </c>
      <c r="AT306">
        <f>IF(AR306&gt;0,1,0)</f>
        <v>0</v>
      </c>
      <c r="AW306">
        <f>IF(AU306&gt;0,1,0)</f>
        <v>0</v>
      </c>
      <c r="AZ306">
        <f>IF(AX306&gt;0,1,0)</f>
        <v>0</v>
      </c>
      <c r="BB306">
        <v>1</v>
      </c>
      <c r="BC306">
        <v>1</v>
      </c>
      <c r="BD306">
        <v>0</v>
      </c>
      <c r="BE306">
        <v>1</v>
      </c>
      <c r="BF306">
        <v>1</v>
      </c>
      <c r="BG306">
        <v>1</v>
      </c>
    </row>
    <row r="307" spans="1:59" x14ac:dyDescent="0.35">
      <c r="A307">
        <v>5</v>
      </c>
      <c r="B307" s="1">
        <v>41537</v>
      </c>
      <c r="C307" s="1">
        <v>41775</v>
      </c>
      <c r="D307">
        <v>11</v>
      </c>
      <c r="E307">
        <v>306</v>
      </c>
      <c r="F307" s="1">
        <v>41614</v>
      </c>
      <c r="G307" t="s">
        <v>1429</v>
      </c>
      <c r="H307" t="s">
        <v>160</v>
      </c>
      <c r="I307" t="s">
        <v>1430</v>
      </c>
      <c r="J307" t="s">
        <v>40</v>
      </c>
      <c r="K307" t="s">
        <v>221</v>
      </c>
      <c r="L307" t="s">
        <v>222</v>
      </c>
      <c r="P307">
        <v>0</v>
      </c>
      <c r="Q307">
        <v>7.55</v>
      </c>
      <c r="R307">
        <v>150000</v>
      </c>
      <c r="S307">
        <v>30</v>
      </c>
      <c r="T307">
        <v>500000</v>
      </c>
      <c r="U307">
        <v>0</v>
      </c>
      <c r="AH307">
        <f>IF(AF307&gt;0,1,0)</f>
        <v>0</v>
      </c>
      <c r="AK307">
        <f>IF(AI307&gt;0,1,0)</f>
        <v>0</v>
      </c>
      <c r="AN307">
        <f>IF(AL307&gt;0,1,0)</f>
        <v>0</v>
      </c>
      <c r="AQ307">
        <f>IF(AO307&gt;0,1,0)</f>
        <v>0</v>
      </c>
      <c r="AT307">
        <f>IF(AR307&gt;0,1,0)</f>
        <v>0</v>
      </c>
      <c r="AW307">
        <f>IF(AU307&gt;0,1,0)</f>
        <v>0</v>
      </c>
      <c r="AZ307">
        <f>IF(AX307&gt;0,1,0)</f>
        <v>0</v>
      </c>
      <c r="BB307">
        <v>1</v>
      </c>
      <c r="BC307">
        <v>1</v>
      </c>
      <c r="BD307">
        <v>0</v>
      </c>
      <c r="BE307">
        <v>1</v>
      </c>
      <c r="BF307">
        <v>1</v>
      </c>
      <c r="BG307">
        <v>1</v>
      </c>
    </row>
    <row r="308" spans="1:59" x14ac:dyDescent="0.35">
      <c r="A308">
        <v>5</v>
      </c>
      <c r="B308" s="1">
        <v>41537</v>
      </c>
      <c r="C308" s="1">
        <v>41775</v>
      </c>
      <c r="D308">
        <v>11</v>
      </c>
      <c r="E308">
        <v>307</v>
      </c>
      <c r="F308" s="1">
        <v>41614</v>
      </c>
      <c r="G308" t="s">
        <v>1431</v>
      </c>
      <c r="H308" t="s">
        <v>257</v>
      </c>
      <c r="I308" t="s">
        <v>1432</v>
      </c>
      <c r="J308" t="s">
        <v>48</v>
      </c>
      <c r="K308" t="s">
        <v>243</v>
      </c>
      <c r="L308" t="s">
        <v>121</v>
      </c>
      <c r="O308" t="s">
        <v>1433</v>
      </c>
      <c r="P308">
        <v>0</v>
      </c>
      <c r="Q308">
        <v>7.55</v>
      </c>
      <c r="R308">
        <v>2000000</v>
      </c>
      <c r="S308">
        <v>10</v>
      </c>
      <c r="T308">
        <v>20000000</v>
      </c>
      <c r="U308">
        <v>0</v>
      </c>
      <c r="AH308">
        <f>IF(AF308&gt;0,1,0)</f>
        <v>0</v>
      </c>
      <c r="AK308">
        <f>IF(AI308&gt;0,1,0)</f>
        <v>0</v>
      </c>
      <c r="AN308">
        <f>IF(AL308&gt;0,1,0)</f>
        <v>0</v>
      </c>
      <c r="AQ308">
        <f>IF(AO308&gt;0,1,0)</f>
        <v>0</v>
      </c>
      <c r="AT308">
        <f>IF(AR308&gt;0,1,0)</f>
        <v>0</v>
      </c>
      <c r="AW308">
        <f>IF(AU308&gt;0,1,0)</f>
        <v>0</v>
      </c>
      <c r="AZ308">
        <f>IF(AX308&gt;0,1,0)</f>
        <v>0</v>
      </c>
      <c r="BB308">
        <v>1</v>
      </c>
      <c r="BC308">
        <v>1</v>
      </c>
      <c r="BD308">
        <v>0</v>
      </c>
      <c r="BE308">
        <v>1</v>
      </c>
      <c r="BF308">
        <v>1</v>
      </c>
      <c r="BG308">
        <v>1</v>
      </c>
    </row>
    <row r="309" spans="1:59" x14ac:dyDescent="0.35">
      <c r="A309">
        <v>5</v>
      </c>
      <c r="B309" s="1">
        <v>41537</v>
      </c>
      <c r="C309" s="1">
        <v>41775</v>
      </c>
      <c r="D309">
        <v>12</v>
      </c>
      <c r="E309">
        <v>308</v>
      </c>
      <c r="F309" s="1">
        <v>41621</v>
      </c>
      <c r="G309" t="s">
        <v>1434</v>
      </c>
      <c r="H309" t="s">
        <v>93</v>
      </c>
      <c r="I309" t="s">
        <v>1435</v>
      </c>
      <c r="J309" t="s">
        <v>48</v>
      </c>
      <c r="K309" t="s">
        <v>683</v>
      </c>
      <c r="L309" t="s">
        <v>76</v>
      </c>
      <c r="O309" t="s">
        <v>1436</v>
      </c>
      <c r="P309">
        <v>0</v>
      </c>
      <c r="Q309">
        <v>7.17</v>
      </c>
      <c r="R309">
        <v>100000</v>
      </c>
      <c r="S309">
        <v>5</v>
      </c>
      <c r="T309">
        <v>2000000</v>
      </c>
      <c r="U309">
        <v>1</v>
      </c>
      <c r="V309">
        <v>0</v>
      </c>
      <c r="W309">
        <v>100000</v>
      </c>
      <c r="X309">
        <v>10</v>
      </c>
      <c r="Y309">
        <v>1000000</v>
      </c>
      <c r="Z309">
        <v>1</v>
      </c>
      <c r="AB309">
        <v>100000</v>
      </c>
      <c r="AC309">
        <v>10</v>
      </c>
      <c r="AH309">
        <f>IF(AF309&gt;0,1,0)</f>
        <v>0</v>
      </c>
      <c r="AK309">
        <f>IF(AI309&gt;0,1,0)</f>
        <v>0</v>
      </c>
      <c r="AN309">
        <f>IF(AL309&gt;0,1,0)</f>
        <v>0</v>
      </c>
      <c r="AO309">
        <v>100000</v>
      </c>
      <c r="AP309">
        <v>10</v>
      </c>
      <c r="AQ309">
        <f>IF(AO309&gt;0,1,0)</f>
        <v>1</v>
      </c>
      <c r="AT309">
        <f>IF(AR309&gt;0,1,0)</f>
        <v>0</v>
      </c>
      <c r="AW309">
        <f>IF(AU309&gt;0,1,0)</f>
        <v>0</v>
      </c>
      <c r="AZ309">
        <f>IF(AX309&gt;0,1,0)</f>
        <v>0</v>
      </c>
      <c r="BB309">
        <v>0</v>
      </c>
      <c r="BC309">
        <v>1</v>
      </c>
      <c r="BD309">
        <v>1</v>
      </c>
      <c r="BE309">
        <v>1</v>
      </c>
      <c r="BF309">
        <v>1</v>
      </c>
      <c r="BG309">
        <v>1</v>
      </c>
    </row>
    <row r="310" spans="1:59" x14ac:dyDescent="0.35">
      <c r="A310">
        <v>5</v>
      </c>
      <c r="B310" s="1">
        <v>41537</v>
      </c>
      <c r="C310" s="1">
        <v>41775</v>
      </c>
      <c r="D310">
        <v>12</v>
      </c>
      <c r="E310">
        <v>309</v>
      </c>
      <c r="F310" s="1">
        <v>41621</v>
      </c>
      <c r="G310" t="s">
        <v>1437</v>
      </c>
      <c r="H310" t="s">
        <v>61</v>
      </c>
      <c r="I310" t="s">
        <v>1438</v>
      </c>
      <c r="J310" t="s">
        <v>48</v>
      </c>
      <c r="K310" t="s">
        <v>683</v>
      </c>
      <c r="L310" t="s">
        <v>76</v>
      </c>
      <c r="N310" t="s">
        <v>1439</v>
      </c>
      <c r="P310">
        <v>0</v>
      </c>
      <c r="Q310">
        <v>7.17</v>
      </c>
      <c r="R310">
        <v>50000</v>
      </c>
      <c r="S310">
        <v>15</v>
      </c>
      <c r="T310">
        <v>333333</v>
      </c>
      <c r="U310">
        <v>1</v>
      </c>
      <c r="V310">
        <v>0</v>
      </c>
      <c r="W310">
        <v>50000</v>
      </c>
      <c r="X310">
        <v>35</v>
      </c>
      <c r="Y310">
        <v>142857</v>
      </c>
      <c r="Z310">
        <v>1</v>
      </c>
      <c r="AB310">
        <v>50000</v>
      </c>
      <c r="AC310">
        <v>35</v>
      </c>
      <c r="AH310">
        <f>IF(AF310&gt;0,1,0)</f>
        <v>0</v>
      </c>
      <c r="AK310">
        <f>IF(AI310&gt;0,1,0)</f>
        <v>0</v>
      </c>
      <c r="AN310">
        <f>IF(AL310&gt;0,1,0)</f>
        <v>0</v>
      </c>
      <c r="AQ310">
        <f>IF(AO310&gt;0,1,0)</f>
        <v>0</v>
      </c>
      <c r="AR310">
        <v>50000</v>
      </c>
      <c r="AS310">
        <v>35</v>
      </c>
      <c r="AT310">
        <f>IF(AR310&gt;0,1,0)</f>
        <v>1</v>
      </c>
      <c r="AW310">
        <f>IF(AU310&gt;0,1,0)</f>
        <v>0</v>
      </c>
      <c r="AZ310">
        <f>IF(AX310&gt;0,1,0)</f>
        <v>0</v>
      </c>
      <c r="BB310">
        <v>0</v>
      </c>
      <c r="BC310">
        <v>1</v>
      </c>
      <c r="BD310">
        <v>1</v>
      </c>
      <c r="BE310">
        <v>1</v>
      </c>
      <c r="BF310">
        <v>1</v>
      </c>
      <c r="BG310">
        <v>1</v>
      </c>
    </row>
    <row r="311" spans="1:59" x14ac:dyDescent="0.35">
      <c r="A311">
        <v>5</v>
      </c>
      <c r="B311" s="1">
        <v>41537</v>
      </c>
      <c r="C311" s="1">
        <v>41775</v>
      </c>
      <c r="D311">
        <v>12</v>
      </c>
      <c r="E311">
        <v>310</v>
      </c>
      <c r="F311" s="1">
        <v>41621</v>
      </c>
      <c r="G311" t="s">
        <v>1440</v>
      </c>
      <c r="H311" t="s">
        <v>93</v>
      </c>
      <c r="I311" t="s">
        <v>1441</v>
      </c>
      <c r="J311" t="s">
        <v>40</v>
      </c>
      <c r="K311" t="s">
        <v>1332</v>
      </c>
      <c r="L311" t="s">
        <v>76</v>
      </c>
      <c r="N311" t="s">
        <v>1442</v>
      </c>
      <c r="O311" t="s">
        <v>1443</v>
      </c>
      <c r="P311">
        <v>1</v>
      </c>
      <c r="Q311">
        <v>7.17</v>
      </c>
      <c r="R311">
        <v>45000</v>
      </c>
      <c r="S311">
        <v>15</v>
      </c>
      <c r="T311">
        <v>300000</v>
      </c>
      <c r="U311">
        <v>0</v>
      </c>
      <c r="AH311">
        <f>IF(AF311&gt;0,1,0)</f>
        <v>0</v>
      </c>
      <c r="AK311">
        <f>IF(AI311&gt;0,1,0)</f>
        <v>0</v>
      </c>
      <c r="AN311">
        <f>IF(AL311&gt;0,1,0)</f>
        <v>0</v>
      </c>
      <c r="AQ311">
        <f>IF(AO311&gt;0,1,0)</f>
        <v>0</v>
      </c>
      <c r="AT311">
        <f>IF(AR311&gt;0,1,0)</f>
        <v>0</v>
      </c>
      <c r="AW311">
        <f>IF(AU311&gt;0,1,0)</f>
        <v>0</v>
      </c>
      <c r="AZ311">
        <f>IF(AX311&gt;0,1,0)</f>
        <v>0</v>
      </c>
      <c r="BB311">
        <v>0</v>
      </c>
      <c r="BC311">
        <v>1</v>
      </c>
      <c r="BD311">
        <v>1</v>
      </c>
      <c r="BE311">
        <v>1</v>
      </c>
      <c r="BF311">
        <v>1</v>
      </c>
      <c r="BG311">
        <v>1</v>
      </c>
    </row>
    <row r="312" spans="1:59" x14ac:dyDescent="0.35">
      <c r="A312">
        <v>5</v>
      </c>
      <c r="B312" s="1">
        <v>41537</v>
      </c>
      <c r="C312" s="1">
        <v>41775</v>
      </c>
      <c r="D312">
        <v>12</v>
      </c>
      <c r="E312">
        <v>311</v>
      </c>
      <c r="F312" s="1">
        <v>41621</v>
      </c>
      <c r="G312" t="s">
        <v>1444</v>
      </c>
      <c r="H312" t="s">
        <v>61</v>
      </c>
      <c r="I312" t="s">
        <v>1445</v>
      </c>
      <c r="J312" t="s">
        <v>48</v>
      </c>
      <c r="K312" t="s">
        <v>1446</v>
      </c>
      <c r="L312" t="s">
        <v>121</v>
      </c>
      <c r="O312" t="s">
        <v>1447</v>
      </c>
      <c r="P312">
        <v>0</v>
      </c>
      <c r="Q312">
        <v>7.17</v>
      </c>
      <c r="R312">
        <v>125000</v>
      </c>
      <c r="S312">
        <v>20</v>
      </c>
      <c r="T312">
        <v>625000</v>
      </c>
      <c r="U312">
        <v>0</v>
      </c>
      <c r="AH312">
        <f>IF(AF312&gt;0,1,0)</f>
        <v>0</v>
      </c>
      <c r="AK312">
        <f>IF(AI312&gt;0,1,0)</f>
        <v>0</v>
      </c>
      <c r="AN312">
        <f>IF(AL312&gt;0,1,0)</f>
        <v>0</v>
      </c>
      <c r="AQ312">
        <f>IF(AO312&gt;0,1,0)</f>
        <v>0</v>
      </c>
      <c r="AT312">
        <f>IF(AR312&gt;0,1,0)</f>
        <v>0</v>
      </c>
      <c r="AW312">
        <f>IF(AU312&gt;0,1,0)</f>
        <v>0</v>
      </c>
      <c r="AZ312">
        <f>IF(AX312&gt;0,1,0)</f>
        <v>0</v>
      </c>
      <c r="BB312">
        <v>0</v>
      </c>
      <c r="BC312">
        <v>1</v>
      </c>
      <c r="BD312">
        <v>1</v>
      </c>
      <c r="BE312">
        <v>1</v>
      </c>
      <c r="BF312">
        <v>1</v>
      </c>
      <c r="BG312">
        <v>1</v>
      </c>
    </row>
    <row r="313" spans="1:59" x14ac:dyDescent="0.35">
      <c r="A313">
        <v>5</v>
      </c>
      <c r="B313" s="1">
        <v>41537</v>
      </c>
      <c r="C313" s="1">
        <v>41775</v>
      </c>
      <c r="D313">
        <v>13</v>
      </c>
      <c r="E313">
        <v>312</v>
      </c>
      <c r="F313" s="1">
        <v>41649</v>
      </c>
      <c r="G313" t="s">
        <v>1448</v>
      </c>
      <c r="H313" t="s">
        <v>68</v>
      </c>
      <c r="I313" t="s">
        <v>1449</v>
      </c>
      <c r="J313" t="s">
        <v>189</v>
      </c>
      <c r="K313" t="s">
        <v>138</v>
      </c>
      <c r="L313" t="s">
        <v>76</v>
      </c>
      <c r="N313" t="s">
        <v>1450</v>
      </c>
      <c r="O313" t="s">
        <v>1451</v>
      </c>
      <c r="P313">
        <v>1</v>
      </c>
      <c r="Q313">
        <v>7.36</v>
      </c>
      <c r="R313">
        <v>150000</v>
      </c>
      <c r="S313">
        <v>20</v>
      </c>
      <c r="T313">
        <v>750000</v>
      </c>
      <c r="U313">
        <v>1</v>
      </c>
      <c r="V313">
        <v>0</v>
      </c>
      <c r="W313">
        <v>150000</v>
      </c>
      <c r="X313">
        <v>80</v>
      </c>
      <c r="Y313">
        <v>187500</v>
      </c>
      <c r="Z313">
        <v>2</v>
      </c>
      <c r="AB313">
        <v>75000</v>
      </c>
      <c r="AC313">
        <v>40</v>
      </c>
      <c r="AH313">
        <f>IF(AF313&gt;0,1,0)</f>
        <v>0</v>
      </c>
      <c r="AI313">
        <v>75000</v>
      </c>
      <c r="AJ313">
        <v>40</v>
      </c>
      <c r="AK313">
        <f>IF(AI313&gt;0,1,0)</f>
        <v>1</v>
      </c>
      <c r="AN313">
        <f>IF(AL313&gt;0,1,0)</f>
        <v>0</v>
      </c>
      <c r="AQ313">
        <f>IF(AO313&gt;0,1,0)</f>
        <v>0</v>
      </c>
      <c r="AT313">
        <f>IF(AR313&gt;0,1,0)</f>
        <v>0</v>
      </c>
      <c r="AU313">
        <v>75000</v>
      </c>
      <c r="AV313">
        <v>40</v>
      </c>
      <c r="AW313">
        <f>IF(AU313&gt;0,1,0)</f>
        <v>1</v>
      </c>
      <c r="AZ313">
        <f>IF(AX313&gt;0,1,0)</f>
        <v>0</v>
      </c>
      <c r="BB313">
        <v>0</v>
      </c>
      <c r="BC313">
        <v>1</v>
      </c>
      <c r="BD313">
        <v>1</v>
      </c>
      <c r="BE313">
        <v>1</v>
      </c>
      <c r="BF313">
        <v>1</v>
      </c>
      <c r="BG313">
        <v>1</v>
      </c>
    </row>
    <row r="314" spans="1:59" x14ac:dyDescent="0.35">
      <c r="A314">
        <v>5</v>
      </c>
      <c r="B314" s="1">
        <v>41537</v>
      </c>
      <c r="C314" s="1">
        <v>41775</v>
      </c>
      <c r="D314">
        <v>13</v>
      </c>
      <c r="E314">
        <v>313</v>
      </c>
      <c r="F314" s="1">
        <v>41649</v>
      </c>
      <c r="G314" t="s">
        <v>1452</v>
      </c>
      <c r="H314" t="s">
        <v>61</v>
      </c>
      <c r="I314" t="s">
        <v>1453</v>
      </c>
      <c r="J314" t="s">
        <v>48</v>
      </c>
      <c r="K314" t="s">
        <v>902</v>
      </c>
      <c r="L314" t="s">
        <v>1454</v>
      </c>
      <c r="N314" t="s">
        <v>1455</v>
      </c>
      <c r="O314" t="s">
        <v>1456</v>
      </c>
      <c r="P314">
        <v>0</v>
      </c>
      <c r="Q314">
        <v>7.36</v>
      </c>
      <c r="R314">
        <v>150000</v>
      </c>
      <c r="S314">
        <v>10</v>
      </c>
      <c r="T314">
        <v>1500000</v>
      </c>
      <c r="U314">
        <v>1</v>
      </c>
      <c r="V314">
        <v>0</v>
      </c>
      <c r="W314">
        <v>150000</v>
      </c>
      <c r="X314">
        <v>0</v>
      </c>
      <c r="Y314">
        <v>0</v>
      </c>
      <c r="Z314">
        <v>1</v>
      </c>
      <c r="AB314">
        <v>150000</v>
      </c>
      <c r="AC314">
        <v>0</v>
      </c>
      <c r="AD314">
        <v>1</v>
      </c>
      <c r="AH314">
        <f>IF(AF314&gt;0,1,0)</f>
        <v>0</v>
      </c>
      <c r="AK314">
        <f>IF(AI314&gt;0,1,0)</f>
        <v>0</v>
      </c>
      <c r="AN314">
        <f>IF(AL314&gt;0,1,0)</f>
        <v>0</v>
      </c>
      <c r="AO314">
        <v>150000</v>
      </c>
      <c r="AP314">
        <v>0</v>
      </c>
      <c r="AQ314">
        <f>IF(AO314&gt;0,1,0)</f>
        <v>1</v>
      </c>
      <c r="AT314">
        <f>IF(AR314&gt;0,1,0)</f>
        <v>0</v>
      </c>
      <c r="AW314">
        <f>IF(AU314&gt;0,1,0)</f>
        <v>0</v>
      </c>
      <c r="AZ314">
        <f>IF(AX314&gt;0,1,0)</f>
        <v>0</v>
      </c>
      <c r="BB314">
        <v>0</v>
      </c>
      <c r="BC314">
        <v>1</v>
      </c>
      <c r="BD314">
        <v>1</v>
      </c>
      <c r="BE314">
        <v>1</v>
      </c>
      <c r="BF314">
        <v>1</v>
      </c>
      <c r="BG314">
        <v>1</v>
      </c>
    </row>
    <row r="315" spans="1:59" x14ac:dyDescent="0.35">
      <c r="A315">
        <v>5</v>
      </c>
      <c r="B315" s="1">
        <v>41537</v>
      </c>
      <c r="C315" s="1">
        <v>41775</v>
      </c>
      <c r="D315">
        <v>13</v>
      </c>
      <c r="E315">
        <v>314</v>
      </c>
      <c r="F315" s="1">
        <v>41649</v>
      </c>
      <c r="G315" t="s">
        <v>1457</v>
      </c>
      <c r="H315" t="s">
        <v>80</v>
      </c>
      <c r="I315" t="s">
        <v>1458</v>
      </c>
      <c r="J315" t="s">
        <v>48</v>
      </c>
      <c r="K315" t="s">
        <v>455</v>
      </c>
      <c r="L315" t="s">
        <v>400</v>
      </c>
      <c r="N315" t="s">
        <v>1459</v>
      </c>
      <c r="O315" t="s">
        <v>1460</v>
      </c>
      <c r="P315">
        <v>0</v>
      </c>
      <c r="Q315">
        <v>7.36</v>
      </c>
      <c r="R315">
        <v>30000</v>
      </c>
      <c r="S315">
        <v>20</v>
      </c>
      <c r="T315">
        <v>150000</v>
      </c>
      <c r="U315">
        <v>0</v>
      </c>
      <c r="AH315">
        <f>IF(AF315&gt;0,1,0)</f>
        <v>0</v>
      </c>
      <c r="AK315">
        <f>IF(AI315&gt;0,1,0)</f>
        <v>0</v>
      </c>
      <c r="AN315">
        <f>IF(AL315&gt;0,1,0)</f>
        <v>0</v>
      </c>
      <c r="AQ315">
        <f>IF(AO315&gt;0,1,0)</f>
        <v>0</v>
      </c>
      <c r="AT315">
        <f>IF(AR315&gt;0,1,0)</f>
        <v>0</v>
      </c>
      <c r="AW315">
        <f>IF(AU315&gt;0,1,0)</f>
        <v>0</v>
      </c>
      <c r="AZ315">
        <f>IF(AX315&gt;0,1,0)</f>
        <v>0</v>
      </c>
      <c r="BB315">
        <v>0</v>
      </c>
      <c r="BC315">
        <v>1</v>
      </c>
      <c r="BD315">
        <v>1</v>
      </c>
      <c r="BE315">
        <v>1</v>
      </c>
      <c r="BF315">
        <v>1</v>
      </c>
      <c r="BG315">
        <v>1</v>
      </c>
    </row>
    <row r="316" spans="1:59" x14ac:dyDescent="0.35">
      <c r="A316">
        <v>5</v>
      </c>
      <c r="B316" s="1">
        <v>41537</v>
      </c>
      <c r="C316" s="1">
        <v>41775</v>
      </c>
      <c r="D316">
        <v>13</v>
      </c>
      <c r="E316">
        <v>315</v>
      </c>
      <c r="F316" s="1">
        <v>41649</v>
      </c>
      <c r="G316" t="s">
        <v>1461</v>
      </c>
      <c r="H316" t="s">
        <v>68</v>
      </c>
      <c r="I316" t="s">
        <v>1462</v>
      </c>
      <c r="J316" t="s">
        <v>48</v>
      </c>
      <c r="K316" t="s">
        <v>1390</v>
      </c>
      <c r="L316" t="s">
        <v>1391</v>
      </c>
      <c r="O316" t="s">
        <v>1463</v>
      </c>
      <c r="P316">
        <v>0</v>
      </c>
      <c r="Q316">
        <v>7.36</v>
      </c>
      <c r="R316">
        <v>50000</v>
      </c>
      <c r="S316">
        <v>10</v>
      </c>
      <c r="T316">
        <v>500000</v>
      </c>
      <c r="U316">
        <v>0</v>
      </c>
      <c r="AH316">
        <f>IF(AF316&gt;0,1,0)</f>
        <v>0</v>
      </c>
      <c r="AK316">
        <f>IF(AI316&gt;0,1,0)</f>
        <v>0</v>
      </c>
      <c r="AN316">
        <f>IF(AL316&gt;0,1,0)</f>
        <v>0</v>
      </c>
      <c r="AQ316">
        <f>IF(AO316&gt;0,1,0)</f>
        <v>0</v>
      </c>
      <c r="AT316">
        <f>IF(AR316&gt;0,1,0)</f>
        <v>0</v>
      </c>
      <c r="AW316">
        <f>IF(AU316&gt;0,1,0)</f>
        <v>0</v>
      </c>
      <c r="AZ316">
        <f>IF(AX316&gt;0,1,0)</f>
        <v>0</v>
      </c>
      <c r="BB316">
        <v>0</v>
      </c>
      <c r="BC316">
        <v>1</v>
      </c>
      <c r="BD316">
        <v>1</v>
      </c>
      <c r="BE316">
        <v>1</v>
      </c>
      <c r="BF316">
        <v>1</v>
      </c>
      <c r="BG316">
        <v>1</v>
      </c>
    </row>
    <row r="317" spans="1:59" x14ac:dyDescent="0.35">
      <c r="A317">
        <v>5</v>
      </c>
      <c r="B317" s="1">
        <v>41537</v>
      </c>
      <c r="C317" s="1">
        <v>41775</v>
      </c>
      <c r="D317">
        <v>14</v>
      </c>
      <c r="E317">
        <v>316</v>
      </c>
      <c r="F317" s="1">
        <v>41656</v>
      </c>
      <c r="G317" t="s">
        <v>1464</v>
      </c>
      <c r="H317" t="s">
        <v>80</v>
      </c>
      <c r="I317" t="s">
        <v>1465</v>
      </c>
      <c r="J317" t="s">
        <v>48</v>
      </c>
      <c r="K317" t="s">
        <v>1466</v>
      </c>
      <c r="L317" t="s">
        <v>1093</v>
      </c>
      <c r="N317" t="s">
        <v>1467</v>
      </c>
      <c r="O317" t="s">
        <v>1468</v>
      </c>
      <c r="P317">
        <v>1</v>
      </c>
      <c r="Q317">
        <v>7.44</v>
      </c>
      <c r="R317">
        <v>175000</v>
      </c>
      <c r="S317">
        <v>10</v>
      </c>
      <c r="T317">
        <v>1750000</v>
      </c>
      <c r="U317">
        <v>1</v>
      </c>
      <c r="V317">
        <v>0</v>
      </c>
      <c r="W317">
        <v>175000</v>
      </c>
      <c r="X317">
        <v>50</v>
      </c>
      <c r="Y317">
        <v>350000</v>
      </c>
      <c r="Z317">
        <v>2</v>
      </c>
      <c r="AB317">
        <v>87500</v>
      </c>
      <c r="AC317">
        <v>25</v>
      </c>
      <c r="AH317">
        <f>IF(AF317&gt;0,1,0)</f>
        <v>0</v>
      </c>
      <c r="AK317">
        <f>IF(AI317&gt;0,1,0)</f>
        <v>0</v>
      </c>
      <c r="AL317">
        <v>87500</v>
      </c>
      <c r="AM317">
        <v>25</v>
      </c>
      <c r="AN317">
        <f>IF(AL317&gt;0,1,0)</f>
        <v>1</v>
      </c>
      <c r="AO317">
        <v>87500</v>
      </c>
      <c r="AP317">
        <v>25</v>
      </c>
      <c r="AQ317">
        <f>IF(AO317&gt;0,1,0)</f>
        <v>1</v>
      </c>
      <c r="AT317">
        <f>IF(AR317&gt;0,1,0)</f>
        <v>0</v>
      </c>
      <c r="AW317">
        <f>IF(AU317&gt;0,1,0)</f>
        <v>0</v>
      </c>
      <c r="AZ317">
        <f>IF(AX317&gt;0,1,0)</f>
        <v>0</v>
      </c>
      <c r="BB317">
        <v>1</v>
      </c>
      <c r="BC317">
        <v>1</v>
      </c>
      <c r="BD317">
        <v>1</v>
      </c>
      <c r="BE317">
        <v>1</v>
      </c>
      <c r="BF317">
        <v>0</v>
      </c>
      <c r="BG317">
        <v>1</v>
      </c>
    </row>
    <row r="318" spans="1:59" x14ac:dyDescent="0.35">
      <c r="A318">
        <v>5</v>
      </c>
      <c r="B318" s="1">
        <v>41537</v>
      </c>
      <c r="C318" s="1">
        <v>41775</v>
      </c>
      <c r="D318">
        <v>14</v>
      </c>
      <c r="E318">
        <v>317</v>
      </c>
      <c r="F318" s="1">
        <v>41656</v>
      </c>
      <c r="G318" t="s">
        <v>1469</v>
      </c>
      <c r="H318" t="s">
        <v>68</v>
      </c>
      <c r="I318" t="s">
        <v>1470</v>
      </c>
      <c r="J318" t="s">
        <v>48</v>
      </c>
      <c r="K318" t="s">
        <v>138</v>
      </c>
      <c r="L318" t="s">
        <v>76</v>
      </c>
      <c r="N318" t="s">
        <v>1471</v>
      </c>
      <c r="O318" t="s">
        <v>1472</v>
      </c>
      <c r="P318">
        <v>1</v>
      </c>
      <c r="Q318">
        <v>7.44</v>
      </c>
      <c r="R318">
        <v>125000</v>
      </c>
      <c r="S318">
        <v>10</v>
      </c>
      <c r="T318">
        <v>1250000</v>
      </c>
      <c r="U318">
        <v>1</v>
      </c>
      <c r="V318">
        <v>0</v>
      </c>
      <c r="W318">
        <v>125000</v>
      </c>
      <c r="X318">
        <v>10</v>
      </c>
      <c r="Y318">
        <v>1250000</v>
      </c>
      <c r="Z318">
        <v>1</v>
      </c>
      <c r="AB318">
        <v>125000</v>
      </c>
      <c r="AC318">
        <v>10</v>
      </c>
      <c r="AD318">
        <v>1</v>
      </c>
      <c r="AH318">
        <f>IF(AF318&gt;0,1,0)</f>
        <v>0</v>
      </c>
      <c r="AK318">
        <f>IF(AI318&gt;0,1,0)</f>
        <v>0</v>
      </c>
      <c r="AL318">
        <v>125000</v>
      </c>
      <c r="AM318">
        <v>10</v>
      </c>
      <c r="AN318">
        <f>IF(AL318&gt;0,1,0)</f>
        <v>1</v>
      </c>
      <c r="AQ318">
        <f>IF(AO318&gt;0,1,0)</f>
        <v>0</v>
      </c>
      <c r="AT318">
        <f>IF(AR318&gt;0,1,0)</f>
        <v>0</v>
      </c>
      <c r="AW318">
        <f>IF(AU318&gt;0,1,0)</f>
        <v>0</v>
      </c>
      <c r="AZ318">
        <f>IF(AX318&gt;0,1,0)</f>
        <v>0</v>
      </c>
      <c r="BB318">
        <v>1</v>
      </c>
      <c r="BC318">
        <v>1</v>
      </c>
      <c r="BD318">
        <v>1</v>
      </c>
      <c r="BE318">
        <v>1</v>
      </c>
      <c r="BF318">
        <v>0</v>
      </c>
      <c r="BG318">
        <v>1</v>
      </c>
    </row>
    <row r="319" spans="1:59" x14ac:dyDescent="0.35">
      <c r="A319">
        <v>5</v>
      </c>
      <c r="B319" s="1">
        <v>41537</v>
      </c>
      <c r="C319" s="1">
        <v>41775</v>
      </c>
      <c r="D319">
        <v>14</v>
      </c>
      <c r="E319">
        <v>318</v>
      </c>
      <c r="F319" s="1">
        <v>41656</v>
      </c>
      <c r="G319" t="s">
        <v>1473</v>
      </c>
      <c r="H319" t="s">
        <v>80</v>
      </c>
      <c r="I319" t="s">
        <v>1474</v>
      </c>
      <c r="J319" t="s">
        <v>48</v>
      </c>
      <c r="K319" t="s">
        <v>1475</v>
      </c>
      <c r="L319" t="s">
        <v>64</v>
      </c>
      <c r="O319" t="s">
        <v>1476</v>
      </c>
      <c r="P319">
        <v>0</v>
      </c>
      <c r="Q319">
        <v>7.44</v>
      </c>
      <c r="R319">
        <v>250000</v>
      </c>
      <c r="S319">
        <v>30</v>
      </c>
      <c r="T319">
        <v>833333</v>
      </c>
      <c r="U319">
        <v>0</v>
      </c>
      <c r="AH319">
        <f>IF(AF319&gt;0,1,0)</f>
        <v>0</v>
      </c>
      <c r="AK319">
        <f>IF(AI319&gt;0,1,0)</f>
        <v>0</v>
      </c>
      <c r="AN319">
        <f>IF(AL319&gt;0,1,0)</f>
        <v>0</v>
      </c>
      <c r="AQ319">
        <f>IF(AO319&gt;0,1,0)</f>
        <v>0</v>
      </c>
      <c r="AT319">
        <f>IF(AR319&gt;0,1,0)</f>
        <v>0</v>
      </c>
      <c r="AW319">
        <f>IF(AU319&gt;0,1,0)</f>
        <v>0</v>
      </c>
      <c r="AZ319">
        <f>IF(AX319&gt;0,1,0)</f>
        <v>0</v>
      </c>
      <c r="BB319">
        <v>1</v>
      </c>
      <c r="BC319">
        <v>1</v>
      </c>
      <c r="BD319">
        <v>1</v>
      </c>
      <c r="BE319">
        <v>1</v>
      </c>
      <c r="BF319">
        <v>0</v>
      </c>
      <c r="BG319">
        <v>1</v>
      </c>
    </row>
    <row r="320" spans="1:59" x14ac:dyDescent="0.35">
      <c r="A320">
        <v>5</v>
      </c>
      <c r="B320" s="1">
        <v>41537</v>
      </c>
      <c r="C320" s="1">
        <v>41775</v>
      </c>
      <c r="D320">
        <v>14</v>
      </c>
      <c r="E320">
        <v>319</v>
      </c>
      <c r="F320" s="1">
        <v>41656</v>
      </c>
      <c r="G320" t="s">
        <v>1477</v>
      </c>
      <c r="H320" t="s">
        <v>93</v>
      </c>
      <c r="I320" t="s">
        <v>1478</v>
      </c>
      <c r="J320" t="s">
        <v>40</v>
      </c>
      <c r="K320" t="s">
        <v>1479</v>
      </c>
      <c r="L320" t="s">
        <v>1480</v>
      </c>
      <c r="N320" t="s">
        <v>1481</v>
      </c>
      <c r="O320" t="s">
        <v>1482</v>
      </c>
      <c r="P320">
        <v>0</v>
      </c>
      <c r="Q320">
        <v>7.44</v>
      </c>
      <c r="R320">
        <v>100000</v>
      </c>
      <c r="S320">
        <v>20</v>
      </c>
      <c r="T320">
        <v>500000</v>
      </c>
      <c r="U320">
        <v>0</v>
      </c>
      <c r="AH320">
        <f>IF(AF320&gt;0,1,0)</f>
        <v>0</v>
      </c>
      <c r="AK320">
        <f>IF(AI320&gt;0,1,0)</f>
        <v>0</v>
      </c>
      <c r="AN320">
        <f>IF(AL320&gt;0,1,0)</f>
        <v>0</v>
      </c>
      <c r="AQ320">
        <f>IF(AO320&gt;0,1,0)</f>
        <v>0</v>
      </c>
      <c r="AT320">
        <f>IF(AR320&gt;0,1,0)</f>
        <v>0</v>
      </c>
      <c r="AW320">
        <f>IF(AU320&gt;0,1,0)</f>
        <v>0</v>
      </c>
      <c r="AZ320">
        <f>IF(AX320&gt;0,1,0)</f>
        <v>0</v>
      </c>
      <c r="BB320">
        <v>1</v>
      </c>
      <c r="BC320">
        <v>1</v>
      </c>
      <c r="BD320">
        <v>1</v>
      </c>
      <c r="BE320">
        <v>1</v>
      </c>
      <c r="BF320">
        <v>0</v>
      </c>
      <c r="BG320">
        <v>1</v>
      </c>
    </row>
    <row r="321" spans="1:59" x14ac:dyDescent="0.35">
      <c r="A321">
        <v>5</v>
      </c>
      <c r="B321" s="1">
        <v>41537</v>
      </c>
      <c r="C321" s="1">
        <v>41775</v>
      </c>
      <c r="D321">
        <v>15</v>
      </c>
      <c r="E321">
        <v>320</v>
      </c>
      <c r="F321" s="1">
        <v>41663</v>
      </c>
      <c r="G321" t="s">
        <v>1483</v>
      </c>
      <c r="H321" t="s">
        <v>80</v>
      </c>
      <c r="I321" t="s">
        <v>1484</v>
      </c>
      <c r="J321" t="s">
        <v>189</v>
      </c>
      <c r="K321" t="s">
        <v>855</v>
      </c>
      <c r="L321" t="s">
        <v>411</v>
      </c>
      <c r="N321" t="s">
        <v>1485</v>
      </c>
      <c r="O321" t="s">
        <v>1486</v>
      </c>
      <c r="P321">
        <v>1</v>
      </c>
      <c r="Q321">
        <v>8.18</v>
      </c>
      <c r="R321">
        <v>60000</v>
      </c>
      <c r="S321">
        <v>5</v>
      </c>
      <c r="T321">
        <v>1200000</v>
      </c>
      <c r="U321">
        <v>1</v>
      </c>
      <c r="V321">
        <v>0</v>
      </c>
      <c r="W321">
        <v>60000</v>
      </c>
      <c r="X321">
        <v>20</v>
      </c>
      <c r="Y321">
        <v>300000</v>
      </c>
      <c r="Z321">
        <v>1</v>
      </c>
      <c r="AB321">
        <v>60000</v>
      </c>
      <c r="AC321">
        <v>20</v>
      </c>
      <c r="AH321">
        <f>IF(AF321&gt;0,1,0)</f>
        <v>0</v>
      </c>
      <c r="AK321">
        <f>IF(AI321&gt;0,1,0)</f>
        <v>0</v>
      </c>
      <c r="AL321">
        <v>60000</v>
      </c>
      <c r="AM321">
        <v>20</v>
      </c>
      <c r="AN321">
        <f>IF(AL321&gt;0,1,0)</f>
        <v>1</v>
      </c>
      <c r="AQ321">
        <f>IF(AO321&gt;0,1,0)</f>
        <v>0</v>
      </c>
      <c r="AT321">
        <f>IF(AR321&gt;0,1,0)</f>
        <v>0</v>
      </c>
      <c r="AW321">
        <f>IF(AU321&gt;0,1,0)</f>
        <v>0</v>
      </c>
      <c r="AZ321">
        <f>IF(AX321&gt;0,1,0)</f>
        <v>0</v>
      </c>
      <c r="BB321">
        <v>0</v>
      </c>
      <c r="BC321">
        <v>1</v>
      </c>
      <c r="BD321">
        <v>1</v>
      </c>
      <c r="BE321">
        <v>1</v>
      </c>
      <c r="BF321">
        <v>1</v>
      </c>
      <c r="BG321">
        <v>1</v>
      </c>
    </row>
    <row r="322" spans="1:59" x14ac:dyDescent="0.35">
      <c r="A322">
        <v>5</v>
      </c>
      <c r="B322" s="1">
        <v>41537</v>
      </c>
      <c r="C322" s="1">
        <v>41775</v>
      </c>
      <c r="D322">
        <v>15</v>
      </c>
      <c r="E322">
        <v>321</v>
      </c>
      <c r="F322" s="1">
        <v>41663</v>
      </c>
      <c r="G322" t="s">
        <v>1487</v>
      </c>
      <c r="H322" t="s">
        <v>80</v>
      </c>
      <c r="I322" t="s">
        <v>1488</v>
      </c>
      <c r="J322" t="s">
        <v>40</v>
      </c>
      <c r="K322" t="s">
        <v>1023</v>
      </c>
      <c r="L322" t="s">
        <v>644</v>
      </c>
      <c r="N322" t="s">
        <v>1489</v>
      </c>
      <c r="O322" t="s">
        <v>1490</v>
      </c>
      <c r="P322">
        <v>0</v>
      </c>
      <c r="Q322">
        <v>8.18</v>
      </c>
      <c r="R322">
        <v>150000</v>
      </c>
      <c r="S322">
        <v>10</v>
      </c>
      <c r="T322">
        <v>1500000</v>
      </c>
      <c r="U322">
        <v>1</v>
      </c>
      <c r="V322">
        <v>0</v>
      </c>
      <c r="W322">
        <v>150000</v>
      </c>
      <c r="X322">
        <v>25</v>
      </c>
      <c r="Y322">
        <v>600000</v>
      </c>
      <c r="Z322">
        <v>1</v>
      </c>
      <c r="AB322">
        <v>150000</v>
      </c>
      <c r="AC322">
        <v>25</v>
      </c>
      <c r="AH322">
        <f>IF(AF322&gt;0,1,0)</f>
        <v>0</v>
      </c>
      <c r="AK322">
        <f>IF(AI322&gt;0,1,0)</f>
        <v>0</v>
      </c>
      <c r="AN322">
        <f>IF(AL322&gt;0,1,0)</f>
        <v>0</v>
      </c>
      <c r="AQ322">
        <f>IF(AO322&gt;0,1,0)</f>
        <v>0</v>
      </c>
      <c r="AR322">
        <v>150000</v>
      </c>
      <c r="AS322">
        <v>25</v>
      </c>
      <c r="AT322">
        <f>IF(AR322&gt;0,1,0)</f>
        <v>1</v>
      </c>
      <c r="AW322">
        <f>IF(AU322&gt;0,1,0)</f>
        <v>0</v>
      </c>
      <c r="AZ322">
        <f>IF(AX322&gt;0,1,0)</f>
        <v>0</v>
      </c>
      <c r="BB322">
        <v>0</v>
      </c>
      <c r="BC322">
        <v>1</v>
      </c>
      <c r="BD322">
        <v>1</v>
      </c>
      <c r="BE322">
        <v>1</v>
      </c>
      <c r="BF322">
        <v>1</v>
      </c>
      <c r="BG322">
        <v>1</v>
      </c>
    </row>
    <row r="323" spans="1:59" x14ac:dyDescent="0.35">
      <c r="A323">
        <v>5</v>
      </c>
      <c r="B323" s="1">
        <v>41537</v>
      </c>
      <c r="C323" s="1">
        <v>41775</v>
      </c>
      <c r="D323">
        <v>15</v>
      </c>
      <c r="E323">
        <v>322</v>
      </c>
      <c r="F323" s="1">
        <v>41663</v>
      </c>
      <c r="G323" t="s">
        <v>1491</v>
      </c>
      <c r="H323" t="s">
        <v>160</v>
      </c>
      <c r="I323" t="s">
        <v>1492</v>
      </c>
      <c r="J323" t="s">
        <v>48</v>
      </c>
      <c r="K323" t="s">
        <v>683</v>
      </c>
      <c r="L323" t="s">
        <v>76</v>
      </c>
      <c r="N323" t="s">
        <v>1493</v>
      </c>
      <c r="O323" t="s">
        <v>1494</v>
      </c>
      <c r="P323">
        <v>0</v>
      </c>
      <c r="Q323">
        <v>8.18</v>
      </c>
      <c r="R323">
        <v>300000</v>
      </c>
      <c r="S323">
        <v>20</v>
      </c>
      <c r="T323">
        <v>1500000</v>
      </c>
      <c r="U323">
        <v>0</v>
      </c>
      <c r="AH323">
        <f>IF(AF323&gt;0,1,0)</f>
        <v>0</v>
      </c>
      <c r="AK323">
        <f>IF(AI323&gt;0,1,0)</f>
        <v>0</v>
      </c>
      <c r="AN323">
        <f>IF(AL323&gt;0,1,0)</f>
        <v>0</v>
      </c>
      <c r="AQ323">
        <f>IF(AO323&gt;0,1,0)</f>
        <v>0</v>
      </c>
      <c r="AT323">
        <f>IF(AR323&gt;0,1,0)</f>
        <v>0</v>
      </c>
      <c r="AW323">
        <f>IF(AU323&gt;0,1,0)</f>
        <v>0</v>
      </c>
      <c r="AZ323">
        <f>IF(AX323&gt;0,1,0)</f>
        <v>0</v>
      </c>
      <c r="BB323">
        <v>0</v>
      </c>
      <c r="BC323">
        <v>1</v>
      </c>
      <c r="BD323">
        <v>1</v>
      </c>
      <c r="BE323">
        <v>1</v>
      </c>
      <c r="BF323">
        <v>1</v>
      </c>
      <c r="BG323">
        <v>1</v>
      </c>
    </row>
    <row r="324" spans="1:59" x14ac:dyDescent="0.35">
      <c r="A324">
        <v>5</v>
      </c>
      <c r="B324" s="1">
        <v>41537</v>
      </c>
      <c r="C324" s="1">
        <v>41775</v>
      </c>
      <c r="D324">
        <v>15</v>
      </c>
      <c r="E324">
        <v>323</v>
      </c>
      <c r="F324" s="1">
        <v>41663</v>
      </c>
      <c r="G324" t="s">
        <v>1495</v>
      </c>
      <c r="H324" t="s">
        <v>38</v>
      </c>
      <c r="I324" t="s">
        <v>1496</v>
      </c>
      <c r="J324" t="s">
        <v>48</v>
      </c>
      <c r="K324" t="s">
        <v>865</v>
      </c>
      <c r="L324" t="s">
        <v>644</v>
      </c>
      <c r="O324" t="s">
        <v>1497</v>
      </c>
      <c r="P324">
        <v>0</v>
      </c>
      <c r="Q324">
        <v>8.18</v>
      </c>
      <c r="R324">
        <v>200000</v>
      </c>
      <c r="S324">
        <v>30</v>
      </c>
      <c r="T324">
        <v>666667</v>
      </c>
      <c r="U324">
        <v>0</v>
      </c>
      <c r="AH324">
        <f>IF(AF324&gt;0,1,0)</f>
        <v>0</v>
      </c>
      <c r="AK324">
        <f>IF(AI324&gt;0,1,0)</f>
        <v>0</v>
      </c>
      <c r="AN324">
        <f>IF(AL324&gt;0,1,0)</f>
        <v>0</v>
      </c>
      <c r="AQ324">
        <f>IF(AO324&gt;0,1,0)</f>
        <v>0</v>
      </c>
      <c r="AT324">
        <f>IF(AR324&gt;0,1,0)</f>
        <v>0</v>
      </c>
      <c r="AW324">
        <f>IF(AU324&gt;0,1,0)</f>
        <v>0</v>
      </c>
      <c r="AZ324">
        <f>IF(AX324&gt;0,1,0)</f>
        <v>0</v>
      </c>
      <c r="BB324">
        <v>0</v>
      </c>
      <c r="BC324">
        <v>1</v>
      </c>
      <c r="BD324">
        <v>1</v>
      </c>
      <c r="BE324">
        <v>1</v>
      </c>
      <c r="BF324">
        <v>1</v>
      </c>
      <c r="BG324">
        <v>1</v>
      </c>
    </row>
    <row r="325" spans="1:59" x14ac:dyDescent="0.35">
      <c r="A325">
        <v>5</v>
      </c>
      <c r="B325" s="1">
        <v>41537</v>
      </c>
      <c r="C325" s="1">
        <v>41775</v>
      </c>
      <c r="D325">
        <v>16</v>
      </c>
      <c r="E325">
        <v>324</v>
      </c>
      <c r="F325" s="1">
        <v>41670</v>
      </c>
      <c r="G325" t="s">
        <v>1498</v>
      </c>
      <c r="H325" t="s">
        <v>46</v>
      </c>
      <c r="I325" t="s">
        <v>1499</v>
      </c>
      <c r="J325" t="s">
        <v>40</v>
      </c>
      <c r="K325" t="s">
        <v>1500</v>
      </c>
      <c r="L325" t="s">
        <v>83</v>
      </c>
      <c r="O325" t="s">
        <v>1501</v>
      </c>
      <c r="P325">
        <v>0</v>
      </c>
      <c r="Q325">
        <v>7.49</v>
      </c>
      <c r="R325">
        <v>50000</v>
      </c>
      <c r="S325">
        <v>20</v>
      </c>
      <c r="T325">
        <v>250000</v>
      </c>
      <c r="U325">
        <v>1</v>
      </c>
      <c r="V325">
        <v>0</v>
      </c>
      <c r="W325">
        <v>100000</v>
      </c>
      <c r="X325">
        <v>30</v>
      </c>
      <c r="Y325">
        <v>333333</v>
      </c>
      <c r="Z325">
        <f>AA325-1</f>
        <v>1</v>
      </c>
      <c r="AA325">
        <v>2</v>
      </c>
      <c r="AB325">
        <v>50000</v>
      </c>
      <c r="AC325">
        <v>15</v>
      </c>
      <c r="AH325">
        <f>IF(AF325&gt;0,1,0)</f>
        <v>0</v>
      </c>
      <c r="AK325">
        <f>IF(AI325&gt;0,1,0)</f>
        <v>0</v>
      </c>
      <c r="AL325">
        <v>50000</v>
      </c>
      <c r="AM325">
        <v>15</v>
      </c>
      <c r="AN325">
        <f>IF(AL325&gt;0,1,0)</f>
        <v>1</v>
      </c>
      <c r="AQ325">
        <f>IF(AO325&gt;0,1,0)</f>
        <v>0</v>
      </c>
      <c r="AT325">
        <f>IF(AR325&gt;0,1,0)</f>
        <v>0</v>
      </c>
      <c r="AW325">
        <f>IF(AU325&gt;0,1,0)</f>
        <v>0</v>
      </c>
      <c r="AX325">
        <v>50000</v>
      </c>
      <c r="AY325">
        <v>15</v>
      </c>
      <c r="AZ325">
        <f>IF(AX325&gt;0,1,0)</f>
        <v>1</v>
      </c>
      <c r="BA325" t="s">
        <v>1502</v>
      </c>
      <c r="BB325">
        <v>0</v>
      </c>
      <c r="BC325">
        <v>1</v>
      </c>
      <c r="BD325">
        <v>1</v>
      </c>
      <c r="BE325">
        <v>0</v>
      </c>
      <c r="BF325">
        <v>1</v>
      </c>
      <c r="BG325">
        <v>1</v>
      </c>
    </row>
    <row r="326" spans="1:59" x14ac:dyDescent="0.35">
      <c r="A326">
        <v>5</v>
      </c>
      <c r="B326" s="1">
        <v>41537</v>
      </c>
      <c r="C326" s="1">
        <v>41775</v>
      </c>
      <c r="D326">
        <v>16</v>
      </c>
      <c r="E326">
        <v>325</v>
      </c>
      <c r="F326" s="1">
        <v>41670</v>
      </c>
      <c r="G326" t="s">
        <v>1503</v>
      </c>
      <c r="H326" t="s">
        <v>68</v>
      </c>
      <c r="I326" t="s">
        <v>1504</v>
      </c>
      <c r="J326" t="s">
        <v>48</v>
      </c>
      <c r="K326" t="s">
        <v>41</v>
      </c>
      <c r="L326" t="s">
        <v>42</v>
      </c>
      <c r="O326" t="s">
        <v>1505</v>
      </c>
      <c r="P326">
        <v>0</v>
      </c>
      <c r="Q326">
        <v>7.49</v>
      </c>
      <c r="R326">
        <v>90000</v>
      </c>
      <c r="S326">
        <v>5</v>
      </c>
      <c r="T326">
        <v>1800000</v>
      </c>
      <c r="U326">
        <v>1</v>
      </c>
      <c r="V326">
        <v>0</v>
      </c>
      <c r="W326">
        <v>500000</v>
      </c>
      <c r="X326">
        <v>15</v>
      </c>
      <c r="Y326">
        <v>3333333</v>
      </c>
      <c r="Z326">
        <v>2</v>
      </c>
      <c r="AB326">
        <v>250000</v>
      </c>
      <c r="AC326">
        <v>7.5</v>
      </c>
      <c r="AH326">
        <f>IF(AF326&gt;0,1,0)</f>
        <v>0</v>
      </c>
      <c r="AI326">
        <v>250000</v>
      </c>
      <c r="AJ326">
        <v>7.5</v>
      </c>
      <c r="AK326">
        <f>IF(AI326&gt;0,1,0)</f>
        <v>1</v>
      </c>
      <c r="AL326">
        <v>250000</v>
      </c>
      <c r="AM326">
        <v>7.5</v>
      </c>
      <c r="AN326">
        <f>IF(AL326&gt;0,1,0)</f>
        <v>1</v>
      </c>
      <c r="AQ326">
        <f>IF(AO326&gt;0,1,0)</f>
        <v>0</v>
      </c>
      <c r="AT326">
        <f>IF(AR326&gt;0,1,0)</f>
        <v>0</v>
      </c>
      <c r="AW326">
        <f>IF(AU326&gt;0,1,0)</f>
        <v>0</v>
      </c>
      <c r="AZ326">
        <f>IF(AX326&gt;0,1,0)</f>
        <v>0</v>
      </c>
      <c r="BB326">
        <v>0</v>
      </c>
      <c r="BC326">
        <v>1</v>
      </c>
      <c r="BD326">
        <v>1</v>
      </c>
      <c r="BE326">
        <v>0</v>
      </c>
      <c r="BF326">
        <v>1</v>
      </c>
      <c r="BG326">
        <v>1</v>
      </c>
    </row>
    <row r="327" spans="1:59" x14ac:dyDescent="0.35">
      <c r="A327">
        <v>5</v>
      </c>
      <c r="B327" s="1">
        <v>41537</v>
      </c>
      <c r="C327" s="1">
        <v>41775</v>
      </c>
      <c r="D327">
        <v>16</v>
      </c>
      <c r="E327">
        <v>326</v>
      </c>
      <c r="F327" s="1">
        <v>41670</v>
      </c>
      <c r="G327" t="s">
        <v>1506</v>
      </c>
      <c r="H327" t="s">
        <v>160</v>
      </c>
      <c r="I327" t="s">
        <v>1507</v>
      </c>
      <c r="J327" t="s">
        <v>48</v>
      </c>
      <c r="K327" t="s">
        <v>303</v>
      </c>
      <c r="L327" t="s">
        <v>121</v>
      </c>
      <c r="N327" t="s">
        <v>1508</v>
      </c>
      <c r="O327" t="s">
        <v>1509</v>
      </c>
      <c r="P327">
        <v>0</v>
      </c>
      <c r="Q327">
        <v>7.49</v>
      </c>
      <c r="R327">
        <v>2000000</v>
      </c>
      <c r="S327">
        <v>10</v>
      </c>
      <c r="T327">
        <v>20000000</v>
      </c>
      <c r="U327">
        <v>0</v>
      </c>
      <c r="AH327">
        <f>IF(AF327&gt;0,1,0)</f>
        <v>0</v>
      </c>
      <c r="AK327">
        <f>IF(AI327&gt;0,1,0)</f>
        <v>0</v>
      </c>
      <c r="AN327">
        <f>IF(AL327&gt;0,1,0)</f>
        <v>0</v>
      </c>
      <c r="AQ327">
        <f>IF(AO327&gt;0,1,0)</f>
        <v>0</v>
      </c>
      <c r="AT327">
        <f>IF(AR327&gt;0,1,0)</f>
        <v>0</v>
      </c>
      <c r="AW327">
        <f>IF(AU327&gt;0,1,0)</f>
        <v>0</v>
      </c>
      <c r="AZ327">
        <f>IF(AX327&gt;0,1,0)</f>
        <v>0</v>
      </c>
      <c r="BB327">
        <v>0</v>
      </c>
      <c r="BC327">
        <v>1</v>
      </c>
      <c r="BD327">
        <v>1</v>
      </c>
      <c r="BE327">
        <v>0</v>
      </c>
      <c r="BF327">
        <v>1</v>
      </c>
      <c r="BG327">
        <v>1</v>
      </c>
    </row>
    <row r="328" spans="1:59" x14ac:dyDescent="0.35">
      <c r="A328">
        <v>5</v>
      </c>
      <c r="B328" s="1">
        <v>41537</v>
      </c>
      <c r="C328" s="1">
        <v>41775</v>
      </c>
      <c r="D328">
        <v>16</v>
      </c>
      <c r="E328">
        <v>327</v>
      </c>
      <c r="F328" s="1">
        <v>41670</v>
      </c>
      <c r="G328" t="s">
        <v>1510</v>
      </c>
      <c r="H328" t="s">
        <v>46</v>
      </c>
      <c r="I328" t="s">
        <v>1511</v>
      </c>
      <c r="J328" t="s">
        <v>189</v>
      </c>
      <c r="K328" t="s">
        <v>138</v>
      </c>
      <c r="L328" t="s">
        <v>76</v>
      </c>
      <c r="O328" t="s">
        <v>1512</v>
      </c>
      <c r="P328">
        <v>1</v>
      </c>
      <c r="Q328">
        <v>7.49</v>
      </c>
      <c r="R328">
        <v>250000</v>
      </c>
      <c r="S328">
        <v>10</v>
      </c>
      <c r="T328">
        <v>2500000</v>
      </c>
      <c r="U328">
        <v>0</v>
      </c>
      <c r="AH328">
        <f>IF(AF328&gt;0,1,0)</f>
        <v>0</v>
      </c>
      <c r="AK328">
        <f>IF(AI328&gt;0,1,0)</f>
        <v>0</v>
      </c>
      <c r="AN328">
        <f>IF(AL328&gt;0,1,0)</f>
        <v>0</v>
      </c>
      <c r="AQ328">
        <f>IF(AO328&gt;0,1,0)</f>
        <v>0</v>
      </c>
      <c r="AT328">
        <f>IF(AR328&gt;0,1,0)</f>
        <v>0</v>
      </c>
      <c r="AW328">
        <f>IF(AU328&gt;0,1,0)</f>
        <v>0</v>
      </c>
      <c r="AZ328">
        <f>IF(AX328&gt;0,1,0)</f>
        <v>0</v>
      </c>
      <c r="BB328">
        <v>0</v>
      </c>
      <c r="BC328">
        <v>1</v>
      </c>
      <c r="BD328">
        <v>1</v>
      </c>
      <c r="BE328">
        <v>0</v>
      </c>
      <c r="BF328">
        <v>1</v>
      </c>
      <c r="BG328">
        <v>1</v>
      </c>
    </row>
    <row r="329" spans="1:59" x14ac:dyDescent="0.35">
      <c r="A329">
        <v>5</v>
      </c>
      <c r="B329" s="1">
        <v>41537</v>
      </c>
      <c r="C329" s="1">
        <v>41775</v>
      </c>
      <c r="D329">
        <v>17</v>
      </c>
      <c r="E329">
        <v>328</v>
      </c>
      <c r="F329" s="1">
        <v>41691</v>
      </c>
      <c r="G329" t="s">
        <v>1513</v>
      </c>
      <c r="H329" t="s">
        <v>80</v>
      </c>
      <c r="I329" t="s">
        <v>1514</v>
      </c>
      <c r="J329" t="s">
        <v>48</v>
      </c>
      <c r="K329" t="s">
        <v>1515</v>
      </c>
      <c r="L329" t="s">
        <v>644</v>
      </c>
      <c r="N329" t="s">
        <v>1516</v>
      </c>
      <c r="O329" t="s">
        <v>1517</v>
      </c>
      <c r="P329">
        <v>0</v>
      </c>
      <c r="Q329">
        <v>6.21</v>
      </c>
      <c r="R329">
        <v>100000</v>
      </c>
      <c r="S329">
        <v>15</v>
      </c>
      <c r="T329">
        <v>666667</v>
      </c>
      <c r="U329">
        <v>1</v>
      </c>
      <c r="V329">
        <v>0</v>
      </c>
      <c r="W329">
        <v>150000</v>
      </c>
      <c r="X329">
        <v>45</v>
      </c>
      <c r="Y329">
        <v>333333</v>
      </c>
      <c r="Z329">
        <v>1</v>
      </c>
      <c r="AB329">
        <v>150000</v>
      </c>
      <c r="AC329">
        <v>45</v>
      </c>
      <c r="AH329">
        <f>IF(AF329&gt;0,1,0)</f>
        <v>0</v>
      </c>
      <c r="AK329">
        <f>IF(AI329&gt;0,1,0)</f>
        <v>0</v>
      </c>
      <c r="AN329">
        <f>IF(AL329&gt;0,1,0)</f>
        <v>0</v>
      </c>
      <c r="AQ329">
        <f>IF(AO329&gt;0,1,0)</f>
        <v>0</v>
      </c>
      <c r="AR329">
        <v>150000</v>
      </c>
      <c r="AS329">
        <v>45</v>
      </c>
      <c r="AT329">
        <f>IF(AR329&gt;0,1,0)</f>
        <v>1</v>
      </c>
      <c r="AW329">
        <f>IF(AU329&gt;0,1,0)</f>
        <v>0</v>
      </c>
      <c r="AZ329">
        <f>IF(AX329&gt;0,1,0)</f>
        <v>0</v>
      </c>
      <c r="BB329">
        <v>1</v>
      </c>
      <c r="BC329">
        <v>1</v>
      </c>
      <c r="BD329">
        <v>0</v>
      </c>
      <c r="BE329">
        <v>1</v>
      </c>
      <c r="BF329">
        <v>1</v>
      </c>
      <c r="BG329">
        <v>1</v>
      </c>
    </row>
    <row r="330" spans="1:59" x14ac:dyDescent="0.35">
      <c r="A330">
        <v>5</v>
      </c>
      <c r="B330" s="1">
        <v>41537</v>
      </c>
      <c r="C330" s="1">
        <v>41775</v>
      </c>
      <c r="D330">
        <v>17</v>
      </c>
      <c r="E330">
        <v>329</v>
      </c>
      <c r="F330" s="1">
        <v>41691</v>
      </c>
      <c r="G330" t="s">
        <v>1518</v>
      </c>
      <c r="H330" t="s">
        <v>46</v>
      </c>
      <c r="I330" t="s">
        <v>1519</v>
      </c>
      <c r="J330" t="s">
        <v>40</v>
      </c>
      <c r="K330" t="s">
        <v>41</v>
      </c>
      <c r="L330" t="s">
        <v>42</v>
      </c>
      <c r="N330" t="s">
        <v>1520</v>
      </c>
      <c r="O330" t="s">
        <v>1521</v>
      </c>
      <c r="P330">
        <v>0</v>
      </c>
      <c r="Q330">
        <v>6.21</v>
      </c>
      <c r="R330">
        <v>100000</v>
      </c>
      <c r="S330">
        <v>25</v>
      </c>
      <c r="T330">
        <v>400000</v>
      </c>
      <c r="U330">
        <v>1</v>
      </c>
      <c r="V330">
        <v>0</v>
      </c>
      <c r="W330">
        <v>100000</v>
      </c>
      <c r="X330">
        <v>38</v>
      </c>
      <c r="Y330">
        <v>263158</v>
      </c>
      <c r="Z330">
        <v>1</v>
      </c>
      <c r="AB330">
        <v>100000</v>
      </c>
      <c r="AC330">
        <v>38</v>
      </c>
      <c r="AF330">
        <v>100000</v>
      </c>
      <c r="AG330">
        <v>38</v>
      </c>
      <c r="AH330">
        <f>IF(AF330&gt;0,1,0)</f>
        <v>1</v>
      </c>
      <c r="AK330">
        <f>IF(AI330&gt;0,1,0)</f>
        <v>0</v>
      </c>
      <c r="AN330">
        <f>IF(AL330&gt;0,1,0)</f>
        <v>0</v>
      </c>
      <c r="AQ330">
        <f>IF(AO330&gt;0,1,0)</f>
        <v>0</v>
      </c>
      <c r="AT330">
        <f>IF(AR330&gt;0,1,0)</f>
        <v>0</v>
      </c>
      <c r="AW330">
        <f>IF(AU330&gt;0,1,0)</f>
        <v>0</v>
      </c>
      <c r="AZ330">
        <f>IF(AX330&gt;0,1,0)</f>
        <v>0</v>
      </c>
      <c r="BB330">
        <v>1</v>
      </c>
      <c r="BC330">
        <v>1</v>
      </c>
      <c r="BD330">
        <v>0</v>
      </c>
      <c r="BE330">
        <v>1</v>
      </c>
      <c r="BF330">
        <v>1</v>
      </c>
      <c r="BG330">
        <v>1</v>
      </c>
    </row>
    <row r="331" spans="1:59" x14ac:dyDescent="0.35">
      <c r="A331">
        <v>5</v>
      </c>
      <c r="B331" s="1">
        <v>41537</v>
      </c>
      <c r="C331" s="1">
        <v>41775</v>
      </c>
      <c r="D331">
        <v>17</v>
      </c>
      <c r="E331">
        <v>330</v>
      </c>
      <c r="F331" s="1">
        <v>41691</v>
      </c>
      <c r="G331" t="s">
        <v>1522</v>
      </c>
      <c r="H331" t="s">
        <v>160</v>
      </c>
      <c r="I331" t="s">
        <v>1523</v>
      </c>
      <c r="J331" t="s">
        <v>48</v>
      </c>
      <c r="K331" t="s">
        <v>41</v>
      </c>
      <c r="L331" t="s">
        <v>42</v>
      </c>
      <c r="N331" t="s">
        <v>1524</v>
      </c>
      <c r="O331" t="s">
        <v>1525</v>
      </c>
      <c r="P331">
        <v>0</v>
      </c>
      <c r="Q331">
        <v>6.21</v>
      </c>
      <c r="R331">
        <v>200000</v>
      </c>
      <c r="S331">
        <v>5</v>
      </c>
      <c r="T331">
        <v>4000000</v>
      </c>
      <c r="U331">
        <v>0</v>
      </c>
      <c r="AH331">
        <f>IF(AF331&gt;0,1,0)</f>
        <v>0</v>
      </c>
      <c r="AK331">
        <f>IF(AI331&gt;0,1,0)</f>
        <v>0</v>
      </c>
      <c r="AN331">
        <f>IF(AL331&gt;0,1,0)</f>
        <v>0</v>
      </c>
      <c r="AQ331">
        <f>IF(AO331&gt;0,1,0)</f>
        <v>0</v>
      </c>
      <c r="AT331">
        <f>IF(AR331&gt;0,1,0)</f>
        <v>0</v>
      </c>
      <c r="AW331">
        <f>IF(AU331&gt;0,1,0)</f>
        <v>0</v>
      </c>
      <c r="AZ331">
        <f>IF(AX331&gt;0,1,0)</f>
        <v>0</v>
      </c>
      <c r="BB331">
        <v>1</v>
      </c>
      <c r="BC331">
        <v>1</v>
      </c>
      <c r="BD331">
        <v>0</v>
      </c>
      <c r="BE331">
        <v>1</v>
      </c>
      <c r="BF331">
        <v>1</v>
      </c>
      <c r="BG331">
        <v>1</v>
      </c>
    </row>
    <row r="332" spans="1:59" x14ac:dyDescent="0.35">
      <c r="A332">
        <v>5</v>
      </c>
      <c r="B332" s="1">
        <v>41537</v>
      </c>
      <c r="C332" s="1">
        <v>41775</v>
      </c>
      <c r="D332">
        <v>17</v>
      </c>
      <c r="E332">
        <v>331</v>
      </c>
      <c r="F332" s="1">
        <v>41691</v>
      </c>
      <c r="G332" t="s">
        <v>1526</v>
      </c>
      <c r="H332" t="s">
        <v>46</v>
      </c>
      <c r="I332" t="s">
        <v>1527</v>
      </c>
      <c r="J332" t="s">
        <v>48</v>
      </c>
      <c r="K332" t="s">
        <v>143</v>
      </c>
      <c r="L332" t="s">
        <v>115</v>
      </c>
      <c r="O332" t="s">
        <v>1528</v>
      </c>
      <c r="P332">
        <v>0</v>
      </c>
      <c r="Q332">
        <v>6.21</v>
      </c>
      <c r="R332">
        <v>50000</v>
      </c>
      <c r="S332">
        <v>15</v>
      </c>
      <c r="T332">
        <v>333333</v>
      </c>
      <c r="U332">
        <v>0</v>
      </c>
      <c r="AH332">
        <f>IF(AF332&gt;0,1,0)</f>
        <v>0</v>
      </c>
      <c r="AK332">
        <f>IF(AI332&gt;0,1,0)</f>
        <v>0</v>
      </c>
      <c r="AN332">
        <f>IF(AL332&gt;0,1,0)</f>
        <v>0</v>
      </c>
      <c r="AQ332">
        <f>IF(AO332&gt;0,1,0)</f>
        <v>0</v>
      </c>
      <c r="AT332">
        <f>IF(AR332&gt;0,1,0)</f>
        <v>0</v>
      </c>
      <c r="AW332">
        <f>IF(AU332&gt;0,1,0)</f>
        <v>0</v>
      </c>
      <c r="AZ332">
        <f>IF(AX332&gt;0,1,0)</f>
        <v>0</v>
      </c>
      <c r="BB332">
        <v>1</v>
      </c>
      <c r="BC332">
        <v>1</v>
      </c>
      <c r="BD332">
        <v>0</v>
      </c>
      <c r="BE332">
        <v>1</v>
      </c>
      <c r="BF332">
        <v>1</v>
      </c>
      <c r="BG332">
        <v>1</v>
      </c>
    </row>
    <row r="333" spans="1:59" x14ac:dyDescent="0.35">
      <c r="A333">
        <v>5</v>
      </c>
      <c r="B333" s="1">
        <v>41537</v>
      </c>
      <c r="C333" s="1">
        <v>41775</v>
      </c>
      <c r="D333">
        <v>18</v>
      </c>
      <c r="E333">
        <v>332</v>
      </c>
      <c r="F333" s="1">
        <v>41697</v>
      </c>
      <c r="G333" t="s">
        <v>1529</v>
      </c>
      <c r="H333" t="s">
        <v>61</v>
      </c>
      <c r="I333" t="s">
        <v>1530</v>
      </c>
      <c r="J333" t="s">
        <v>189</v>
      </c>
      <c r="K333" t="s">
        <v>138</v>
      </c>
      <c r="L333" t="s">
        <v>76</v>
      </c>
      <c r="O333" t="s">
        <v>1531</v>
      </c>
      <c r="P333">
        <v>1</v>
      </c>
      <c r="Q333">
        <v>7.79</v>
      </c>
      <c r="R333">
        <v>200000</v>
      </c>
      <c r="S333">
        <v>10</v>
      </c>
      <c r="T333">
        <v>2000000</v>
      </c>
      <c r="U333">
        <v>1</v>
      </c>
      <c r="V333">
        <v>0</v>
      </c>
      <c r="W333">
        <v>200000</v>
      </c>
      <c r="X333">
        <v>10</v>
      </c>
      <c r="Y333">
        <v>2000000</v>
      </c>
      <c r="Z333">
        <v>1</v>
      </c>
      <c r="AB333">
        <v>200000</v>
      </c>
      <c r="AC333">
        <v>10</v>
      </c>
      <c r="AH333">
        <f>IF(AF333&gt;0,1,0)</f>
        <v>0</v>
      </c>
      <c r="AK333">
        <f>IF(AI333&gt;0,1,0)</f>
        <v>0</v>
      </c>
      <c r="AL333">
        <v>200000</v>
      </c>
      <c r="AM333">
        <v>10</v>
      </c>
      <c r="AN333">
        <f>IF(AL333&gt;0,1,0)</f>
        <v>1</v>
      </c>
      <c r="AQ333">
        <f>IF(AO333&gt;0,1,0)</f>
        <v>0</v>
      </c>
      <c r="AT333">
        <f>IF(AR333&gt;0,1,0)</f>
        <v>0</v>
      </c>
      <c r="AW333">
        <f>IF(AU333&gt;0,1,0)</f>
        <v>0</v>
      </c>
      <c r="AZ333">
        <f>IF(AX333&gt;0,1,0)</f>
        <v>0</v>
      </c>
      <c r="BB333">
        <v>1</v>
      </c>
      <c r="BC333">
        <v>1</v>
      </c>
      <c r="BD333">
        <v>1</v>
      </c>
      <c r="BE333">
        <v>1</v>
      </c>
      <c r="BF333">
        <v>0</v>
      </c>
      <c r="BG333">
        <v>1</v>
      </c>
    </row>
    <row r="334" spans="1:59" x14ac:dyDescent="0.35">
      <c r="A334">
        <v>5</v>
      </c>
      <c r="B334" s="1">
        <v>41537</v>
      </c>
      <c r="C334" s="1">
        <v>41775</v>
      </c>
      <c r="D334">
        <v>18</v>
      </c>
      <c r="E334">
        <v>333</v>
      </c>
      <c r="F334" s="1">
        <v>41697</v>
      </c>
      <c r="G334" t="s">
        <v>1532</v>
      </c>
      <c r="H334" t="s">
        <v>38</v>
      </c>
      <c r="I334" t="s">
        <v>1533</v>
      </c>
      <c r="J334" t="s">
        <v>40</v>
      </c>
      <c r="K334" t="s">
        <v>41</v>
      </c>
      <c r="L334" t="s">
        <v>42</v>
      </c>
      <c r="N334" t="s">
        <v>1534</v>
      </c>
      <c r="O334" t="s">
        <v>1535</v>
      </c>
      <c r="P334">
        <v>0</v>
      </c>
      <c r="Q334">
        <v>7.79</v>
      </c>
      <c r="R334">
        <v>500000</v>
      </c>
      <c r="S334">
        <v>5</v>
      </c>
      <c r="T334">
        <v>10000000</v>
      </c>
      <c r="U334">
        <v>0</v>
      </c>
      <c r="AH334">
        <f>IF(AF334&gt;0,1,0)</f>
        <v>0</v>
      </c>
      <c r="AK334">
        <f>IF(AI334&gt;0,1,0)</f>
        <v>0</v>
      </c>
      <c r="AN334">
        <f>IF(AL334&gt;0,1,0)</f>
        <v>0</v>
      </c>
      <c r="AQ334">
        <f>IF(AO334&gt;0,1,0)</f>
        <v>0</v>
      </c>
      <c r="AT334">
        <f>IF(AR334&gt;0,1,0)</f>
        <v>0</v>
      </c>
      <c r="AW334">
        <f>IF(AU334&gt;0,1,0)</f>
        <v>0</v>
      </c>
      <c r="AZ334">
        <f>IF(AX334&gt;0,1,0)</f>
        <v>0</v>
      </c>
      <c r="BB334">
        <v>1</v>
      </c>
      <c r="BC334">
        <v>1</v>
      </c>
      <c r="BD334">
        <v>1</v>
      </c>
      <c r="BE334">
        <v>1</v>
      </c>
      <c r="BF334">
        <v>0</v>
      </c>
      <c r="BG334">
        <v>1</v>
      </c>
    </row>
    <row r="335" spans="1:59" x14ac:dyDescent="0.35">
      <c r="A335">
        <v>5</v>
      </c>
      <c r="B335" s="1">
        <v>41537</v>
      </c>
      <c r="C335" s="1">
        <v>41775</v>
      </c>
      <c r="D335">
        <v>18</v>
      </c>
      <c r="E335">
        <v>334</v>
      </c>
      <c r="F335" s="1">
        <v>41697</v>
      </c>
      <c r="G335" t="s">
        <v>1536</v>
      </c>
      <c r="H335" t="s">
        <v>61</v>
      </c>
      <c r="I335" t="s">
        <v>1537</v>
      </c>
      <c r="J335" t="s">
        <v>40</v>
      </c>
      <c r="K335" t="s">
        <v>1538</v>
      </c>
      <c r="L335" t="s">
        <v>76</v>
      </c>
      <c r="O335" t="s">
        <v>1539</v>
      </c>
      <c r="P335">
        <v>0</v>
      </c>
      <c r="Q335">
        <v>7.79</v>
      </c>
      <c r="R335">
        <v>75000</v>
      </c>
      <c r="S335">
        <v>20</v>
      </c>
      <c r="T335">
        <v>375000</v>
      </c>
      <c r="U335">
        <v>0</v>
      </c>
      <c r="AH335">
        <f>IF(AF335&gt;0,1,0)</f>
        <v>0</v>
      </c>
      <c r="AK335">
        <f>IF(AI335&gt;0,1,0)</f>
        <v>0</v>
      </c>
      <c r="AN335">
        <f>IF(AL335&gt;0,1,0)</f>
        <v>0</v>
      </c>
      <c r="AQ335">
        <f>IF(AO335&gt;0,1,0)</f>
        <v>0</v>
      </c>
      <c r="AT335">
        <f>IF(AR335&gt;0,1,0)</f>
        <v>0</v>
      </c>
      <c r="AW335">
        <f>IF(AU335&gt;0,1,0)</f>
        <v>0</v>
      </c>
      <c r="AZ335">
        <f>IF(AX335&gt;0,1,0)</f>
        <v>0</v>
      </c>
      <c r="BB335">
        <v>1</v>
      </c>
      <c r="BC335">
        <v>1</v>
      </c>
      <c r="BD335">
        <v>1</v>
      </c>
      <c r="BE335">
        <v>1</v>
      </c>
      <c r="BF335">
        <v>0</v>
      </c>
      <c r="BG335">
        <v>1</v>
      </c>
    </row>
    <row r="336" spans="1:59" x14ac:dyDescent="0.35">
      <c r="A336">
        <v>5</v>
      </c>
      <c r="B336" s="1">
        <v>41537</v>
      </c>
      <c r="C336" s="1">
        <v>41775</v>
      </c>
      <c r="D336">
        <v>18</v>
      </c>
      <c r="E336">
        <v>335</v>
      </c>
      <c r="F336" s="1">
        <v>41697</v>
      </c>
      <c r="G336" t="s">
        <v>1540</v>
      </c>
      <c r="H336" t="s">
        <v>68</v>
      </c>
      <c r="I336" t="s">
        <v>1541</v>
      </c>
      <c r="J336" t="s">
        <v>40</v>
      </c>
      <c r="K336" t="s">
        <v>221</v>
      </c>
      <c r="L336" t="s">
        <v>222</v>
      </c>
      <c r="N336" t="s">
        <v>1542</v>
      </c>
      <c r="O336" t="s">
        <v>1543</v>
      </c>
      <c r="P336">
        <v>0</v>
      </c>
      <c r="Q336">
        <v>7.79</v>
      </c>
      <c r="R336">
        <v>100000</v>
      </c>
      <c r="S336">
        <v>10</v>
      </c>
      <c r="T336">
        <v>1000000</v>
      </c>
      <c r="U336">
        <v>0</v>
      </c>
      <c r="AH336">
        <f>IF(AF336&gt;0,1,0)</f>
        <v>0</v>
      </c>
      <c r="AK336">
        <f>IF(AI336&gt;0,1,0)</f>
        <v>0</v>
      </c>
      <c r="AN336">
        <f>IF(AL336&gt;0,1,0)</f>
        <v>0</v>
      </c>
      <c r="AQ336">
        <f>IF(AO336&gt;0,1,0)</f>
        <v>0</v>
      </c>
      <c r="AT336">
        <f>IF(AR336&gt;0,1,0)</f>
        <v>0</v>
      </c>
      <c r="AW336">
        <f>IF(AU336&gt;0,1,0)</f>
        <v>0</v>
      </c>
      <c r="AZ336">
        <f>IF(AX336&gt;0,1,0)</f>
        <v>0</v>
      </c>
      <c r="BB336">
        <v>1</v>
      </c>
      <c r="BC336">
        <v>1</v>
      </c>
      <c r="BD336">
        <v>1</v>
      </c>
      <c r="BE336">
        <v>1</v>
      </c>
      <c r="BF336">
        <v>0</v>
      </c>
      <c r="BG336">
        <v>1</v>
      </c>
    </row>
    <row r="337" spans="1:59" x14ac:dyDescent="0.35">
      <c r="A337">
        <v>5</v>
      </c>
      <c r="B337" s="1">
        <v>41537</v>
      </c>
      <c r="C337" s="1">
        <v>41775</v>
      </c>
      <c r="D337">
        <v>19</v>
      </c>
      <c r="E337">
        <v>336</v>
      </c>
      <c r="F337" s="1">
        <v>41705</v>
      </c>
      <c r="G337" t="s">
        <v>1544</v>
      </c>
      <c r="H337" t="s">
        <v>93</v>
      </c>
      <c r="I337" t="s">
        <v>1545</v>
      </c>
      <c r="J337" t="s">
        <v>48</v>
      </c>
      <c r="K337" t="s">
        <v>719</v>
      </c>
      <c r="L337" t="s">
        <v>222</v>
      </c>
      <c r="O337" t="s">
        <v>1546</v>
      </c>
      <c r="P337">
        <v>0</v>
      </c>
      <c r="Q337">
        <v>7.69</v>
      </c>
      <c r="R337">
        <v>200000</v>
      </c>
      <c r="S337">
        <v>25</v>
      </c>
      <c r="T337">
        <v>800000</v>
      </c>
      <c r="U337">
        <v>1</v>
      </c>
      <c r="V337">
        <v>0</v>
      </c>
      <c r="W337">
        <v>200000</v>
      </c>
      <c r="X337">
        <v>35</v>
      </c>
      <c r="Y337">
        <v>571429</v>
      </c>
      <c r="Z337">
        <v>1</v>
      </c>
      <c r="AB337">
        <v>200000</v>
      </c>
      <c r="AC337">
        <v>35</v>
      </c>
      <c r="AH337">
        <f>IF(AF337&gt;0,1,0)</f>
        <v>0</v>
      </c>
      <c r="AI337">
        <v>200000</v>
      </c>
      <c r="AJ337">
        <v>35</v>
      </c>
      <c r="AK337">
        <f>IF(AI337&gt;0,1,0)</f>
        <v>1</v>
      </c>
      <c r="AN337">
        <f>IF(AL337&gt;0,1,0)</f>
        <v>0</v>
      </c>
      <c r="AQ337">
        <f>IF(AO337&gt;0,1,0)</f>
        <v>0</v>
      </c>
      <c r="AT337">
        <f>IF(AR337&gt;0,1,0)</f>
        <v>0</v>
      </c>
      <c r="AW337">
        <f>IF(AU337&gt;0,1,0)</f>
        <v>0</v>
      </c>
      <c r="AZ337">
        <f>IF(AX337&gt;0,1,0)</f>
        <v>0</v>
      </c>
      <c r="BB337">
        <v>0</v>
      </c>
      <c r="BC337">
        <v>1</v>
      </c>
      <c r="BD337">
        <v>1</v>
      </c>
      <c r="BE337">
        <v>1</v>
      </c>
      <c r="BF337">
        <v>1</v>
      </c>
      <c r="BG337">
        <v>1</v>
      </c>
    </row>
    <row r="338" spans="1:59" x14ac:dyDescent="0.35">
      <c r="A338">
        <v>5</v>
      </c>
      <c r="B338" s="1">
        <v>41537</v>
      </c>
      <c r="C338" s="1">
        <v>41775</v>
      </c>
      <c r="D338">
        <v>19</v>
      </c>
      <c r="E338">
        <v>337</v>
      </c>
      <c r="F338" s="1">
        <v>41705</v>
      </c>
      <c r="G338" t="s">
        <v>1547</v>
      </c>
      <c r="H338" t="s">
        <v>160</v>
      </c>
      <c r="I338" t="s">
        <v>1548</v>
      </c>
      <c r="J338" t="s">
        <v>48</v>
      </c>
      <c r="K338" t="s">
        <v>585</v>
      </c>
      <c r="L338" t="s">
        <v>76</v>
      </c>
      <c r="N338" t="s">
        <v>1549</v>
      </c>
      <c r="O338" t="s">
        <v>1550</v>
      </c>
      <c r="P338">
        <v>0</v>
      </c>
      <c r="Q338">
        <v>7.69</v>
      </c>
      <c r="R338">
        <v>150000</v>
      </c>
      <c r="S338">
        <v>10</v>
      </c>
      <c r="T338">
        <v>1500000</v>
      </c>
      <c r="U338">
        <v>1</v>
      </c>
      <c r="V338">
        <v>0</v>
      </c>
      <c r="W338">
        <v>300000</v>
      </c>
      <c r="X338">
        <v>10</v>
      </c>
      <c r="Y338">
        <v>3000000</v>
      </c>
      <c r="Z338">
        <v>1</v>
      </c>
      <c r="AB338">
        <v>300000</v>
      </c>
      <c r="AC338">
        <v>10</v>
      </c>
      <c r="AH338">
        <f>IF(AF338&gt;0,1,0)</f>
        <v>0</v>
      </c>
      <c r="AK338">
        <f>IF(AI338&gt;0,1,0)</f>
        <v>0</v>
      </c>
      <c r="AN338">
        <f>IF(AL338&gt;0,1,0)</f>
        <v>0</v>
      </c>
      <c r="AO338">
        <v>300000</v>
      </c>
      <c r="AP338">
        <v>10</v>
      </c>
      <c r="AQ338">
        <f>IF(AO338&gt;0,1,0)</f>
        <v>1</v>
      </c>
      <c r="AT338">
        <f>IF(AR338&gt;0,1,0)</f>
        <v>0</v>
      </c>
      <c r="AW338">
        <f>IF(AU338&gt;0,1,0)</f>
        <v>0</v>
      </c>
      <c r="AZ338">
        <f>IF(AX338&gt;0,1,0)</f>
        <v>0</v>
      </c>
      <c r="BB338">
        <v>0</v>
      </c>
      <c r="BC338">
        <v>1</v>
      </c>
      <c r="BD338">
        <v>1</v>
      </c>
      <c r="BE338">
        <v>1</v>
      </c>
      <c r="BF338">
        <v>1</v>
      </c>
      <c r="BG338">
        <v>1</v>
      </c>
    </row>
    <row r="339" spans="1:59" x14ac:dyDescent="0.35">
      <c r="A339">
        <v>5</v>
      </c>
      <c r="B339" s="1">
        <v>41537</v>
      </c>
      <c r="C339" s="1">
        <v>41775</v>
      </c>
      <c r="D339">
        <v>19</v>
      </c>
      <c r="E339">
        <v>338</v>
      </c>
      <c r="F339" s="1">
        <v>41705</v>
      </c>
      <c r="G339" t="s">
        <v>1551</v>
      </c>
      <c r="H339" t="s">
        <v>80</v>
      </c>
      <c r="I339" t="s">
        <v>1552</v>
      </c>
      <c r="J339" t="s">
        <v>189</v>
      </c>
      <c r="K339" t="s">
        <v>138</v>
      </c>
      <c r="L339" t="s">
        <v>76</v>
      </c>
      <c r="O339" t="s">
        <v>1553</v>
      </c>
      <c r="P339">
        <v>1</v>
      </c>
      <c r="Q339">
        <v>7.69</v>
      </c>
      <c r="R339">
        <v>80000</v>
      </c>
      <c r="S339">
        <v>20</v>
      </c>
      <c r="T339">
        <v>400000</v>
      </c>
      <c r="U339">
        <v>0</v>
      </c>
      <c r="AH339">
        <f>IF(AF339&gt;0,1,0)</f>
        <v>0</v>
      </c>
      <c r="AK339">
        <f>IF(AI339&gt;0,1,0)</f>
        <v>0</v>
      </c>
      <c r="AN339">
        <f>IF(AL339&gt;0,1,0)</f>
        <v>0</v>
      </c>
      <c r="AQ339">
        <f>IF(AO339&gt;0,1,0)</f>
        <v>0</v>
      </c>
      <c r="AT339">
        <f>IF(AR339&gt;0,1,0)</f>
        <v>0</v>
      </c>
      <c r="AW339">
        <f>IF(AU339&gt;0,1,0)</f>
        <v>0</v>
      </c>
      <c r="AZ339">
        <f>IF(AX339&gt;0,1,0)</f>
        <v>0</v>
      </c>
      <c r="BB339">
        <v>0</v>
      </c>
      <c r="BC339">
        <v>1</v>
      </c>
      <c r="BD339">
        <v>1</v>
      </c>
      <c r="BE339">
        <v>1</v>
      </c>
      <c r="BF339">
        <v>1</v>
      </c>
      <c r="BG339">
        <v>1</v>
      </c>
    </row>
    <row r="340" spans="1:59" x14ac:dyDescent="0.35">
      <c r="A340">
        <v>5</v>
      </c>
      <c r="B340" s="1">
        <v>41537</v>
      </c>
      <c r="C340" s="1">
        <v>41775</v>
      </c>
      <c r="D340">
        <v>19</v>
      </c>
      <c r="E340">
        <v>339</v>
      </c>
      <c r="F340" s="1">
        <v>41705</v>
      </c>
      <c r="G340" t="s">
        <v>1554</v>
      </c>
      <c r="H340" t="s">
        <v>93</v>
      </c>
      <c r="I340" t="s">
        <v>1555</v>
      </c>
      <c r="J340" t="s">
        <v>48</v>
      </c>
      <c r="K340" t="s">
        <v>1556</v>
      </c>
      <c r="L340" t="s">
        <v>83</v>
      </c>
      <c r="O340" t="s">
        <v>1557</v>
      </c>
      <c r="P340">
        <v>0</v>
      </c>
      <c r="Q340">
        <v>7.69</v>
      </c>
      <c r="R340">
        <v>75000</v>
      </c>
      <c r="S340">
        <v>25</v>
      </c>
      <c r="T340">
        <v>300000</v>
      </c>
      <c r="U340">
        <v>0</v>
      </c>
      <c r="AH340">
        <f>IF(AF340&gt;0,1,0)</f>
        <v>0</v>
      </c>
      <c r="AK340">
        <f>IF(AI340&gt;0,1,0)</f>
        <v>0</v>
      </c>
      <c r="AN340">
        <f>IF(AL340&gt;0,1,0)</f>
        <v>0</v>
      </c>
      <c r="AQ340">
        <f>IF(AO340&gt;0,1,0)</f>
        <v>0</v>
      </c>
      <c r="AT340">
        <f>IF(AR340&gt;0,1,0)</f>
        <v>0</v>
      </c>
      <c r="AW340">
        <f>IF(AU340&gt;0,1,0)</f>
        <v>0</v>
      </c>
      <c r="AZ340">
        <f>IF(AX340&gt;0,1,0)</f>
        <v>0</v>
      </c>
      <c r="BB340">
        <v>0</v>
      </c>
      <c r="BC340">
        <v>1</v>
      </c>
      <c r="BD340">
        <v>1</v>
      </c>
      <c r="BE340">
        <v>1</v>
      </c>
      <c r="BF340">
        <v>1</v>
      </c>
      <c r="BG340">
        <v>1</v>
      </c>
    </row>
    <row r="341" spans="1:59" x14ac:dyDescent="0.35">
      <c r="A341">
        <v>5</v>
      </c>
      <c r="B341" s="1">
        <v>41537</v>
      </c>
      <c r="C341" s="1">
        <v>41775</v>
      </c>
      <c r="D341">
        <v>20</v>
      </c>
      <c r="E341">
        <v>340</v>
      </c>
      <c r="F341" s="1">
        <v>41712</v>
      </c>
      <c r="G341" t="s">
        <v>1558</v>
      </c>
      <c r="H341" t="s">
        <v>46</v>
      </c>
      <c r="I341" t="s">
        <v>1559</v>
      </c>
      <c r="J341" t="s">
        <v>48</v>
      </c>
      <c r="K341" t="s">
        <v>1197</v>
      </c>
      <c r="L341" t="s">
        <v>416</v>
      </c>
      <c r="O341" t="s">
        <v>1560</v>
      </c>
      <c r="P341">
        <v>0</v>
      </c>
      <c r="Q341">
        <v>7.49</v>
      </c>
      <c r="R341">
        <v>150000</v>
      </c>
      <c r="S341">
        <v>25</v>
      </c>
      <c r="T341">
        <v>600000</v>
      </c>
      <c r="U341">
        <v>1</v>
      </c>
      <c r="V341">
        <v>0</v>
      </c>
      <c r="W341">
        <v>300000</v>
      </c>
      <c r="X341">
        <v>75</v>
      </c>
      <c r="Y341">
        <v>400000</v>
      </c>
      <c r="Z341">
        <v>2</v>
      </c>
      <c r="AB341">
        <v>150000</v>
      </c>
      <c r="AC341">
        <v>37.5</v>
      </c>
      <c r="AH341">
        <f>IF(AF341&gt;0,1,0)</f>
        <v>0</v>
      </c>
      <c r="AI341">
        <v>150000</v>
      </c>
      <c r="AJ341">
        <v>37.5</v>
      </c>
      <c r="AK341">
        <f>IF(AI341&gt;0,1,0)</f>
        <v>1</v>
      </c>
      <c r="AN341">
        <f>IF(AL341&gt;0,1,0)</f>
        <v>0</v>
      </c>
      <c r="AO341">
        <v>150000</v>
      </c>
      <c r="AP341">
        <v>37.5</v>
      </c>
      <c r="AQ341">
        <f>IF(AO341&gt;0,1,0)</f>
        <v>1</v>
      </c>
      <c r="AT341">
        <f>IF(AR341&gt;0,1,0)</f>
        <v>0</v>
      </c>
      <c r="AW341">
        <f>IF(AU341&gt;0,1,0)</f>
        <v>0</v>
      </c>
      <c r="AZ341">
        <f>IF(AX341&gt;0,1,0)</f>
        <v>0</v>
      </c>
      <c r="BB341">
        <v>1</v>
      </c>
      <c r="BC341">
        <v>1</v>
      </c>
      <c r="BD341">
        <v>1</v>
      </c>
      <c r="BE341">
        <v>1</v>
      </c>
      <c r="BF341">
        <v>0</v>
      </c>
      <c r="BG341">
        <v>1</v>
      </c>
    </row>
    <row r="342" spans="1:59" x14ac:dyDescent="0.35">
      <c r="A342">
        <v>5</v>
      </c>
      <c r="B342" s="1">
        <v>41537</v>
      </c>
      <c r="C342" s="1">
        <v>41775</v>
      </c>
      <c r="D342">
        <v>20</v>
      </c>
      <c r="E342">
        <v>341</v>
      </c>
      <c r="F342" s="1">
        <v>41712</v>
      </c>
      <c r="G342" t="s">
        <v>1561</v>
      </c>
      <c r="H342" t="s">
        <v>38</v>
      </c>
      <c r="I342" t="s">
        <v>1562</v>
      </c>
      <c r="J342" t="s">
        <v>189</v>
      </c>
      <c r="K342" t="s">
        <v>138</v>
      </c>
      <c r="L342" t="s">
        <v>76</v>
      </c>
      <c r="O342" t="s">
        <v>1563</v>
      </c>
      <c r="P342">
        <v>1</v>
      </c>
      <c r="Q342">
        <v>7.49</v>
      </c>
      <c r="R342">
        <v>100000</v>
      </c>
      <c r="S342">
        <v>17.5</v>
      </c>
      <c r="T342">
        <v>571429</v>
      </c>
      <c r="U342">
        <v>1</v>
      </c>
      <c r="V342">
        <v>0</v>
      </c>
      <c r="W342">
        <v>100000</v>
      </c>
      <c r="X342">
        <v>25</v>
      </c>
      <c r="Y342">
        <v>400000</v>
      </c>
      <c r="Z342">
        <v>1</v>
      </c>
      <c r="AB342">
        <v>100000</v>
      </c>
      <c r="AC342">
        <v>25</v>
      </c>
      <c r="AH342">
        <f>IF(AF342&gt;0,1,0)</f>
        <v>0</v>
      </c>
      <c r="AK342">
        <f>IF(AI342&gt;0,1,0)</f>
        <v>0</v>
      </c>
      <c r="AN342">
        <f>IF(AL342&gt;0,1,0)</f>
        <v>0</v>
      </c>
      <c r="AQ342">
        <f>IF(AO342&gt;0,1,0)</f>
        <v>0</v>
      </c>
      <c r="AT342">
        <f>IF(AR342&gt;0,1,0)</f>
        <v>0</v>
      </c>
      <c r="AU342">
        <v>100000</v>
      </c>
      <c r="AV342">
        <v>25</v>
      </c>
      <c r="AW342">
        <f>IF(AU342&gt;0,1,0)</f>
        <v>1</v>
      </c>
      <c r="AZ342">
        <f>IF(AX342&gt;0,1,0)</f>
        <v>0</v>
      </c>
      <c r="BB342">
        <v>1</v>
      </c>
      <c r="BC342">
        <v>1</v>
      </c>
      <c r="BD342">
        <v>1</v>
      </c>
      <c r="BE342">
        <v>1</v>
      </c>
      <c r="BF342">
        <v>0</v>
      </c>
      <c r="BG342">
        <v>1</v>
      </c>
    </row>
    <row r="343" spans="1:59" x14ac:dyDescent="0.35">
      <c r="A343">
        <v>5</v>
      </c>
      <c r="B343" s="1">
        <v>41537</v>
      </c>
      <c r="C343" s="1">
        <v>41775</v>
      </c>
      <c r="D343">
        <v>20</v>
      </c>
      <c r="E343">
        <v>342</v>
      </c>
      <c r="F343" s="1">
        <v>41712</v>
      </c>
      <c r="G343" t="s">
        <v>1564</v>
      </c>
      <c r="H343" t="s">
        <v>68</v>
      </c>
      <c r="I343" t="s">
        <v>1565</v>
      </c>
      <c r="J343" t="s">
        <v>48</v>
      </c>
      <c r="K343" t="s">
        <v>1566</v>
      </c>
      <c r="L343" t="s">
        <v>76</v>
      </c>
      <c r="O343" t="s">
        <v>1567</v>
      </c>
      <c r="P343">
        <v>0</v>
      </c>
      <c r="Q343">
        <v>7.49</v>
      </c>
      <c r="R343">
        <v>100000</v>
      </c>
      <c r="S343">
        <v>20</v>
      </c>
      <c r="T343">
        <v>500000</v>
      </c>
      <c r="U343">
        <v>1</v>
      </c>
      <c r="V343">
        <v>0</v>
      </c>
      <c r="W343">
        <v>100000</v>
      </c>
      <c r="X343">
        <v>20</v>
      </c>
      <c r="Y343">
        <v>500000</v>
      </c>
      <c r="Z343">
        <v>2</v>
      </c>
      <c r="AB343">
        <v>50000</v>
      </c>
      <c r="AC343">
        <v>10</v>
      </c>
      <c r="AF343">
        <v>50000</v>
      </c>
      <c r="AG343">
        <v>10</v>
      </c>
      <c r="AH343">
        <f>IF(AF343&gt;0,1,0)</f>
        <v>1</v>
      </c>
      <c r="AI343">
        <v>50000</v>
      </c>
      <c r="AJ343">
        <v>10</v>
      </c>
      <c r="AK343">
        <f>IF(AI343&gt;0,1,0)</f>
        <v>1</v>
      </c>
      <c r="AN343">
        <f>IF(AL343&gt;0,1,0)</f>
        <v>0</v>
      </c>
      <c r="AQ343">
        <f>IF(AO343&gt;0,1,0)</f>
        <v>0</v>
      </c>
      <c r="AT343">
        <f>IF(AR343&gt;0,1,0)</f>
        <v>0</v>
      </c>
      <c r="AW343">
        <f>IF(AU343&gt;0,1,0)</f>
        <v>0</v>
      </c>
      <c r="AZ343">
        <f>IF(AX343&gt;0,1,0)</f>
        <v>0</v>
      </c>
      <c r="BB343">
        <v>1</v>
      </c>
      <c r="BC343">
        <v>1</v>
      </c>
      <c r="BD343">
        <v>1</v>
      </c>
      <c r="BE343">
        <v>1</v>
      </c>
      <c r="BF343">
        <v>0</v>
      </c>
      <c r="BG343">
        <v>1</v>
      </c>
    </row>
    <row r="344" spans="1:59" x14ac:dyDescent="0.35">
      <c r="A344">
        <v>5</v>
      </c>
      <c r="B344" s="1">
        <v>41537</v>
      </c>
      <c r="C344" s="1">
        <v>41775</v>
      </c>
      <c r="D344">
        <v>20</v>
      </c>
      <c r="E344">
        <v>343</v>
      </c>
      <c r="F344" s="1">
        <v>41712</v>
      </c>
      <c r="G344" t="s">
        <v>1568</v>
      </c>
      <c r="H344" t="s">
        <v>46</v>
      </c>
      <c r="I344" t="s">
        <v>1569</v>
      </c>
      <c r="J344" t="s">
        <v>48</v>
      </c>
      <c r="K344" t="s">
        <v>1210</v>
      </c>
      <c r="L344" t="s">
        <v>180</v>
      </c>
      <c r="N344" t="s">
        <v>1570</v>
      </c>
      <c r="O344" t="s">
        <v>1571</v>
      </c>
      <c r="P344">
        <v>0</v>
      </c>
      <c r="Q344">
        <v>7.49</v>
      </c>
      <c r="R344">
        <v>100000</v>
      </c>
      <c r="S344">
        <v>20</v>
      </c>
      <c r="T344">
        <v>500000</v>
      </c>
      <c r="U344">
        <v>0</v>
      </c>
      <c r="AH344">
        <f>IF(AF344&gt;0,1,0)</f>
        <v>0</v>
      </c>
      <c r="AK344">
        <f>IF(AI344&gt;0,1,0)</f>
        <v>0</v>
      </c>
      <c r="AN344">
        <f>IF(AL344&gt;0,1,0)</f>
        <v>0</v>
      </c>
      <c r="AQ344">
        <f>IF(AO344&gt;0,1,0)</f>
        <v>0</v>
      </c>
      <c r="AT344">
        <f>IF(AR344&gt;0,1,0)</f>
        <v>0</v>
      </c>
      <c r="AW344">
        <f>IF(AU344&gt;0,1,0)</f>
        <v>0</v>
      </c>
      <c r="AZ344">
        <f>IF(AX344&gt;0,1,0)</f>
        <v>0</v>
      </c>
      <c r="BB344">
        <v>1</v>
      </c>
      <c r="BC344">
        <v>1</v>
      </c>
      <c r="BD344">
        <v>1</v>
      </c>
      <c r="BE344">
        <v>1</v>
      </c>
      <c r="BF344">
        <v>0</v>
      </c>
      <c r="BG344">
        <v>1</v>
      </c>
    </row>
    <row r="345" spans="1:59" x14ac:dyDescent="0.35">
      <c r="A345">
        <v>5</v>
      </c>
      <c r="B345" s="1">
        <v>41537</v>
      </c>
      <c r="C345" s="1">
        <v>41775</v>
      </c>
      <c r="D345">
        <v>21</v>
      </c>
      <c r="E345">
        <v>344</v>
      </c>
      <c r="F345" s="1">
        <v>41719</v>
      </c>
      <c r="G345" t="s">
        <v>1572</v>
      </c>
      <c r="H345" t="s">
        <v>80</v>
      </c>
      <c r="I345" t="s">
        <v>1573</v>
      </c>
      <c r="J345" t="s">
        <v>189</v>
      </c>
      <c r="K345" t="s">
        <v>82</v>
      </c>
      <c r="L345" t="s">
        <v>83</v>
      </c>
      <c r="N345" t="s">
        <v>1574</v>
      </c>
      <c r="O345" t="s">
        <v>1575</v>
      </c>
      <c r="P345">
        <v>1</v>
      </c>
      <c r="Q345">
        <v>8.2899999999999991</v>
      </c>
      <c r="R345">
        <v>200000</v>
      </c>
      <c r="S345">
        <v>10</v>
      </c>
      <c r="T345">
        <v>2000000</v>
      </c>
      <c r="U345">
        <v>0</v>
      </c>
      <c r="AH345">
        <f>IF(AF345&gt;0,1,0)</f>
        <v>0</v>
      </c>
      <c r="AK345">
        <f>IF(AI345&gt;0,1,0)</f>
        <v>0</v>
      </c>
      <c r="AN345">
        <f>IF(AL345&gt;0,1,0)</f>
        <v>0</v>
      </c>
      <c r="AQ345">
        <f>IF(AO345&gt;0,1,0)</f>
        <v>0</v>
      </c>
      <c r="AT345">
        <f>IF(AR345&gt;0,1,0)</f>
        <v>0</v>
      </c>
      <c r="AW345">
        <f>IF(AU345&gt;0,1,0)</f>
        <v>0</v>
      </c>
      <c r="AZ345">
        <f>IF(AX345&gt;0,1,0)</f>
        <v>0</v>
      </c>
      <c r="BB345">
        <v>1</v>
      </c>
      <c r="BC345">
        <v>1</v>
      </c>
      <c r="BD345">
        <v>0</v>
      </c>
      <c r="BE345">
        <v>1</v>
      </c>
      <c r="BF345">
        <v>1</v>
      </c>
      <c r="BG345">
        <v>1</v>
      </c>
    </row>
    <row r="346" spans="1:59" x14ac:dyDescent="0.35">
      <c r="A346">
        <v>5</v>
      </c>
      <c r="B346" s="1">
        <v>41537</v>
      </c>
      <c r="C346" s="1">
        <v>41775</v>
      </c>
      <c r="D346">
        <v>21</v>
      </c>
      <c r="E346">
        <v>345</v>
      </c>
      <c r="F346" s="1">
        <v>41719</v>
      </c>
      <c r="G346" t="s">
        <v>1576</v>
      </c>
      <c r="H346" t="s">
        <v>46</v>
      </c>
      <c r="I346" t="s">
        <v>1577</v>
      </c>
      <c r="J346" t="s">
        <v>48</v>
      </c>
      <c r="K346" t="s">
        <v>865</v>
      </c>
      <c r="L346" t="s">
        <v>644</v>
      </c>
      <c r="N346" t="s">
        <v>1578</v>
      </c>
      <c r="O346" t="s">
        <v>1579</v>
      </c>
      <c r="P346">
        <v>0</v>
      </c>
      <c r="Q346">
        <v>8.2899999999999991</v>
      </c>
      <c r="R346">
        <v>50000</v>
      </c>
      <c r="S346">
        <v>5</v>
      </c>
      <c r="T346">
        <v>1000000</v>
      </c>
      <c r="U346">
        <v>1</v>
      </c>
      <c r="V346">
        <v>0</v>
      </c>
      <c r="W346">
        <v>50000</v>
      </c>
      <c r="X346">
        <v>15</v>
      </c>
      <c r="Y346">
        <v>333333</v>
      </c>
      <c r="Z346">
        <v>1</v>
      </c>
      <c r="AB346">
        <v>50000</v>
      </c>
      <c r="AC346">
        <v>15</v>
      </c>
      <c r="AH346">
        <f>IF(AF346&gt;0,1,0)</f>
        <v>0</v>
      </c>
      <c r="AI346">
        <v>50000</v>
      </c>
      <c r="AJ346">
        <v>15</v>
      </c>
      <c r="AK346">
        <f>IF(AI346&gt;0,1,0)</f>
        <v>1</v>
      </c>
      <c r="AN346">
        <f>IF(AL346&gt;0,1,0)</f>
        <v>0</v>
      </c>
      <c r="AQ346">
        <f>IF(AO346&gt;0,1,0)</f>
        <v>0</v>
      </c>
      <c r="AT346">
        <f>IF(AR346&gt;0,1,0)</f>
        <v>0</v>
      </c>
      <c r="AW346">
        <f>IF(AU346&gt;0,1,0)</f>
        <v>0</v>
      </c>
      <c r="AZ346">
        <f>IF(AX346&gt;0,1,0)</f>
        <v>0</v>
      </c>
      <c r="BB346">
        <v>1</v>
      </c>
      <c r="BC346">
        <v>1</v>
      </c>
      <c r="BD346">
        <v>0</v>
      </c>
      <c r="BE346">
        <v>1</v>
      </c>
      <c r="BF346">
        <v>1</v>
      </c>
      <c r="BG346">
        <v>1</v>
      </c>
    </row>
    <row r="347" spans="1:59" x14ac:dyDescent="0.35">
      <c r="A347">
        <v>5</v>
      </c>
      <c r="B347" s="1">
        <v>41537</v>
      </c>
      <c r="C347" s="1">
        <v>41775</v>
      </c>
      <c r="D347">
        <v>21</v>
      </c>
      <c r="E347">
        <v>346</v>
      </c>
      <c r="F347" s="1">
        <v>41719</v>
      </c>
      <c r="G347" t="s">
        <v>1580</v>
      </c>
      <c r="H347" t="s">
        <v>61</v>
      </c>
      <c r="I347" t="s">
        <v>1581</v>
      </c>
      <c r="J347" t="s">
        <v>48</v>
      </c>
      <c r="K347" t="s">
        <v>1582</v>
      </c>
      <c r="L347" t="s">
        <v>76</v>
      </c>
      <c r="O347" t="s">
        <v>1583</v>
      </c>
      <c r="P347">
        <v>0</v>
      </c>
      <c r="Q347">
        <v>8.2899999999999991</v>
      </c>
      <c r="R347">
        <v>275000</v>
      </c>
      <c r="S347">
        <v>30</v>
      </c>
      <c r="T347">
        <v>916667</v>
      </c>
      <c r="U347">
        <v>1</v>
      </c>
      <c r="V347">
        <v>0</v>
      </c>
      <c r="W347">
        <v>275000</v>
      </c>
      <c r="X347">
        <v>35</v>
      </c>
      <c r="Y347">
        <v>785714</v>
      </c>
      <c r="Z347">
        <v>1</v>
      </c>
      <c r="AB347">
        <v>275000</v>
      </c>
      <c r="AC347">
        <v>35</v>
      </c>
      <c r="AH347">
        <f>IF(AF347&gt;0,1,0)</f>
        <v>0</v>
      </c>
      <c r="AK347">
        <f>IF(AI347&gt;0,1,0)</f>
        <v>0</v>
      </c>
      <c r="AN347">
        <f>IF(AL347&gt;0,1,0)</f>
        <v>0</v>
      </c>
      <c r="AQ347">
        <f>IF(AO347&gt;0,1,0)</f>
        <v>0</v>
      </c>
      <c r="AR347">
        <v>275000</v>
      </c>
      <c r="AS347">
        <v>35</v>
      </c>
      <c r="AT347">
        <f>IF(AR347&gt;0,1,0)</f>
        <v>1</v>
      </c>
      <c r="AW347">
        <f>IF(AU347&gt;0,1,0)</f>
        <v>0</v>
      </c>
      <c r="AZ347">
        <f>IF(AX347&gt;0,1,0)</f>
        <v>0</v>
      </c>
      <c r="BB347">
        <v>1</v>
      </c>
      <c r="BC347">
        <v>1</v>
      </c>
      <c r="BD347">
        <v>0</v>
      </c>
      <c r="BE347">
        <v>1</v>
      </c>
      <c r="BF347">
        <v>1</v>
      </c>
      <c r="BG347">
        <v>1</v>
      </c>
    </row>
    <row r="348" spans="1:59" x14ac:dyDescent="0.35">
      <c r="A348">
        <v>5</v>
      </c>
      <c r="B348" s="1">
        <v>41537</v>
      </c>
      <c r="C348" s="1">
        <v>41775</v>
      </c>
      <c r="D348">
        <v>21</v>
      </c>
      <c r="E348">
        <v>347</v>
      </c>
      <c r="F348" s="1">
        <v>41719</v>
      </c>
      <c r="G348" t="s">
        <v>1584</v>
      </c>
      <c r="H348" t="s">
        <v>61</v>
      </c>
      <c r="I348" t="s">
        <v>1585</v>
      </c>
      <c r="J348" t="s">
        <v>48</v>
      </c>
      <c r="K348" t="s">
        <v>340</v>
      </c>
      <c r="L348" t="s">
        <v>341</v>
      </c>
      <c r="N348" t="s">
        <v>1586</v>
      </c>
      <c r="O348" t="s">
        <v>1587</v>
      </c>
      <c r="P348">
        <v>0</v>
      </c>
      <c r="Q348">
        <v>8.2899999999999991</v>
      </c>
      <c r="R348">
        <v>25000</v>
      </c>
      <c r="S348">
        <v>20</v>
      </c>
      <c r="T348">
        <v>125000</v>
      </c>
      <c r="U348">
        <v>0</v>
      </c>
      <c r="AH348">
        <f>IF(AF348&gt;0,1,0)</f>
        <v>0</v>
      </c>
      <c r="AK348">
        <f>IF(AI348&gt;0,1,0)</f>
        <v>0</v>
      </c>
      <c r="AN348">
        <f>IF(AL348&gt;0,1,0)</f>
        <v>0</v>
      </c>
      <c r="AQ348">
        <f>IF(AO348&gt;0,1,0)</f>
        <v>0</v>
      </c>
      <c r="AT348">
        <f>IF(AR348&gt;0,1,0)</f>
        <v>0</v>
      </c>
      <c r="AW348">
        <f>IF(AU348&gt;0,1,0)</f>
        <v>0</v>
      </c>
      <c r="AZ348">
        <f>IF(AX348&gt;0,1,0)</f>
        <v>0</v>
      </c>
      <c r="BB348">
        <v>1</v>
      </c>
      <c r="BC348">
        <v>1</v>
      </c>
      <c r="BD348">
        <v>0</v>
      </c>
      <c r="BE348">
        <v>1</v>
      </c>
      <c r="BF348">
        <v>1</v>
      </c>
      <c r="BG348">
        <v>1</v>
      </c>
    </row>
    <row r="349" spans="1:59" x14ac:dyDescent="0.35">
      <c r="A349">
        <v>5</v>
      </c>
      <c r="B349" s="1">
        <v>41537</v>
      </c>
      <c r="C349" s="1">
        <v>41775</v>
      </c>
      <c r="D349">
        <v>22</v>
      </c>
      <c r="E349">
        <v>348</v>
      </c>
      <c r="F349" s="1">
        <v>41733</v>
      </c>
      <c r="G349" t="s">
        <v>1588</v>
      </c>
      <c r="H349" t="s">
        <v>46</v>
      </c>
      <c r="I349" t="s">
        <v>1589</v>
      </c>
      <c r="J349" t="s">
        <v>48</v>
      </c>
      <c r="K349" t="s">
        <v>221</v>
      </c>
      <c r="L349" t="s">
        <v>222</v>
      </c>
      <c r="O349" t="s">
        <v>1590</v>
      </c>
      <c r="P349">
        <v>0</v>
      </c>
      <c r="Q349">
        <v>7.49</v>
      </c>
      <c r="R349">
        <v>500000</v>
      </c>
      <c r="S349">
        <v>4</v>
      </c>
      <c r="T349">
        <v>12500000</v>
      </c>
      <c r="U349">
        <v>1</v>
      </c>
      <c r="V349">
        <v>0</v>
      </c>
      <c r="W349">
        <v>500000</v>
      </c>
      <c r="X349">
        <v>5.6</v>
      </c>
      <c r="Y349">
        <v>8992806</v>
      </c>
      <c r="Z349">
        <v>1</v>
      </c>
      <c r="AB349">
        <v>500000</v>
      </c>
      <c r="AC349">
        <v>5.6</v>
      </c>
      <c r="AH349">
        <f>IF(AF349&gt;0,1,0)</f>
        <v>0</v>
      </c>
      <c r="AI349">
        <v>500000</v>
      </c>
      <c r="AJ349">
        <v>5.6</v>
      </c>
      <c r="AK349">
        <f>IF(AI349&gt;0,1,0)</f>
        <v>1</v>
      </c>
      <c r="AN349">
        <f>IF(AL349&gt;0,1,0)</f>
        <v>0</v>
      </c>
      <c r="AQ349">
        <f>IF(AO349&gt;0,1,0)</f>
        <v>0</v>
      </c>
      <c r="AT349">
        <f>IF(AR349&gt;0,1,0)</f>
        <v>0</v>
      </c>
      <c r="AW349">
        <f>IF(AU349&gt;0,1,0)</f>
        <v>0</v>
      </c>
      <c r="AZ349">
        <f>IF(AX349&gt;0,1,0)</f>
        <v>0</v>
      </c>
      <c r="BB349">
        <v>1</v>
      </c>
      <c r="BC349">
        <v>1</v>
      </c>
      <c r="BD349">
        <v>1</v>
      </c>
      <c r="BE349">
        <v>1</v>
      </c>
      <c r="BF349">
        <v>0</v>
      </c>
      <c r="BG349">
        <v>1</v>
      </c>
    </row>
    <row r="350" spans="1:59" x14ac:dyDescent="0.35">
      <c r="A350">
        <v>5</v>
      </c>
      <c r="B350" s="1">
        <v>41537</v>
      </c>
      <c r="C350" s="1">
        <v>41775</v>
      </c>
      <c r="D350">
        <v>22</v>
      </c>
      <c r="E350">
        <v>349</v>
      </c>
      <c r="F350" s="1">
        <v>41733</v>
      </c>
      <c r="G350" t="s">
        <v>1591</v>
      </c>
      <c r="H350" t="s">
        <v>61</v>
      </c>
      <c r="I350" t="s">
        <v>1592</v>
      </c>
      <c r="J350" t="s">
        <v>40</v>
      </c>
      <c r="K350" t="s">
        <v>303</v>
      </c>
      <c r="L350" t="s">
        <v>121</v>
      </c>
      <c r="O350" t="s">
        <v>1593</v>
      </c>
      <c r="P350">
        <v>0</v>
      </c>
      <c r="Q350">
        <v>7.49</v>
      </c>
      <c r="R350">
        <v>100000</v>
      </c>
      <c r="S350">
        <v>30</v>
      </c>
      <c r="T350">
        <v>333333</v>
      </c>
      <c r="U350">
        <v>1</v>
      </c>
      <c r="V350">
        <v>0</v>
      </c>
      <c r="W350">
        <v>100000</v>
      </c>
      <c r="X350">
        <v>35</v>
      </c>
      <c r="Y350">
        <v>285714</v>
      </c>
      <c r="Z350">
        <v>2</v>
      </c>
      <c r="AB350">
        <v>50000</v>
      </c>
      <c r="AC350">
        <v>17.5</v>
      </c>
      <c r="AH350">
        <f>IF(AF350&gt;0,1,0)</f>
        <v>0</v>
      </c>
      <c r="AI350">
        <v>50000</v>
      </c>
      <c r="AJ350">
        <v>17.5</v>
      </c>
      <c r="AK350">
        <f>IF(AI350&gt;0,1,0)</f>
        <v>1</v>
      </c>
      <c r="AL350">
        <v>50000</v>
      </c>
      <c r="AM350">
        <v>17.5</v>
      </c>
      <c r="AN350">
        <f>IF(AL350&gt;0,1,0)</f>
        <v>1</v>
      </c>
      <c r="AQ350">
        <f>IF(AO350&gt;0,1,0)</f>
        <v>0</v>
      </c>
      <c r="AT350">
        <f>IF(AR350&gt;0,1,0)</f>
        <v>0</v>
      </c>
      <c r="AW350">
        <f>IF(AU350&gt;0,1,0)</f>
        <v>0</v>
      </c>
      <c r="AZ350">
        <f>IF(AX350&gt;0,1,0)</f>
        <v>0</v>
      </c>
      <c r="BB350">
        <v>1</v>
      </c>
      <c r="BC350">
        <v>1</v>
      </c>
      <c r="BD350">
        <v>1</v>
      </c>
      <c r="BE350">
        <v>1</v>
      </c>
      <c r="BF350">
        <v>0</v>
      </c>
      <c r="BG350">
        <v>1</v>
      </c>
    </row>
    <row r="351" spans="1:59" x14ac:dyDescent="0.35">
      <c r="A351">
        <v>5</v>
      </c>
      <c r="B351" s="1">
        <v>41537</v>
      </c>
      <c r="C351" s="1">
        <v>41775</v>
      </c>
      <c r="D351">
        <v>22</v>
      </c>
      <c r="E351">
        <v>350</v>
      </c>
      <c r="F351" s="1">
        <v>41733</v>
      </c>
      <c r="G351" t="s">
        <v>1594</v>
      </c>
      <c r="H351" t="s">
        <v>61</v>
      </c>
      <c r="I351" t="s">
        <v>1595</v>
      </c>
      <c r="J351" t="s">
        <v>48</v>
      </c>
      <c r="K351" t="s">
        <v>1596</v>
      </c>
      <c r="L351" t="s">
        <v>50</v>
      </c>
      <c r="O351" t="s">
        <v>1597</v>
      </c>
      <c r="P351">
        <v>0</v>
      </c>
      <c r="Q351">
        <v>7.49</v>
      </c>
      <c r="R351">
        <v>50000</v>
      </c>
      <c r="S351">
        <v>10</v>
      </c>
      <c r="T351">
        <v>500000</v>
      </c>
      <c r="U351">
        <v>1</v>
      </c>
      <c r="V351">
        <v>0</v>
      </c>
      <c r="W351">
        <v>100000</v>
      </c>
      <c r="X351">
        <v>20</v>
      </c>
      <c r="Y351">
        <v>500000</v>
      </c>
      <c r="Z351">
        <v>1</v>
      </c>
      <c r="AB351">
        <v>100000</v>
      </c>
      <c r="AC351">
        <v>20</v>
      </c>
      <c r="AH351">
        <f>IF(AF351&gt;0,1,0)</f>
        <v>0</v>
      </c>
      <c r="AK351">
        <f>IF(AI351&gt;0,1,0)</f>
        <v>0</v>
      </c>
      <c r="AL351">
        <v>100000</v>
      </c>
      <c r="AM351">
        <v>20</v>
      </c>
      <c r="AN351">
        <f>IF(AL351&gt;0,1,0)</f>
        <v>1</v>
      </c>
      <c r="AQ351">
        <f>IF(AO351&gt;0,1,0)</f>
        <v>0</v>
      </c>
      <c r="AT351">
        <f>IF(AR351&gt;0,1,0)</f>
        <v>0</v>
      </c>
      <c r="AW351">
        <f>IF(AU351&gt;0,1,0)</f>
        <v>0</v>
      </c>
      <c r="AZ351">
        <f>IF(AX351&gt;0,1,0)</f>
        <v>0</v>
      </c>
      <c r="BB351">
        <v>1</v>
      </c>
      <c r="BC351">
        <v>1</v>
      </c>
      <c r="BD351">
        <v>1</v>
      </c>
      <c r="BE351">
        <v>1</v>
      </c>
      <c r="BF351">
        <v>0</v>
      </c>
      <c r="BG351">
        <v>1</v>
      </c>
    </row>
    <row r="352" spans="1:59" x14ac:dyDescent="0.35">
      <c r="A352">
        <v>5</v>
      </c>
      <c r="B352" s="1">
        <v>41537</v>
      </c>
      <c r="C352" s="1">
        <v>41775</v>
      </c>
      <c r="D352">
        <v>22</v>
      </c>
      <c r="E352">
        <v>351</v>
      </c>
      <c r="F352" s="1">
        <v>41733</v>
      </c>
      <c r="G352" t="s">
        <v>1598</v>
      </c>
      <c r="H352" t="s">
        <v>46</v>
      </c>
      <c r="I352" t="s">
        <v>1599</v>
      </c>
      <c r="J352" t="s">
        <v>48</v>
      </c>
      <c r="K352" t="s">
        <v>1600</v>
      </c>
      <c r="L352" t="s">
        <v>644</v>
      </c>
      <c r="N352" t="s">
        <v>1601</v>
      </c>
      <c r="O352" t="s">
        <v>1602</v>
      </c>
      <c r="P352">
        <v>0</v>
      </c>
      <c r="Q352">
        <v>7.49</v>
      </c>
      <c r="R352">
        <v>500000</v>
      </c>
      <c r="S352">
        <v>10</v>
      </c>
      <c r="T352">
        <v>5000000</v>
      </c>
      <c r="U352">
        <v>0</v>
      </c>
      <c r="AH352">
        <f>IF(AF352&gt;0,1,0)</f>
        <v>0</v>
      </c>
      <c r="AK352">
        <f>IF(AI352&gt;0,1,0)</f>
        <v>0</v>
      </c>
      <c r="AN352">
        <f>IF(AL352&gt;0,1,0)</f>
        <v>0</v>
      </c>
      <c r="AQ352">
        <f>IF(AO352&gt;0,1,0)</f>
        <v>0</v>
      </c>
      <c r="AT352">
        <f>IF(AR352&gt;0,1,0)</f>
        <v>0</v>
      </c>
      <c r="AW352">
        <f>IF(AU352&gt;0,1,0)</f>
        <v>0</v>
      </c>
      <c r="AZ352">
        <f>IF(AX352&gt;0,1,0)</f>
        <v>0</v>
      </c>
      <c r="BB352">
        <v>1</v>
      </c>
      <c r="BC352">
        <v>1</v>
      </c>
      <c r="BD352">
        <v>1</v>
      </c>
      <c r="BE352">
        <v>1</v>
      </c>
      <c r="BF352">
        <v>0</v>
      </c>
      <c r="BG352">
        <v>1</v>
      </c>
    </row>
    <row r="353" spans="1:59" x14ac:dyDescent="0.35">
      <c r="A353">
        <v>5</v>
      </c>
      <c r="B353" s="1">
        <v>41537</v>
      </c>
      <c r="C353" s="1">
        <v>41775</v>
      </c>
      <c r="D353">
        <v>23</v>
      </c>
      <c r="E353">
        <v>352</v>
      </c>
      <c r="F353" s="1">
        <v>41739</v>
      </c>
      <c r="G353" t="s">
        <v>1603</v>
      </c>
      <c r="H353" t="s">
        <v>54</v>
      </c>
      <c r="I353" t="s">
        <v>1604</v>
      </c>
      <c r="J353" t="s">
        <v>48</v>
      </c>
      <c r="K353" t="s">
        <v>479</v>
      </c>
      <c r="L353" t="s">
        <v>76</v>
      </c>
      <c r="N353" t="s">
        <v>1605</v>
      </c>
      <c r="P353">
        <v>1</v>
      </c>
      <c r="Q353">
        <v>6.85</v>
      </c>
      <c r="R353">
        <v>225000</v>
      </c>
      <c r="S353">
        <v>15</v>
      </c>
      <c r="T353">
        <v>1500000</v>
      </c>
      <c r="U353">
        <v>1</v>
      </c>
      <c r="V353">
        <v>0</v>
      </c>
      <c r="W353">
        <v>225000</v>
      </c>
      <c r="X353">
        <v>30</v>
      </c>
      <c r="Y353">
        <v>750000</v>
      </c>
      <c r="Z353">
        <v>3</v>
      </c>
      <c r="AB353">
        <v>75000</v>
      </c>
      <c r="AC353">
        <v>10</v>
      </c>
      <c r="AH353">
        <f>IF(AF353&gt;0,1,0)</f>
        <v>0</v>
      </c>
      <c r="AI353">
        <v>75000</v>
      </c>
      <c r="AJ353">
        <v>10</v>
      </c>
      <c r="AK353">
        <f>IF(AI353&gt;0,1,0)</f>
        <v>1</v>
      </c>
      <c r="AN353">
        <f>IF(AL353&gt;0,1,0)</f>
        <v>0</v>
      </c>
      <c r="AO353">
        <v>75000</v>
      </c>
      <c r="AP353">
        <v>10</v>
      </c>
      <c r="AQ353">
        <f>IF(AO353&gt;0,1,0)</f>
        <v>1</v>
      </c>
      <c r="AT353">
        <f>IF(AR353&gt;0,1,0)</f>
        <v>0</v>
      </c>
      <c r="AU353">
        <v>75000</v>
      </c>
      <c r="AV353">
        <v>10</v>
      </c>
      <c r="AW353">
        <f>IF(AU353&gt;0,1,0)</f>
        <v>1</v>
      </c>
      <c r="AZ353">
        <f>IF(AX353&gt;0,1,0)</f>
        <v>0</v>
      </c>
      <c r="BB353">
        <v>1</v>
      </c>
      <c r="BC353">
        <v>1</v>
      </c>
      <c r="BD353">
        <v>1</v>
      </c>
      <c r="BE353">
        <v>1</v>
      </c>
      <c r="BF353">
        <v>0</v>
      </c>
      <c r="BG353">
        <v>1</v>
      </c>
    </row>
    <row r="354" spans="1:59" x14ac:dyDescent="0.35">
      <c r="A354">
        <v>5</v>
      </c>
      <c r="B354" s="1">
        <v>41537</v>
      </c>
      <c r="C354" s="1">
        <v>41775</v>
      </c>
      <c r="D354">
        <v>23</v>
      </c>
      <c r="E354">
        <v>353</v>
      </c>
      <c r="F354" s="1">
        <v>41739</v>
      </c>
      <c r="G354" t="s">
        <v>1606</v>
      </c>
      <c r="H354" t="s">
        <v>93</v>
      </c>
      <c r="I354" t="s">
        <v>1607</v>
      </c>
      <c r="J354" t="s">
        <v>48</v>
      </c>
      <c r="K354" t="s">
        <v>1608</v>
      </c>
      <c r="L354" t="s">
        <v>1609</v>
      </c>
      <c r="N354" t="s">
        <v>1610</v>
      </c>
      <c r="O354" t="s">
        <v>1611</v>
      </c>
      <c r="P354">
        <v>0</v>
      </c>
      <c r="Q354">
        <v>6.85</v>
      </c>
      <c r="R354">
        <v>375000</v>
      </c>
      <c r="S354">
        <v>15</v>
      </c>
      <c r="T354">
        <v>2500000</v>
      </c>
      <c r="U354">
        <v>1</v>
      </c>
      <c r="V354">
        <v>0</v>
      </c>
      <c r="W354">
        <v>375000</v>
      </c>
      <c r="X354">
        <v>25</v>
      </c>
      <c r="Y354">
        <v>1500000</v>
      </c>
      <c r="Z354">
        <v>1</v>
      </c>
      <c r="AB354">
        <v>375000</v>
      </c>
      <c r="AC354">
        <v>25</v>
      </c>
      <c r="AH354">
        <f>IF(AF354&gt;0,1,0)</f>
        <v>0</v>
      </c>
      <c r="AK354">
        <f>IF(AI354&gt;0,1,0)</f>
        <v>0</v>
      </c>
      <c r="AN354">
        <f>IF(AL354&gt;0,1,0)</f>
        <v>0</v>
      </c>
      <c r="AO354">
        <v>375000</v>
      </c>
      <c r="AP354">
        <v>25</v>
      </c>
      <c r="AQ354">
        <f>IF(AO354&gt;0,1,0)</f>
        <v>1</v>
      </c>
      <c r="AT354">
        <f>IF(AR354&gt;0,1,0)</f>
        <v>0</v>
      </c>
      <c r="AW354">
        <f>IF(AU354&gt;0,1,0)</f>
        <v>0</v>
      </c>
      <c r="AZ354">
        <f>IF(AX354&gt;0,1,0)</f>
        <v>0</v>
      </c>
      <c r="BB354">
        <v>1</v>
      </c>
      <c r="BC354">
        <v>1</v>
      </c>
      <c r="BD354">
        <v>1</v>
      </c>
      <c r="BE354">
        <v>1</v>
      </c>
      <c r="BF354">
        <v>0</v>
      </c>
      <c r="BG354">
        <v>1</v>
      </c>
    </row>
    <row r="355" spans="1:59" x14ac:dyDescent="0.35">
      <c r="A355">
        <v>5</v>
      </c>
      <c r="B355" s="1">
        <v>41537</v>
      </c>
      <c r="C355" s="1">
        <v>41775</v>
      </c>
      <c r="D355">
        <v>23</v>
      </c>
      <c r="E355">
        <v>354</v>
      </c>
      <c r="F355" s="1">
        <v>41739</v>
      </c>
      <c r="G355" t="s">
        <v>1612</v>
      </c>
      <c r="H355" t="s">
        <v>93</v>
      </c>
      <c r="I355" t="s">
        <v>1613</v>
      </c>
      <c r="J355" t="s">
        <v>40</v>
      </c>
      <c r="K355" t="s">
        <v>1614</v>
      </c>
      <c r="L355" t="s">
        <v>42</v>
      </c>
      <c r="N355" t="s">
        <v>1615</v>
      </c>
      <c r="O355" t="s">
        <v>1616</v>
      </c>
      <c r="P355">
        <v>1</v>
      </c>
      <c r="Q355">
        <v>6.85</v>
      </c>
      <c r="R355">
        <v>75000</v>
      </c>
      <c r="S355">
        <v>20</v>
      </c>
      <c r="T355">
        <v>375000</v>
      </c>
      <c r="U355">
        <v>1</v>
      </c>
      <c r="V355">
        <v>0</v>
      </c>
      <c r="W355">
        <v>100000</v>
      </c>
      <c r="X355">
        <v>40</v>
      </c>
      <c r="Y355">
        <v>250000</v>
      </c>
      <c r="Z355">
        <v>2</v>
      </c>
      <c r="AB355">
        <v>50000</v>
      </c>
      <c r="AC355">
        <v>20</v>
      </c>
      <c r="AF355">
        <v>50000</v>
      </c>
      <c r="AG355">
        <v>20</v>
      </c>
      <c r="AH355">
        <f>IF(AF355&gt;0,1,0)</f>
        <v>1</v>
      </c>
      <c r="AK355">
        <f>IF(AI355&gt;0,1,0)</f>
        <v>0</v>
      </c>
      <c r="AL355">
        <v>50000</v>
      </c>
      <c r="AM355">
        <v>20</v>
      </c>
      <c r="AN355">
        <f>IF(AL355&gt;0,1,0)</f>
        <v>1</v>
      </c>
      <c r="AQ355">
        <f>IF(AO355&gt;0,1,0)</f>
        <v>0</v>
      </c>
      <c r="AT355">
        <f>IF(AR355&gt;0,1,0)</f>
        <v>0</v>
      </c>
      <c r="AW355">
        <f>IF(AU355&gt;0,1,0)</f>
        <v>0</v>
      </c>
      <c r="AZ355">
        <f>IF(AX355&gt;0,1,0)</f>
        <v>0</v>
      </c>
      <c r="BB355">
        <v>1</v>
      </c>
      <c r="BC355">
        <v>1</v>
      </c>
      <c r="BD355">
        <v>1</v>
      </c>
      <c r="BE355">
        <v>1</v>
      </c>
      <c r="BF355">
        <v>0</v>
      </c>
      <c r="BG355">
        <v>1</v>
      </c>
    </row>
    <row r="356" spans="1:59" x14ac:dyDescent="0.35">
      <c r="A356">
        <v>5</v>
      </c>
      <c r="B356" s="1">
        <v>41537</v>
      </c>
      <c r="C356" s="1">
        <v>41775</v>
      </c>
      <c r="D356">
        <v>23</v>
      </c>
      <c r="E356">
        <v>355</v>
      </c>
      <c r="F356" s="1">
        <v>41739</v>
      </c>
      <c r="G356" t="s">
        <v>1617</v>
      </c>
      <c r="H356" t="s">
        <v>46</v>
      </c>
      <c r="I356" t="s">
        <v>1618</v>
      </c>
      <c r="J356" t="s">
        <v>48</v>
      </c>
      <c r="K356" t="s">
        <v>120</v>
      </c>
      <c r="L356" t="s">
        <v>121</v>
      </c>
      <c r="O356" t="s">
        <v>1619</v>
      </c>
      <c r="P356">
        <v>0</v>
      </c>
      <c r="Q356">
        <v>6.85</v>
      </c>
      <c r="R356">
        <v>500000</v>
      </c>
      <c r="S356">
        <v>30</v>
      </c>
      <c r="T356">
        <v>1666667</v>
      </c>
      <c r="U356">
        <v>0</v>
      </c>
      <c r="AH356">
        <f>IF(AF356&gt;0,1,0)</f>
        <v>0</v>
      </c>
      <c r="AK356">
        <f>IF(AI356&gt;0,1,0)</f>
        <v>0</v>
      </c>
      <c r="AN356">
        <f>IF(AL356&gt;0,1,0)</f>
        <v>0</v>
      </c>
      <c r="AQ356">
        <f>IF(AO356&gt;0,1,0)</f>
        <v>0</v>
      </c>
      <c r="AT356">
        <f>IF(AR356&gt;0,1,0)</f>
        <v>0</v>
      </c>
      <c r="AW356">
        <f>IF(AU356&gt;0,1,0)</f>
        <v>0</v>
      </c>
      <c r="AZ356">
        <f>IF(AX356&gt;0,1,0)</f>
        <v>0</v>
      </c>
      <c r="BB356">
        <v>1</v>
      </c>
      <c r="BC356">
        <v>1</v>
      </c>
      <c r="BD356">
        <v>1</v>
      </c>
      <c r="BE356">
        <v>1</v>
      </c>
      <c r="BF356">
        <v>0</v>
      </c>
      <c r="BG356">
        <v>1</v>
      </c>
    </row>
    <row r="357" spans="1:59" x14ac:dyDescent="0.35">
      <c r="A357">
        <v>5</v>
      </c>
      <c r="B357" s="1">
        <v>41537</v>
      </c>
      <c r="C357" s="1">
        <v>41775</v>
      </c>
      <c r="D357">
        <v>24</v>
      </c>
      <c r="E357">
        <v>356</v>
      </c>
      <c r="F357" s="1">
        <v>41740</v>
      </c>
      <c r="G357" t="s">
        <v>1620</v>
      </c>
      <c r="H357" t="s">
        <v>80</v>
      </c>
      <c r="I357" t="s">
        <v>1621</v>
      </c>
      <c r="J357" t="s">
        <v>48</v>
      </c>
      <c r="K357" t="s">
        <v>82</v>
      </c>
      <c r="L357" t="s">
        <v>83</v>
      </c>
      <c r="N357" t="s">
        <v>1622</v>
      </c>
      <c r="O357" t="s">
        <v>1623</v>
      </c>
      <c r="P357">
        <v>1</v>
      </c>
      <c r="Q357">
        <v>6.95</v>
      </c>
      <c r="R357">
        <v>125000</v>
      </c>
      <c r="S357">
        <v>20</v>
      </c>
      <c r="T357">
        <v>625000</v>
      </c>
      <c r="U357">
        <v>1</v>
      </c>
      <c r="V357">
        <v>0</v>
      </c>
      <c r="W357">
        <v>125000</v>
      </c>
      <c r="X357">
        <v>20</v>
      </c>
      <c r="Y357">
        <v>625000</v>
      </c>
      <c r="Z357">
        <v>2</v>
      </c>
      <c r="AB357">
        <v>62500</v>
      </c>
      <c r="AC357">
        <v>10</v>
      </c>
      <c r="AH357">
        <f>IF(AF357&gt;0,1,0)</f>
        <v>0</v>
      </c>
      <c r="AK357">
        <f>IF(AI357&gt;0,1,0)</f>
        <v>0</v>
      </c>
      <c r="AL357">
        <v>62500</v>
      </c>
      <c r="AM357">
        <v>10</v>
      </c>
      <c r="AN357">
        <f>IF(AL357&gt;0,1,0)</f>
        <v>1</v>
      </c>
      <c r="AQ357">
        <f>IF(AO357&gt;0,1,0)</f>
        <v>0</v>
      </c>
      <c r="AT357">
        <f>IF(AR357&gt;0,1,0)</f>
        <v>0</v>
      </c>
      <c r="AU357">
        <v>62500</v>
      </c>
      <c r="AV357">
        <v>10</v>
      </c>
      <c r="AW357">
        <f>IF(AU357&gt;0,1,0)</f>
        <v>1</v>
      </c>
      <c r="AZ357">
        <f>IF(AX357&gt;0,1,0)</f>
        <v>0</v>
      </c>
      <c r="BB357">
        <v>0</v>
      </c>
      <c r="BC357">
        <v>1</v>
      </c>
      <c r="BD357">
        <v>1</v>
      </c>
      <c r="BE357">
        <v>1</v>
      </c>
      <c r="BF357">
        <v>1</v>
      </c>
      <c r="BG357">
        <v>1</v>
      </c>
    </row>
    <row r="358" spans="1:59" x14ac:dyDescent="0.35">
      <c r="A358">
        <v>5</v>
      </c>
      <c r="B358" s="1">
        <v>41537</v>
      </c>
      <c r="C358" s="1">
        <v>41775</v>
      </c>
      <c r="D358">
        <v>24</v>
      </c>
      <c r="E358">
        <v>357</v>
      </c>
      <c r="F358" s="1">
        <v>41740</v>
      </c>
      <c r="G358" t="s">
        <v>1624</v>
      </c>
      <c r="H358" t="s">
        <v>46</v>
      </c>
      <c r="I358" t="s">
        <v>1625</v>
      </c>
      <c r="J358" t="s">
        <v>48</v>
      </c>
      <c r="K358" t="s">
        <v>865</v>
      </c>
      <c r="L358" t="s">
        <v>644</v>
      </c>
      <c r="O358" t="s">
        <v>1626</v>
      </c>
      <c r="P358">
        <v>0</v>
      </c>
      <c r="Q358">
        <v>6.95</v>
      </c>
      <c r="R358">
        <v>250000</v>
      </c>
      <c r="S358">
        <v>10</v>
      </c>
      <c r="T358">
        <v>2500000</v>
      </c>
      <c r="U358">
        <v>1</v>
      </c>
      <c r="V358">
        <v>0</v>
      </c>
      <c r="W358">
        <v>250000</v>
      </c>
      <c r="X358">
        <v>12</v>
      </c>
      <c r="Y358">
        <v>2083333</v>
      </c>
      <c r="Z358">
        <v>1</v>
      </c>
      <c r="AB358">
        <v>250000</v>
      </c>
      <c r="AC358">
        <v>12</v>
      </c>
      <c r="AH358">
        <f>IF(AF358&gt;0,1,0)</f>
        <v>0</v>
      </c>
      <c r="AI358">
        <v>250000</v>
      </c>
      <c r="AJ358">
        <v>12</v>
      </c>
      <c r="AK358">
        <f>IF(AI358&gt;0,1,0)</f>
        <v>1</v>
      </c>
      <c r="AN358">
        <f>IF(AL358&gt;0,1,0)</f>
        <v>0</v>
      </c>
      <c r="AQ358">
        <f>IF(AO358&gt;0,1,0)</f>
        <v>0</v>
      </c>
      <c r="AT358">
        <f>IF(AR358&gt;0,1,0)</f>
        <v>0</v>
      </c>
      <c r="AW358">
        <f>IF(AU358&gt;0,1,0)</f>
        <v>0</v>
      </c>
      <c r="AZ358">
        <f>IF(AX358&gt;0,1,0)</f>
        <v>0</v>
      </c>
      <c r="BB358">
        <v>0</v>
      </c>
      <c r="BC358">
        <v>1</v>
      </c>
      <c r="BD358">
        <v>1</v>
      </c>
      <c r="BE358">
        <v>1</v>
      </c>
      <c r="BF358">
        <v>1</v>
      </c>
      <c r="BG358">
        <v>1</v>
      </c>
    </row>
    <row r="359" spans="1:59" x14ac:dyDescent="0.35">
      <c r="A359">
        <v>5</v>
      </c>
      <c r="B359" s="1">
        <v>41537</v>
      </c>
      <c r="C359" s="1">
        <v>41775</v>
      </c>
      <c r="D359">
        <v>24</v>
      </c>
      <c r="E359">
        <v>358</v>
      </c>
      <c r="F359" s="1">
        <v>41740</v>
      </c>
      <c r="G359" t="s">
        <v>1627</v>
      </c>
      <c r="H359" t="s">
        <v>61</v>
      </c>
      <c r="I359" t="s">
        <v>1628</v>
      </c>
      <c r="J359" t="s">
        <v>48</v>
      </c>
      <c r="K359" t="s">
        <v>683</v>
      </c>
      <c r="L359" t="s">
        <v>76</v>
      </c>
      <c r="O359" t="s">
        <v>1629</v>
      </c>
      <c r="P359">
        <v>0</v>
      </c>
      <c r="Q359">
        <v>6.95</v>
      </c>
      <c r="R359">
        <v>150000</v>
      </c>
      <c r="S359">
        <v>10</v>
      </c>
      <c r="T359">
        <v>1500000</v>
      </c>
      <c r="U359">
        <v>0</v>
      </c>
      <c r="AH359">
        <f>IF(AF359&gt;0,1,0)</f>
        <v>0</v>
      </c>
      <c r="AK359">
        <f>IF(AI359&gt;0,1,0)</f>
        <v>0</v>
      </c>
      <c r="AN359">
        <f>IF(AL359&gt;0,1,0)</f>
        <v>0</v>
      </c>
      <c r="AQ359">
        <f>IF(AO359&gt;0,1,0)</f>
        <v>0</v>
      </c>
      <c r="AT359">
        <f>IF(AR359&gt;0,1,0)</f>
        <v>0</v>
      </c>
      <c r="AW359">
        <f>IF(AU359&gt;0,1,0)</f>
        <v>0</v>
      </c>
      <c r="AZ359">
        <f>IF(AX359&gt;0,1,0)</f>
        <v>0</v>
      </c>
      <c r="BB359">
        <v>0</v>
      </c>
      <c r="BC359">
        <v>1</v>
      </c>
      <c r="BD359">
        <v>1</v>
      </c>
      <c r="BE359">
        <v>1</v>
      </c>
      <c r="BF359">
        <v>1</v>
      </c>
      <c r="BG359">
        <v>1</v>
      </c>
    </row>
    <row r="360" spans="1:59" x14ac:dyDescent="0.35">
      <c r="A360">
        <v>5</v>
      </c>
      <c r="B360" s="1">
        <v>41537</v>
      </c>
      <c r="C360" s="1">
        <v>41775</v>
      </c>
      <c r="D360">
        <v>24</v>
      </c>
      <c r="E360">
        <v>359</v>
      </c>
      <c r="F360" s="1">
        <v>41740</v>
      </c>
      <c r="G360" t="s">
        <v>1630</v>
      </c>
      <c r="H360" t="s">
        <v>68</v>
      </c>
      <c r="I360" t="s">
        <v>1631</v>
      </c>
      <c r="J360" t="s">
        <v>48</v>
      </c>
      <c r="K360" t="s">
        <v>120</v>
      </c>
      <c r="L360" t="s">
        <v>121</v>
      </c>
      <c r="N360" t="s">
        <v>1632</v>
      </c>
      <c r="O360" t="s">
        <v>1633</v>
      </c>
      <c r="P360">
        <v>0</v>
      </c>
      <c r="Q360">
        <v>6.95</v>
      </c>
      <c r="R360">
        <v>100000</v>
      </c>
      <c r="S360">
        <v>10</v>
      </c>
      <c r="T360">
        <v>1000000</v>
      </c>
      <c r="U360">
        <v>0</v>
      </c>
      <c r="AH360">
        <f>IF(AF360&gt;0,1,0)</f>
        <v>0</v>
      </c>
      <c r="AK360">
        <f>IF(AI360&gt;0,1,0)</f>
        <v>0</v>
      </c>
      <c r="AN360">
        <f>IF(AL360&gt;0,1,0)</f>
        <v>0</v>
      </c>
      <c r="AQ360">
        <f>IF(AO360&gt;0,1,0)</f>
        <v>0</v>
      </c>
      <c r="AT360">
        <f>IF(AR360&gt;0,1,0)</f>
        <v>0</v>
      </c>
      <c r="AW360">
        <f>IF(AU360&gt;0,1,0)</f>
        <v>0</v>
      </c>
      <c r="AZ360">
        <f>IF(AX360&gt;0,1,0)</f>
        <v>0</v>
      </c>
      <c r="BB360">
        <v>0</v>
      </c>
      <c r="BC360">
        <v>1</v>
      </c>
      <c r="BD360">
        <v>1</v>
      </c>
      <c r="BE360">
        <v>1</v>
      </c>
      <c r="BF360">
        <v>1</v>
      </c>
      <c r="BG360">
        <v>1</v>
      </c>
    </row>
    <row r="361" spans="1:59" x14ac:dyDescent="0.35">
      <c r="A361">
        <v>5</v>
      </c>
      <c r="B361" s="1">
        <v>41537</v>
      </c>
      <c r="C361" s="1">
        <v>41775</v>
      </c>
      <c r="D361">
        <v>25</v>
      </c>
      <c r="E361">
        <v>360</v>
      </c>
      <c r="F361" s="1">
        <v>41747</v>
      </c>
      <c r="G361" t="s">
        <v>1634</v>
      </c>
      <c r="H361" t="s">
        <v>80</v>
      </c>
      <c r="I361" t="s">
        <v>1635</v>
      </c>
      <c r="J361" t="s">
        <v>189</v>
      </c>
      <c r="K361" t="s">
        <v>1390</v>
      </c>
      <c r="L361" t="s">
        <v>1391</v>
      </c>
      <c r="O361" t="s">
        <v>1636</v>
      </c>
      <c r="P361">
        <v>1</v>
      </c>
      <c r="Q361">
        <v>6.77</v>
      </c>
      <c r="R361">
        <v>250000</v>
      </c>
      <c r="S361">
        <v>15</v>
      </c>
      <c r="T361">
        <v>1666667</v>
      </c>
      <c r="U361">
        <v>1</v>
      </c>
      <c r="V361">
        <v>0</v>
      </c>
      <c r="W361">
        <v>250000</v>
      </c>
      <c r="X361">
        <v>30</v>
      </c>
      <c r="Y361">
        <v>833333</v>
      </c>
      <c r="Z361">
        <v>1</v>
      </c>
      <c r="AB361">
        <v>250000</v>
      </c>
      <c r="AC361">
        <v>30</v>
      </c>
      <c r="AH361">
        <f>IF(AF361&gt;0,1,0)</f>
        <v>0</v>
      </c>
      <c r="AI361">
        <v>250000</v>
      </c>
      <c r="AJ361">
        <v>30</v>
      </c>
      <c r="AK361">
        <f>IF(AI361&gt;0,1,0)</f>
        <v>1</v>
      </c>
      <c r="AN361">
        <f>IF(AL361&gt;0,1,0)</f>
        <v>0</v>
      </c>
      <c r="AQ361">
        <f>IF(AO361&gt;0,1,0)</f>
        <v>0</v>
      </c>
      <c r="AT361">
        <f>IF(AR361&gt;0,1,0)</f>
        <v>0</v>
      </c>
      <c r="AW361">
        <f>IF(AU361&gt;0,1,0)</f>
        <v>0</v>
      </c>
      <c r="AZ361">
        <f>IF(AX361&gt;0,1,0)</f>
        <v>0</v>
      </c>
      <c r="BB361">
        <v>1</v>
      </c>
      <c r="BC361">
        <v>1</v>
      </c>
      <c r="BD361">
        <v>1</v>
      </c>
      <c r="BE361">
        <v>1</v>
      </c>
      <c r="BF361">
        <v>0</v>
      </c>
      <c r="BG361">
        <v>1</v>
      </c>
    </row>
    <row r="362" spans="1:59" x14ac:dyDescent="0.35">
      <c r="A362">
        <v>5</v>
      </c>
      <c r="B362" s="1">
        <v>41537</v>
      </c>
      <c r="C362" s="1">
        <v>41775</v>
      </c>
      <c r="D362">
        <v>25</v>
      </c>
      <c r="E362">
        <v>361</v>
      </c>
      <c r="F362" s="1">
        <v>41747</v>
      </c>
      <c r="G362" t="s">
        <v>1637</v>
      </c>
      <c r="H362" t="s">
        <v>257</v>
      </c>
      <c r="I362" t="s">
        <v>1638</v>
      </c>
      <c r="J362" t="s">
        <v>48</v>
      </c>
      <c r="K362" t="s">
        <v>1639</v>
      </c>
      <c r="L362" t="s">
        <v>121</v>
      </c>
      <c r="N362" t="s">
        <v>1640</v>
      </c>
      <c r="O362" t="s">
        <v>1641</v>
      </c>
      <c r="P362">
        <v>1</v>
      </c>
      <c r="Q362">
        <v>6.77</v>
      </c>
      <c r="R362">
        <v>350000</v>
      </c>
      <c r="S362">
        <v>15</v>
      </c>
      <c r="T362">
        <v>2333333</v>
      </c>
      <c r="U362">
        <v>1</v>
      </c>
      <c r="V362">
        <v>0</v>
      </c>
      <c r="W362">
        <v>350000</v>
      </c>
      <c r="X362">
        <v>25</v>
      </c>
      <c r="Y362">
        <v>1400000</v>
      </c>
      <c r="Z362">
        <v>1</v>
      </c>
      <c r="AB362">
        <v>350000</v>
      </c>
      <c r="AC362">
        <v>25</v>
      </c>
      <c r="AH362">
        <f>IF(AF362&gt;0,1,0)</f>
        <v>0</v>
      </c>
      <c r="AI362">
        <v>350000</v>
      </c>
      <c r="AJ362">
        <v>25</v>
      </c>
      <c r="AK362">
        <f>IF(AI362&gt;0,1,0)</f>
        <v>1</v>
      </c>
      <c r="AN362">
        <f>IF(AL362&gt;0,1,0)</f>
        <v>0</v>
      </c>
      <c r="AQ362">
        <f>IF(AO362&gt;0,1,0)</f>
        <v>0</v>
      </c>
      <c r="AT362">
        <f>IF(AR362&gt;0,1,0)</f>
        <v>0</v>
      </c>
      <c r="AW362">
        <f>IF(AU362&gt;0,1,0)</f>
        <v>0</v>
      </c>
      <c r="AZ362">
        <f>IF(AX362&gt;0,1,0)</f>
        <v>0</v>
      </c>
      <c r="BB362">
        <v>1</v>
      </c>
      <c r="BC362">
        <v>1</v>
      </c>
      <c r="BD362">
        <v>1</v>
      </c>
      <c r="BE362">
        <v>1</v>
      </c>
      <c r="BF362">
        <v>0</v>
      </c>
      <c r="BG362">
        <v>1</v>
      </c>
    </row>
    <row r="363" spans="1:59" x14ac:dyDescent="0.35">
      <c r="A363">
        <v>5</v>
      </c>
      <c r="B363" s="1">
        <v>41537</v>
      </c>
      <c r="C363" s="1">
        <v>41775</v>
      </c>
      <c r="D363">
        <v>25</v>
      </c>
      <c r="E363">
        <v>362</v>
      </c>
      <c r="F363" s="1">
        <v>41747</v>
      </c>
      <c r="G363" t="s">
        <v>1642</v>
      </c>
      <c r="H363" t="s">
        <v>80</v>
      </c>
      <c r="I363" t="s">
        <v>1643</v>
      </c>
      <c r="J363" t="s">
        <v>40</v>
      </c>
      <c r="K363" t="s">
        <v>363</v>
      </c>
      <c r="L363" t="s">
        <v>64</v>
      </c>
      <c r="N363" t="s">
        <v>1644</v>
      </c>
      <c r="O363" t="s">
        <v>1645</v>
      </c>
      <c r="P363">
        <v>0</v>
      </c>
      <c r="Q363">
        <v>6.77</v>
      </c>
      <c r="R363">
        <v>75000</v>
      </c>
      <c r="S363">
        <v>15</v>
      </c>
      <c r="T363">
        <v>500000</v>
      </c>
      <c r="U363">
        <v>0</v>
      </c>
      <c r="AH363">
        <f>IF(AF363&gt;0,1,0)</f>
        <v>0</v>
      </c>
      <c r="AK363">
        <f>IF(AI363&gt;0,1,0)</f>
        <v>0</v>
      </c>
      <c r="AN363">
        <f>IF(AL363&gt;0,1,0)</f>
        <v>0</v>
      </c>
      <c r="AQ363">
        <f>IF(AO363&gt;0,1,0)</f>
        <v>0</v>
      </c>
      <c r="AT363">
        <f>IF(AR363&gt;0,1,0)</f>
        <v>0</v>
      </c>
      <c r="AW363">
        <f>IF(AU363&gt;0,1,0)</f>
        <v>0</v>
      </c>
      <c r="AZ363">
        <f>IF(AX363&gt;0,1,0)</f>
        <v>0</v>
      </c>
      <c r="BB363">
        <v>1</v>
      </c>
      <c r="BC363">
        <v>1</v>
      </c>
      <c r="BD363">
        <v>1</v>
      </c>
      <c r="BE363">
        <v>1</v>
      </c>
      <c r="BF363">
        <v>0</v>
      </c>
      <c r="BG363">
        <v>1</v>
      </c>
    </row>
    <row r="364" spans="1:59" x14ac:dyDescent="0.35">
      <c r="A364">
        <v>5</v>
      </c>
      <c r="B364" s="1">
        <v>41537</v>
      </c>
      <c r="C364" s="1">
        <v>41775</v>
      </c>
      <c r="D364">
        <v>25</v>
      </c>
      <c r="E364">
        <v>363</v>
      </c>
      <c r="F364" s="1">
        <v>41747</v>
      </c>
      <c r="G364" t="s">
        <v>1646</v>
      </c>
      <c r="H364" t="s">
        <v>46</v>
      </c>
      <c r="I364" t="s">
        <v>1647</v>
      </c>
      <c r="J364" t="s">
        <v>48</v>
      </c>
      <c r="K364" t="s">
        <v>89</v>
      </c>
      <c r="L364" t="s">
        <v>90</v>
      </c>
      <c r="N364" t="s">
        <v>1648</v>
      </c>
      <c r="P364">
        <v>0</v>
      </c>
      <c r="Q364">
        <v>6.77</v>
      </c>
      <c r="R364">
        <v>250000</v>
      </c>
      <c r="S364">
        <v>10</v>
      </c>
      <c r="T364">
        <v>2500000</v>
      </c>
      <c r="U364">
        <v>0</v>
      </c>
      <c r="AH364">
        <f>IF(AF364&gt;0,1,0)</f>
        <v>0</v>
      </c>
      <c r="AK364">
        <f>IF(AI364&gt;0,1,0)</f>
        <v>0</v>
      </c>
      <c r="AN364">
        <f>IF(AL364&gt;0,1,0)</f>
        <v>0</v>
      </c>
      <c r="AQ364">
        <f>IF(AO364&gt;0,1,0)</f>
        <v>0</v>
      </c>
      <c r="AT364">
        <f>IF(AR364&gt;0,1,0)</f>
        <v>0</v>
      </c>
      <c r="AW364">
        <f>IF(AU364&gt;0,1,0)</f>
        <v>0</v>
      </c>
      <c r="AZ364">
        <f>IF(AX364&gt;0,1,0)</f>
        <v>0</v>
      </c>
      <c r="BB364">
        <v>1</v>
      </c>
      <c r="BC364">
        <v>1</v>
      </c>
      <c r="BD364">
        <v>1</v>
      </c>
      <c r="BE364">
        <v>1</v>
      </c>
      <c r="BF364">
        <v>0</v>
      </c>
      <c r="BG364">
        <v>1</v>
      </c>
    </row>
    <row r="365" spans="1:59" x14ac:dyDescent="0.35">
      <c r="A365">
        <v>5</v>
      </c>
      <c r="B365" s="1">
        <v>41537</v>
      </c>
      <c r="C365" s="1">
        <v>41775</v>
      </c>
      <c r="D365">
        <v>26</v>
      </c>
      <c r="E365">
        <v>364</v>
      </c>
      <c r="F365" s="1">
        <v>41754</v>
      </c>
      <c r="G365" t="s">
        <v>1649</v>
      </c>
      <c r="H365" t="s">
        <v>160</v>
      </c>
      <c r="I365" t="s">
        <v>1650</v>
      </c>
      <c r="J365" t="s">
        <v>48</v>
      </c>
      <c r="K365" t="s">
        <v>340</v>
      </c>
      <c r="L365" t="s">
        <v>341</v>
      </c>
      <c r="N365" t="s">
        <v>1651</v>
      </c>
      <c r="O365" t="s">
        <v>1652</v>
      </c>
      <c r="P365">
        <v>1</v>
      </c>
      <c r="Q365">
        <v>7.11</v>
      </c>
      <c r="R365">
        <v>1000000</v>
      </c>
      <c r="S365">
        <v>10</v>
      </c>
      <c r="T365">
        <v>10000000</v>
      </c>
      <c r="U365">
        <v>1</v>
      </c>
      <c r="V365">
        <v>0</v>
      </c>
      <c r="W365">
        <v>1750000</v>
      </c>
      <c r="X365">
        <v>25</v>
      </c>
      <c r="Y365">
        <v>7000000</v>
      </c>
      <c r="Z365">
        <v>1</v>
      </c>
      <c r="AB365">
        <v>1750000</v>
      </c>
      <c r="AC365">
        <v>25</v>
      </c>
      <c r="AH365">
        <f>IF(AF365&gt;0,1,0)</f>
        <v>0</v>
      </c>
      <c r="AI365">
        <v>1750000</v>
      </c>
      <c r="AJ365">
        <v>25</v>
      </c>
      <c r="AK365">
        <f>IF(AI365&gt;0,1,0)</f>
        <v>1</v>
      </c>
      <c r="AN365">
        <f>IF(AL365&gt;0,1,0)</f>
        <v>0</v>
      </c>
      <c r="AQ365">
        <f>IF(AO365&gt;0,1,0)</f>
        <v>0</v>
      </c>
      <c r="AT365">
        <f>IF(AR365&gt;0,1,0)</f>
        <v>0</v>
      </c>
      <c r="AW365">
        <f>IF(AU365&gt;0,1,0)</f>
        <v>0</v>
      </c>
      <c r="AZ365">
        <f>IF(AX365&gt;0,1,0)</f>
        <v>0</v>
      </c>
      <c r="BB365">
        <v>1</v>
      </c>
      <c r="BC365">
        <v>1</v>
      </c>
      <c r="BD365">
        <v>0</v>
      </c>
      <c r="BE365">
        <v>1</v>
      </c>
      <c r="BF365">
        <v>1</v>
      </c>
      <c r="BG365">
        <v>1</v>
      </c>
    </row>
    <row r="366" spans="1:59" x14ac:dyDescent="0.35">
      <c r="A366">
        <v>5</v>
      </c>
      <c r="B366" s="1">
        <v>41537</v>
      </c>
      <c r="C366" s="1">
        <v>41775</v>
      </c>
      <c r="D366">
        <v>26</v>
      </c>
      <c r="E366">
        <v>365</v>
      </c>
      <c r="F366" s="1">
        <v>41754</v>
      </c>
      <c r="G366" t="s">
        <v>1653</v>
      </c>
      <c r="H366" t="s">
        <v>38</v>
      </c>
      <c r="I366" t="s">
        <v>1654</v>
      </c>
      <c r="J366" t="s">
        <v>48</v>
      </c>
      <c r="K366" t="s">
        <v>1023</v>
      </c>
      <c r="L366" t="s">
        <v>644</v>
      </c>
      <c r="O366" t="s">
        <v>1655</v>
      </c>
      <c r="P366">
        <v>0</v>
      </c>
      <c r="Q366">
        <v>7.11</v>
      </c>
      <c r="R366">
        <v>75000</v>
      </c>
      <c r="S366">
        <v>20</v>
      </c>
      <c r="T366">
        <v>375000</v>
      </c>
      <c r="U366">
        <v>1</v>
      </c>
      <c r="V366">
        <v>0</v>
      </c>
      <c r="W366">
        <v>75000</v>
      </c>
      <c r="X366">
        <v>40</v>
      </c>
      <c r="Y366">
        <v>187500</v>
      </c>
      <c r="Z366">
        <v>1</v>
      </c>
      <c r="AB366">
        <v>75000</v>
      </c>
      <c r="AC366">
        <v>40</v>
      </c>
      <c r="AF366">
        <v>75000</v>
      </c>
      <c r="AG366">
        <v>40</v>
      </c>
      <c r="AH366">
        <f>IF(AF366&gt;0,1,0)</f>
        <v>1</v>
      </c>
      <c r="AK366">
        <f>IF(AI366&gt;0,1,0)</f>
        <v>0</v>
      </c>
      <c r="AN366">
        <f>IF(AL366&gt;0,1,0)</f>
        <v>0</v>
      </c>
      <c r="AQ366">
        <f>IF(AO366&gt;0,1,0)</f>
        <v>0</v>
      </c>
      <c r="AT366">
        <f>IF(AR366&gt;0,1,0)</f>
        <v>0</v>
      </c>
      <c r="AW366">
        <f>IF(AU366&gt;0,1,0)</f>
        <v>0</v>
      </c>
      <c r="AZ366">
        <f>IF(AX366&gt;0,1,0)</f>
        <v>0</v>
      </c>
      <c r="BB366">
        <v>1</v>
      </c>
      <c r="BC366">
        <v>1</v>
      </c>
      <c r="BD366">
        <v>0</v>
      </c>
      <c r="BE366">
        <v>1</v>
      </c>
      <c r="BF366">
        <v>1</v>
      </c>
      <c r="BG366">
        <v>1</v>
      </c>
    </row>
    <row r="367" spans="1:59" x14ac:dyDescent="0.35">
      <c r="A367">
        <v>5</v>
      </c>
      <c r="B367" s="1">
        <v>41537</v>
      </c>
      <c r="C367" s="1">
        <v>41775</v>
      </c>
      <c r="D367">
        <v>26</v>
      </c>
      <c r="E367">
        <v>366</v>
      </c>
      <c r="F367" s="1">
        <v>41754</v>
      </c>
      <c r="G367" t="s">
        <v>1656</v>
      </c>
      <c r="H367" t="s">
        <v>93</v>
      </c>
      <c r="I367" t="s">
        <v>1657</v>
      </c>
      <c r="J367" t="s">
        <v>48</v>
      </c>
      <c r="K367" t="s">
        <v>1658</v>
      </c>
      <c r="L367" t="s">
        <v>289</v>
      </c>
      <c r="N367" t="s">
        <v>1659</v>
      </c>
      <c r="O367" t="s">
        <v>1660</v>
      </c>
      <c r="P367">
        <v>0</v>
      </c>
      <c r="Q367">
        <v>7.11</v>
      </c>
      <c r="R367">
        <v>50000</v>
      </c>
      <c r="S367">
        <v>20</v>
      </c>
      <c r="T367">
        <v>250000</v>
      </c>
      <c r="U367">
        <v>0</v>
      </c>
      <c r="AH367">
        <f>IF(AF367&gt;0,1,0)</f>
        <v>0</v>
      </c>
      <c r="AK367">
        <f>IF(AI367&gt;0,1,0)</f>
        <v>0</v>
      </c>
      <c r="AN367">
        <f>IF(AL367&gt;0,1,0)</f>
        <v>0</v>
      </c>
      <c r="AQ367">
        <f>IF(AO367&gt;0,1,0)</f>
        <v>0</v>
      </c>
      <c r="AT367">
        <f>IF(AR367&gt;0,1,0)</f>
        <v>0</v>
      </c>
      <c r="AW367">
        <f>IF(AU367&gt;0,1,0)</f>
        <v>0</v>
      </c>
      <c r="AZ367">
        <f>IF(AX367&gt;0,1,0)</f>
        <v>0</v>
      </c>
      <c r="BB367">
        <v>1</v>
      </c>
      <c r="BC367">
        <v>1</v>
      </c>
      <c r="BD367">
        <v>0</v>
      </c>
      <c r="BE367">
        <v>1</v>
      </c>
      <c r="BF367">
        <v>1</v>
      </c>
      <c r="BG367">
        <v>1</v>
      </c>
    </row>
    <row r="368" spans="1:59" x14ac:dyDescent="0.35">
      <c r="A368">
        <v>5</v>
      </c>
      <c r="B368" s="1">
        <v>41537</v>
      </c>
      <c r="C368" s="1">
        <v>41775</v>
      </c>
      <c r="D368">
        <v>26</v>
      </c>
      <c r="E368">
        <v>367</v>
      </c>
      <c r="F368" s="1">
        <v>41754</v>
      </c>
      <c r="G368" t="s">
        <v>1661</v>
      </c>
      <c r="H368" t="s">
        <v>46</v>
      </c>
      <c r="I368" t="s">
        <v>1662</v>
      </c>
      <c r="J368" t="s">
        <v>48</v>
      </c>
      <c r="K368" t="s">
        <v>1663</v>
      </c>
      <c r="L368" t="s">
        <v>644</v>
      </c>
      <c r="N368" t="s">
        <v>1664</v>
      </c>
      <c r="O368" t="s">
        <v>1665</v>
      </c>
      <c r="P368">
        <v>0</v>
      </c>
      <c r="Q368">
        <v>7.11</v>
      </c>
      <c r="R368">
        <v>1000000</v>
      </c>
      <c r="S368">
        <v>10</v>
      </c>
      <c r="T368">
        <v>10000000</v>
      </c>
      <c r="U368">
        <v>0</v>
      </c>
      <c r="AH368">
        <f>IF(AF368&gt;0,1,0)</f>
        <v>0</v>
      </c>
      <c r="AK368">
        <f>IF(AI368&gt;0,1,0)</f>
        <v>0</v>
      </c>
      <c r="AN368">
        <f>IF(AL368&gt;0,1,0)</f>
        <v>0</v>
      </c>
      <c r="AQ368">
        <f>IF(AO368&gt;0,1,0)</f>
        <v>0</v>
      </c>
      <c r="AT368">
        <f>IF(AR368&gt;0,1,0)</f>
        <v>0</v>
      </c>
      <c r="AW368">
        <f>IF(AU368&gt;0,1,0)</f>
        <v>0</v>
      </c>
      <c r="AZ368">
        <f>IF(AX368&gt;0,1,0)</f>
        <v>0</v>
      </c>
      <c r="BB368">
        <v>1</v>
      </c>
      <c r="BC368">
        <v>1</v>
      </c>
      <c r="BD368">
        <v>0</v>
      </c>
      <c r="BE368">
        <v>1</v>
      </c>
      <c r="BF368">
        <v>1</v>
      </c>
      <c r="BG368">
        <v>1</v>
      </c>
    </row>
    <row r="369" spans="1:59" x14ac:dyDescent="0.35">
      <c r="A369">
        <v>5</v>
      </c>
      <c r="B369" s="1">
        <v>41537</v>
      </c>
      <c r="C369" s="1">
        <v>41775</v>
      </c>
      <c r="D369">
        <v>27</v>
      </c>
      <c r="E369">
        <v>368</v>
      </c>
      <c r="F369" s="1">
        <v>41761</v>
      </c>
      <c r="G369" t="s">
        <v>1666</v>
      </c>
      <c r="H369" t="s">
        <v>93</v>
      </c>
      <c r="I369" t="s">
        <v>1667</v>
      </c>
      <c r="J369" t="s">
        <v>48</v>
      </c>
      <c r="K369" t="s">
        <v>683</v>
      </c>
      <c r="L369" t="s">
        <v>76</v>
      </c>
      <c r="O369" t="s">
        <v>1668</v>
      </c>
      <c r="P369">
        <v>0</v>
      </c>
      <c r="Q369">
        <v>8.33</v>
      </c>
      <c r="R369">
        <v>500000</v>
      </c>
      <c r="S369">
        <v>10</v>
      </c>
      <c r="T369">
        <v>5000000</v>
      </c>
      <c r="U369">
        <v>1</v>
      </c>
      <c r="V369">
        <v>0</v>
      </c>
      <c r="W369">
        <v>500000</v>
      </c>
      <c r="X369">
        <v>15</v>
      </c>
      <c r="Y369">
        <v>3333333</v>
      </c>
      <c r="Z369">
        <v>1</v>
      </c>
      <c r="AB369">
        <v>500000</v>
      </c>
      <c r="AC369">
        <v>15</v>
      </c>
      <c r="AH369">
        <f>IF(AF369&gt;0,1,0)</f>
        <v>0</v>
      </c>
      <c r="AK369">
        <f>IF(AI369&gt;0,1,0)</f>
        <v>0</v>
      </c>
      <c r="AL369">
        <v>500000</v>
      </c>
      <c r="AM369">
        <v>15</v>
      </c>
      <c r="AN369">
        <f>IF(AL369&gt;0,1,0)</f>
        <v>1</v>
      </c>
      <c r="AQ369">
        <f>IF(AO369&gt;0,1,0)</f>
        <v>0</v>
      </c>
      <c r="AT369">
        <f>IF(AR369&gt;0,1,0)</f>
        <v>0</v>
      </c>
      <c r="AW369">
        <f>IF(AU369&gt;0,1,0)</f>
        <v>0</v>
      </c>
      <c r="AZ369">
        <f>IF(AX369&gt;0,1,0)</f>
        <v>0</v>
      </c>
      <c r="BB369">
        <v>1</v>
      </c>
      <c r="BC369">
        <v>1</v>
      </c>
      <c r="BD369">
        <v>1</v>
      </c>
      <c r="BE369">
        <v>1</v>
      </c>
      <c r="BF369">
        <v>0</v>
      </c>
      <c r="BG369">
        <v>1</v>
      </c>
    </row>
    <row r="370" spans="1:59" x14ac:dyDescent="0.35">
      <c r="A370">
        <v>5</v>
      </c>
      <c r="B370" s="1">
        <v>41537</v>
      </c>
      <c r="C370" s="1">
        <v>41775</v>
      </c>
      <c r="D370">
        <v>27</v>
      </c>
      <c r="E370">
        <v>369</v>
      </c>
      <c r="F370" s="1">
        <v>41761</v>
      </c>
      <c r="G370" t="s">
        <v>1669</v>
      </c>
      <c r="H370" t="s">
        <v>61</v>
      </c>
      <c r="I370" t="s">
        <v>1670</v>
      </c>
      <c r="J370" t="s">
        <v>48</v>
      </c>
      <c r="K370" t="s">
        <v>1639</v>
      </c>
      <c r="L370" t="s">
        <v>121</v>
      </c>
      <c r="N370" t="s">
        <v>1671</v>
      </c>
      <c r="O370" t="s">
        <v>1672</v>
      </c>
      <c r="P370">
        <v>0</v>
      </c>
      <c r="Q370">
        <v>8.33</v>
      </c>
      <c r="R370">
        <v>80000</v>
      </c>
      <c r="S370">
        <v>30</v>
      </c>
      <c r="T370">
        <v>266667</v>
      </c>
      <c r="U370">
        <v>1</v>
      </c>
      <c r="V370">
        <v>0</v>
      </c>
      <c r="W370">
        <v>80000</v>
      </c>
      <c r="X370">
        <v>30</v>
      </c>
      <c r="Y370">
        <v>266667</v>
      </c>
      <c r="Z370">
        <v>2</v>
      </c>
      <c r="AB370">
        <v>40000</v>
      </c>
      <c r="AC370">
        <v>15</v>
      </c>
      <c r="AH370">
        <f>IF(AF370&gt;0,1,0)</f>
        <v>0</v>
      </c>
      <c r="AI370">
        <v>40000</v>
      </c>
      <c r="AJ370">
        <v>15</v>
      </c>
      <c r="AK370">
        <f>IF(AI370&gt;0,1,0)</f>
        <v>1</v>
      </c>
      <c r="AL370">
        <v>40000</v>
      </c>
      <c r="AM370">
        <v>15</v>
      </c>
      <c r="AN370">
        <f>IF(AL370&gt;0,1,0)</f>
        <v>1</v>
      </c>
      <c r="AQ370">
        <f>IF(AO370&gt;0,1,0)</f>
        <v>0</v>
      </c>
      <c r="AT370">
        <f>IF(AR370&gt;0,1,0)</f>
        <v>0</v>
      </c>
      <c r="AW370">
        <f>IF(AU370&gt;0,1,0)</f>
        <v>0</v>
      </c>
      <c r="AZ370">
        <f>IF(AX370&gt;0,1,0)</f>
        <v>0</v>
      </c>
      <c r="BB370">
        <v>1</v>
      </c>
      <c r="BC370">
        <v>1</v>
      </c>
      <c r="BD370">
        <v>1</v>
      </c>
      <c r="BE370">
        <v>1</v>
      </c>
      <c r="BF370">
        <v>0</v>
      </c>
      <c r="BG370">
        <v>1</v>
      </c>
    </row>
    <row r="371" spans="1:59" x14ac:dyDescent="0.35">
      <c r="A371">
        <v>5</v>
      </c>
      <c r="B371" s="1">
        <v>41537</v>
      </c>
      <c r="C371" s="1">
        <v>41775</v>
      </c>
      <c r="D371">
        <v>27</v>
      </c>
      <c r="E371">
        <v>370</v>
      </c>
      <c r="F371" s="1">
        <v>41761</v>
      </c>
      <c r="G371" t="s">
        <v>1673</v>
      </c>
      <c r="H371" t="s">
        <v>61</v>
      </c>
      <c r="I371" t="s">
        <v>1674</v>
      </c>
      <c r="J371" t="s">
        <v>48</v>
      </c>
      <c r="K371" t="s">
        <v>1675</v>
      </c>
      <c r="L371" t="s">
        <v>76</v>
      </c>
      <c r="O371" t="s">
        <v>1676</v>
      </c>
      <c r="P371">
        <v>0</v>
      </c>
      <c r="Q371">
        <v>8.33</v>
      </c>
      <c r="R371">
        <v>258000</v>
      </c>
      <c r="S371">
        <v>3</v>
      </c>
      <c r="T371">
        <v>8600000</v>
      </c>
      <c r="U371">
        <v>0</v>
      </c>
      <c r="AH371">
        <f>IF(AF371&gt;0,1,0)</f>
        <v>0</v>
      </c>
      <c r="AK371">
        <f>IF(AI371&gt;0,1,0)</f>
        <v>0</v>
      </c>
      <c r="AN371">
        <f>IF(AL371&gt;0,1,0)</f>
        <v>0</v>
      </c>
      <c r="AQ371">
        <f>IF(AO371&gt;0,1,0)</f>
        <v>0</v>
      </c>
      <c r="AT371">
        <f>IF(AR371&gt;0,1,0)</f>
        <v>0</v>
      </c>
      <c r="AW371">
        <f>IF(AU371&gt;0,1,0)</f>
        <v>0</v>
      </c>
      <c r="AZ371">
        <f>IF(AX371&gt;0,1,0)</f>
        <v>0</v>
      </c>
      <c r="BB371">
        <v>1</v>
      </c>
      <c r="BC371">
        <v>1</v>
      </c>
      <c r="BD371">
        <v>1</v>
      </c>
      <c r="BE371">
        <v>1</v>
      </c>
      <c r="BF371">
        <v>0</v>
      </c>
      <c r="BG371">
        <v>1</v>
      </c>
    </row>
    <row r="372" spans="1:59" x14ac:dyDescent="0.35">
      <c r="A372">
        <v>5</v>
      </c>
      <c r="B372" s="1">
        <v>41537</v>
      </c>
      <c r="C372" s="1">
        <v>41775</v>
      </c>
      <c r="D372">
        <v>27</v>
      </c>
      <c r="E372">
        <v>371</v>
      </c>
      <c r="F372" s="1">
        <v>41761</v>
      </c>
      <c r="G372" t="s">
        <v>1677</v>
      </c>
      <c r="H372" t="s">
        <v>61</v>
      </c>
      <c r="I372" t="s">
        <v>1678</v>
      </c>
      <c r="J372" t="s">
        <v>40</v>
      </c>
      <c r="K372" t="s">
        <v>962</v>
      </c>
      <c r="L372" t="s">
        <v>222</v>
      </c>
      <c r="O372" t="s">
        <v>1679</v>
      </c>
      <c r="P372">
        <v>0</v>
      </c>
      <c r="Q372">
        <v>8.33</v>
      </c>
      <c r="R372">
        <v>250000</v>
      </c>
      <c r="S372">
        <v>10</v>
      </c>
      <c r="T372">
        <v>2500000</v>
      </c>
      <c r="U372">
        <v>0</v>
      </c>
      <c r="AH372">
        <f>IF(AF372&gt;0,1,0)</f>
        <v>0</v>
      </c>
      <c r="AK372">
        <f>IF(AI372&gt;0,1,0)</f>
        <v>0</v>
      </c>
      <c r="AN372">
        <f>IF(AL372&gt;0,1,0)</f>
        <v>0</v>
      </c>
      <c r="AQ372">
        <f>IF(AO372&gt;0,1,0)</f>
        <v>0</v>
      </c>
      <c r="AT372">
        <f>IF(AR372&gt;0,1,0)</f>
        <v>0</v>
      </c>
      <c r="AW372">
        <f>IF(AU372&gt;0,1,0)</f>
        <v>0</v>
      </c>
      <c r="AZ372">
        <f>IF(AX372&gt;0,1,0)</f>
        <v>0</v>
      </c>
      <c r="BB372">
        <v>1</v>
      </c>
      <c r="BC372">
        <v>1</v>
      </c>
      <c r="BD372">
        <v>1</v>
      </c>
      <c r="BE372">
        <v>1</v>
      </c>
      <c r="BF372">
        <v>0</v>
      </c>
      <c r="BG372">
        <v>1</v>
      </c>
    </row>
    <row r="373" spans="1:59" x14ac:dyDescent="0.35">
      <c r="A373">
        <v>5</v>
      </c>
      <c r="B373" s="1">
        <v>41537</v>
      </c>
      <c r="C373" s="1">
        <v>41775</v>
      </c>
      <c r="D373">
        <v>28</v>
      </c>
      <c r="E373">
        <v>372</v>
      </c>
      <c r="F373" s="1">
        <v>41768</v>
      </c>
      <c r="G373" t="s">
        <v>1680</v>
      </c>
      <c r="H373" t="s">
        <v>160</v>
      </c>
      <c r="I373" t="s">
        <v>1681</v>
      </c>
      <c r="J373" t="s">
        <v>48</v>
      </c>
      <c r="K373" t="s">
        <v>104</v>
      </c>
      <c r="L373" t="s">
        <v>76</v>
      </c>
      <c r="N373" t="s">
        <v>1682</v>
      </c>
      <c r="O373" t="s">
        <v>1683</v>
      </c>
      <c r="P373">
        <v>0</v>
      </c>
      <c r="Q373">
        <v>7.4</v>
      </c>
      <c r="R373">
        <v>500000</v>
      </c>
      <c r="S373">
        <v>12</v>
      </c>
      <c r="T373">
        <v>4166667</v>
      </c>
      <c r="U373">
        <v>1</v>
      </c>
      <c r="V373">
        <v>0</v>
      </c>
      <c r="W373">
        <v>500000</v>
      </c>
      <c r="X373">
        <v>25</v>
      </c>
      <c r="Y373">
        <v>2000000</v>
      </c>
      <c r="Z373">
        <v>1</v>
      </c>
      <c r="AB373">
        <v>500000</v>
      </c>
      <c r="AC373">
        <v>25</v>
      </c>
      <c r="AH373">
        <f>IF(AF373&gt;0,1,0)</f>
        <v>0</v>
      </c>
      <c r="AK373">
        <f>IF(AI373&gt;0,1,0)</f>
        <v>0</v>
      </c>
      <c r="AN373">
        <f>IF(AL373&gt;0,1,0)</f>
        <v>0</v>
      </c>
      <c r="AO373">
        <v>500000</v>
      </c>
      <c r="AP373">
        <v>25</v>
      </c>
      <c r="AQ373">
        <f>IF(AO373&gt;0,1,0)</f>
        <v>1</v>
      </c>
      <c r="AT373">
        <f>IF(AR373&gt;0,1,0)</f>
        <v>0</v>
      </c>
      <c r="AW373">
        <f>IF(AU373&gt;0,1,0)</f>
        <v>0</v>
      </c>
      <c r="AZ373">
        <f>IF(AX373&gt;0,1,0)</f>
        <v>0</v>
      </c>
      <c r="BB373">
        <v>1</v>
      </c>
      <c r="BC373">
        <v>1</v>
      </c>
      <c r="BD373">
        <v>0</v>
      </c>
      <c r="BE373">
        <v>1</v>
      </c>
      <c r="BF373">
        <v>1</v>
      </c>
      <c r="BG373">
        <v>1</v>
      </c>
    </row>
    <row r="374" spans="1:59" x14ac:dyDescent="0.35">
      <c r="A374">
        <v>5</v>
      </c>
      <c r="B374" s="1">
        <v>41537</v>
      </c>
      <c r="C374" s="1">
        <v>41775</v>
      </c>
      <c r="D374">
        <v>28</v>
      </c>
      <c r="E374">
        <v>373</v>
      </c>
      <c r="F374" s="1">
        <v>41768</v>
      </c>
      <c r="G374" t="s">
        <v>1684</v>
      </c>
      <c r="H374" t="s">
        <v>46</v>
      </c>
      <c r="I374" t="s">
        <v>1685</v>
      </c>
      <c r="J374" t="s">
        <v>40</v>
      </c>
      <c r="K374" t="s">
        <v>1686</v>
      </c>
      <c r="L374" t="s">
        <v>76</v>
      </c>
      <c r="N374" t="s">
        <v>1687</v>
      </c>
      <c r="O374" t="s">
        <v>1688</v>
      </c>
      <c r="P374">
        <v>0</v>
      </c>
      <c r="Q374">
        <v>7.4</v>
      </c>
      <c r="R374">
        <v>150000</v>
      </c>
      <c r="S374">
        <v>35</v>
      </c>
      <c r="T374">
        <v>428571</v>
      </c>
      <c r="U374">
        <v>1</v>
      </c>
      <c r="V374">
        <v>0</v>
      </c>
      <c r="W374">
        <v>150000</v>
      </c>
      <c r="X374">
        <v>35</v>
      </c>
      <c r="Y374">
        <v>428571</v>
      </c>
      <c r="Z374">
        <v>1</v>
      </c>
      <c r="AB374">
        <v>150000</v>
      </c>
      <c r="AC374">
        <v>35</v>
      </c>
      <c r="AH374">
        <f>IF(AF374&gt;0,1,0)</f>
        <v>0</v>
      </c>
      <c r="AI374">
        <v>150000</v>
      </c>
      <c r="AJ374">
        <v>35</v>
      </c>
      <c r="AK374">
        <f>IF(AI374&gt;0,1,0)</f>
        <v>1</v>
      </c>
      <c r="AN374">
        <f>IF(AL374&gt;0,1,0)</f>
        <v>0</v>
      </c>
      <c r="AQ374">
        <f>IF(AO374&gt;0,1,0)</f>
        <v>0</v>
      </c>
      <c r="AT374">
        <f>IF(AR374&gt;0,1,0)</f>
        <v>0</v>
      </c>
      <c r="AW374">
        <f>IF(AU374&gt;0,1,0)</f>
        <v>0</v>
      </c>
      <c r="AZ374">
        <f>IF(AX374&gt;0,1,0)</f>
        <v>0</v>
      </c>
      <c r="BB374">
        <v>1</v>
      </c>
      <c r="BC374">
        <v>1</v>
      </c>
      <c r="BD374">
        <v>0</v>
      </c>
      <c r="BE374">
        <v>1</v>
      </c>
      <c r="BF374">
        <v>1</v>
      </c>
      <c r="BG374">
        <v>1</v>
      </c>
    </row>
    <row r="375" spans="1:59" x14ac:dyDescent="0.35">
      <c r="A375">
        <v>5</v>
      </c>
      <c r="B375" s="1">
        <v>41537</v>
      </c>
      <c r="C375" s="1">
        <v>41775</v>
      </c>
      <c r="D375">
        <v>28</v>
      </c>
      <c r="E375">
        <v>374</v>
      </c>
      <c r="F375" s="1">
        <v>41768</v>
      </c>
      <c r="G375" t="s">
        <v>1689</v>
      </c>
      <c r="H375" t="s">
        <v>46</v>
      </c>
      <c r="I375" t="s">
        <v>1690</v>
      </c>
      <c r="J375" t="s">
        <v>189</v>
      </c>
      <c r="K375" t="s">
        <v>1691</v>
      </c>
      <c r="L375" t="s">
        <v>76</v>
      </c>
      <c r="N375" t="s">
        <v>1692</v>
      </c>
      <c r="O375" t="s">
        <v>1693</v>
      </c>
      <c r="P375">
        <v>1</v>
      </c>
      <c r="Q375">
        <v>7.4</v>
      </c>
      <c r="R375">
        <v>200000</v>
      </c>
      <c r="S375">
        <v>20</v>
      </c>
      <c r="T375">
        <v>1000000</v>
      </c>
      <c r="U375">
        <v>1</v>
      </c>
      <c r="V375">
        <v>0</v>
      </c>
      <c r="W375">
        <v>200000</v>
      </c>
      <c r="X375">
        <v>40</v>
      </c>
      <c r="Y375">
        <v>500000</v>
      </c>
      <c r="Z375">
        <v>1</v>
      </c>
      <c r="AB375">
        <v>200000</v>
      </c>
      <c r="AC375">
        <v>40</v>
      </c>
      <c r="AH375">
        <f>IF(AF375&gt;0,1,0)</f>
        <v>0</v>
      </c>
      <c r="AK375">
        <f>IF(AI375&gt;0,1,0)</f>
        <v>0</v>
      </c>
      <c r="AN375">
        <f>IF(AL375&gt;0,1,0)</f>
        <v>0</v>
      </c>
      <c r="AO375">
        <v>200000</v>
      </c>
      <c r="AP375">
        <v>40</v>
      </c>
      <c r="AQ375">
        <f>IF(AO375&gt;0,1,0)</f>
        <v>1</v>
      </c>
      <c r="AT375">
        <f>IF(AR375&gt;0,1,0)</f>
        <v>0</v>
      </c>
      <c r="AW375">
        <f>IF(AU375&gt;0,1,0)</f>
        <v>0</v>
      </c>
      <c r="AZ375">
        <f>IF(AX375&gt;0,1,0)</f>
        <v>0</v>
      </c>
      <c r="BB375">
        <v>1</v>
      </c>
      <c r="BC375">
        <v>1</v>
      </c>
      <c r="BD375">
        <v>0</v>
      </c>
      <c r="BE375">
        <v>1</v>
      </c>
      <c r="BF375">
        <v>1</v>
      </c>
      <c r="BG375">
        <v>1</v>
      </c>
    </row>
    <row r="376" spans="1:59" x14ac:dyDescent="0.35">
      <c r="A376">
        <v>5</v>
      </c>
      <c r="B376" s="1">
        <v>41537</v>
      </c>
      <c r="C376" s="1">
        <v>41775</v>
      </c>
      <c r="D376">
        <v>28</v>
      </c>
      <c r="E376">
        <v>375</v>
      </c>
      <c r="F376" s="1">
        <v>41768</v>
      </c>
      <c r="G376" t="s">
        <v>1694</v>
      </c>
      <c r="H376" t="s">
        <v>160</v>
      </c>
      <c r="I376" t="s">
        <v>1695</v>
      </c>
      <c r="J376" t="s">
        <v>48</v>
      </c>
      <c r="K376" t="s">
        <v>1696</v>
      </c>
      <c r="L376" t="s">
        <v>416</v>
      </c>
      <c r="P376">
        <v>0</v>
      </c>
      <c r="Q376">
        <v>7.4</v>
      </c>
      <c r="R376">
        <v>250000</v>
      </c>
      <c r="S376">
        <v>25</v>
      </c>
      <c r="T376">
        <v>1000000</v>
      </c>
      <c r="U376">
        <v>0</v>
      </c>
      <c r="AH376">
        <f>IF(AF376&gt;0,1,0)</f>
        <v>0</v>
      </c>
      <c r="AK376">
        <f>IF(AI376&gt;0,1,0)</f>
        <v>0</v>
      </c>
      <c r="AN376">
        <f>IF(AL376&gt;0,1,0)</f>
        <v>0</v>
      </c>
      <c r="AQ376">
        <f>IF(AO376&gt;0,1,0)</f>
        <v>0</v>
      </c>
      <c r="AT376">
        <f>IF(AR376&gt;0,1,0)</f>
        <v>0</v>
      </c>
      <c r="AW376">
        <f>IF(AU376&gt;0,1,0)</f>
        <v>0</v>
      </c>
      <c r="AZ376">
        <f>IF(AX376&gt;0,1,0)</f>
        <v>0</v>
      </c>
      <c r="BB376">
        <v>1</v>
      </c>
      <c r="BC376">
        <v>1</v>
      </c>
      <c r="BD376">
        <v>0</v>
      </c>
      <c r="BE376">
        <v>1</v>
      </c>
      <c r="BF376">
        <v>1</v>
      </c>
      <c r="BG376">
        <v>1</v>
      </c>
    </row>
    <row r="377" spans="1:59" x14ac:dyDescent="0.35">
      <c r="A377">
        <v>5</v>
      </c>
      <c r="B377" s="1">
        <v>41537</v>
      </c>
      <c r="C377" s="1">
        <v>41775</v>
      </c>
      <c r="D377">
        <v>29</v>
      </c>
      <c r="E377">
        <v>376</v>
      </c>
      <c r="F377" s="1">
        <v>41775</v>
      </c>
      <c r="G377" t="s">
        <v>1697</v>
      </c>
      <c r="H377" t="s">
        <v>68</v>
      </c>
      <c r="I377" t="s">
        <v>1698</v>
      </c>
      <c r="J377" t="s">
        <v>40</v>
      </c>
      <c r="K377" t="s">
        <v>138</v>
      </c>
      <c r="L377" t="s">
        <v>76</v>
      </c>
      <c r="N377" t="s">
        <v>1699</v>
      </c>
      <c r="O377" t="s">
        <v>1700</v>
      </c>
      <c r="P377">
        <v>1</v>
      </c>
      <c r="Q377">
        <v>6.74</v>
      </c>
      <c r="R377">
        <v>75000</v>
      </c>
      <c r="S377">
        <v>15</v>
      </c>
      <c r="T377">
        <v>500000</v>
      </c>
      <c r="U377">
        <v>1</v>
      </c>
      <c r="V377">
        <v>0</v>
      </c>
      <c r="W377">
        <v>100000</v>
      </c>
      <c r="X377">
        <v>40</v>
      </c>
      <c r="Y377">
        <v>250000</v>
      </c>
      <c r="Z377">
        <v>1</v>
      </c>
      <c r="AB377">
        <v>100000</v>
      </c>
      <c r="AC377">
        <v>40</v>
      </c>
      <c r="AH377">
        <f>IF(AF377&gt;0,1,0)</f>
        <v>0</v>
      </c>
      <c r="AI377">
        <v>100000</v>
      </c>
      <c r="AJ377">
        <v>40</v>
      </c>
      <c r="AK377">
        <f>IF(AI377&gt;0,1,0)</f>
        <v>1</v>
      </c>
      <c r="AN377">
        <f>IF(AL377&gt;0,1,0)</f>
        <v>0</v>
      </c>
      <c r="AQ377">
        <f>IF(AO377&gt;0,1,0)</f>
        <v>0</v>
      </c>
      <c r="AT377">
        <f>IF(AR377&gt;0,1,0)</f>
        <v>0</v>
      </c>
      <c r="AW377">
        <f>IF(AU377&gt;0,1,0)</f>
        <v>0</v>
      </c>
      <c r="AZ377">
        <f>IF(AX377&gt;0,1,0)</f>
        <v>0</v>
      </c>
      <c r="BB377">
        <v>1</v>
      </c>
      <c r="BC377">
        <v>1</v>
      </c>
      <c r="BD377">
        <v>1</v>
      </c>
      <c r="BE377">
        <v>1</v>
      </c>
      <c r="BF377">
        <v>0</v>
      </c>
      <c r="BG377">
        <v>1</v>
      </c>
    </row>
    <row r="378" spans="1:59" x14ac:dyDescent="0.35">
      <c r="A378">
        <v>5</v>
      </c>
      <c r="B378" s="1">
        <v>41537</v>
      </c>
      <c r="C378" s="1">
        <v>41775</v>
      </c>
      <c r="D378">
        <v>29</v>
      </c>
      <c r="E378">
        <v>377</v>
      </c>
      <c r="F378" s="1">
        <v>41775</v>
      </c>
      <c r="G378" t="s">
        <v>1701</v>
      </c>
      <c r="H378" t="s">
        <v>61</v>
      </c>
      <c r="I378" t="s">
        <v>1702</v>
      </c>
      <c r="J378" t="s">
        <v>40</v>
      </c>
      <c r="K378" t="s">
        <v>82</v>
      </c>
      <c r="L378" t="s">
        <v>83</v>
      </c>
      <c r="N378" t="s">
        <v>1703</v>
      </c>
      <c r="O378" t="s">
        <v>1704</v>
      </c>
      <c r="P378">
        <v>0</v>
      </c>
      <c r="Q378">
        <v>6.74</v>
      </c>
      <c r="R378">
        <v>50000</v>
      </c>
      <c r="S378">
        <v>20</v>
      </c>
      <c r="T378">
        <v>250000</v>
      </c>
      <c r="U378">
        <v>1</v>
      </c>
      <c r="V378">
        <v>0</v>
      </c>
      <c r="W378">
        <v>50000</v>
      </c>
      <c r="X378">
        <v>40</v>
      </c>
      <c r="Y378">
        <v>125000</v>
      </c>
      <c r="Z378">
        <v>1</v>
      </c>
      <c r="AB378">
        <v>50000</v>
      </c>
      <c r="AC378">
        <v>40</v>
      </c>
      <c r="AH378">
        <f>IF(AF378&gt;0,1,0)</f>
        <v>0</v>
      </c>
      <c r="AK378">
        <f>IF(AI378&gt;0,1,0)</f>
        <v>0</v>
      </c>
      <c r="AL378">
        <v>50000</v>
      </c>
      <c r="AM378">
        <v>40</v>
      </c>
      <c r="AN378">
        <f>IF(AL378&gt;0,1,0)</f>
        <v>1</v>
      </c>
      <c r="AQ378">
        <f>IF(AO378&gt;0,1,0)</f>
        <v>0</v>
      </c>
      <c r="AT378">
        <f>IF(AR378&gt;0,1,0)</f>
        <v>0</v>
      </c>
      <c r="AW378">
        <f>IF(AU378&gt;0,1,0)</f>
        <v>0</v>
      </c>
      <c r="AZ378">
        <f>IF(AX378&gt;0,1,0)</f>
        <v>0</v>
      </c>
      <c r="BB378">
        <v>1</v>
      </c>
      <c r="BC378">
        <v>1</v>
      </c>
      <c r="BD378">
        <v>1</v>
      </c>
      <c r="BE378">
        <v>1</v>
      </c>
      <c r="BF378">
        <v>0</v>
      </c>
      <c r="BG378">
        <v>1</v>
      </c>
    </row>
    <row r="379" spans="1:59" x14ac:dyDescent="0.35">
      <c r="A379">
        <v>5</v>
      </c>
      <c r="B379" s="1">
        <v>41537</v>
      </c>
      <c r="C379" s="1">
        <v>41775</v>
      </c>
      <c r="D379">
        <v>29</v>
      </c>
      <c r="E379">
        <v>378</v>
      </c>
      <c r="F379" s="1">
        <v>41775</v>
      </c>
      <c r="G379" t="s">
        <v>1705</v>
      </c>
      <c r="H379" t="s">
        <v>80</v>
      </c>
      <c r="I379" t="s">
        <v>1706</v>
      </c>
      <c r="J379" t="s">
        <v>48</v>
      </c>
      <c r="K379" t="s">
        <v>1707</v>
      </c>
      <c r="L379" t="s">
        <v>83</v>
      </c>
      <c r="O379" t="s">
        <v>1708</v>
      </c>
      <c r="P379">
        <v>0</v>
      </c>
      <c r="Q379">
        <v>6.74</v>
      </c>
      <c r="R379">
        <v>125000</v>
      </c>
      <c r="S379">
        <v>10</v>
      </c>
      <c r="T379">
        <v>1250000</v>
      </c>
      <c r="U379">
        <v>0</v>
      </c>
      <c r="AH379">
        <f>IF(AF379&gt;0,1,0)</f>
        <v>0</v>
      </c>
      <c r="AK379">
        <f>IF(AI379&gt;0,1,0)</f>
        <v>0</v>
      </c>
      <c r="AN379">
        <f>IF(AL379&gt;0,1,0)</f>
        <v>0</v>
      </c>
      <c r="AQ379">
        <f>IF(AO379&gt;0,1,0)</f>
        <v>0</v>
      </c>
      <c r="AT379">
        <f>IF(AR379&gt;0,1,0)</f>
        <v>0</v>
      </c>
      <c r="AW379">
        <f>IF(AU379&gt;0,1,0)</f>
        <v>0</v>
      </c>
      <c r="AZ379">
        <f>IF(AX379&gt;0,1,0)</f>
        <v>0</v>
      </c>
      <c r="BB379">
        <v>1</v>
      </c>
      <c r="BC379">
        <v>1</v>
      </c>
      <c r="BD379">
        <v>1</v>
      </c>
      <c r="BE379">
        <v>1</v>
      </c>
      <c r="BF379">
        <v>0</v>
      </c>
      <c r="BG379">
        <v>1</v>
      </c>
    </row>
    <row r="380" spans="1:59" x14ac:dyDescent="0.35">
      <c r="A380">
        <v>5</v>
      </c>
      <c r="B380" s="1">
        <v>41537</v>
      </c>
      <c r="C380" s="1">
        <v>41775</v>
      </c>
      <c r="D380">
        <v>29</v>
      </c>
      <c r="E380">
        <v>379</v>
      </c>
      <c r="F380" s="1">
        <v>41775</v>
      </c>
      <c r="G380" t="s">
        <v>1709</v>
      </c>
      <c r="H380" t="s">
        <v>46</v>
      </c>
      <c r="I380" t="s">
        <v>1710</v>
      </c>
      <c r="J380" t="s">
        <v>189</v>
      </c>
      <c r="K380" t="s">
        <v>1711</v>
      </c>
      <c r="L380" t="s">
        <v>206</v>
      </c>
      <c r="N380" t="s">
        <v>1712</v>
      </c>
      <c r="O380" t="s">
        <v>1713</v>
      </c>
      <c r="P380">
        <v>1</v>
      </c>
      <c r="Q380">
        <v>6.74</v>
      </c>
      <c r="R380">
        <v>400000</v>
      </c>
      <c r="S380">
        <v>20</v>
      </c>
      <c r="T380">
        <v>2000000</v>
      </c>
      <c r="U380">
        <v>0</v>
      </c>
      <c r="AH380">
        <f>IF(AF380&gt;0,1,0)</f>
        <v>0</v>
      </c>
      <c r="AK380">
        <f>IF(AI380&gt;0,1,0)</f>
        <v>0</v>
      </c>
      <c r="AN380">
        <f>IF(AL380&gt;0,1,0)</f>
        <v>0</v>
      </c>
      <c r="AQ380">
        <f>IF(AO380&gt;0,1,0)</f>
        <v>0</v>
      </c>
      <c r="AT380">
        <f>IF(AR380&gt;0,1,0)</f>
        <v>0</v>
      </c>
      <c r="AW380">
        <f>IF(AU380&gt;0,1,0)</f>
        <v>0</v>
      </c>
      <c r="AZ380">
        <f>IF(AX380&gt;0,1,0)</f>
        <v>0</v>
      </c>
      <c r="BB380">
        <v>1</v>
      </c>
      <c r="BC380">
        <v>1</v>
      </c>
      <c r="BD380">
        <v>1</v>
      </c>
      <c r="BE380">
        <v>1</v>
      </c>
      <c r="BF380">
        <v>0</v>
      </c>
      <c r="BG380">
        <v>1</v>
      </c>
    </row>
    <row r="381" spans="1:59" x14ac:dyDescent="0.35">
      <c r="A381">
        <v>6</v>
      </c>
      <c r="B381" s="1">
        <v>41908</v>
      </c>
      <c r="C381" s="1">
        <v>42139</v>
      </c>
      <c r="D381">
        <v>1</v>
      </c>
      <c r="E381">
        <v>380</v>
      </c>
      <c r="F381" s="1">
        <v>41908</v>
      </c>
      <c r="G381" t="s">
        <v>1714</v>
      </c>
      <c r="H381" t="s">
        <v>80</v>
      </c>
      <c r="I381" t="s">
        <v>1715</v>
      </c>
      <c r="J381" t="s">
        <v>189</v>
      </c>
      <c r="K381" t="s">
        <v>1716</v>
      </c>
      <c r="L381" t="s">
        <v>121</v>
      </c>
      <c r="O381" t="s">
        <v>1717</v>
      </c>
      <c r="P381">
        <v>1</v>
      </c>
      <c r="Q381">
        <v>7.45</v>
      </c>
      <c r="R381">
        <v>200000</v>
      </c>
      <c r="S381">
        <v>10</v>
      </c>
      <c r="T381">
        <v>2000000</v>
      </c>
      <c r="U381">
        <v>1</v>
      </c>
      <c r="V381">
        <v>0</v>
      </c>
      <c r="W381">
        <v>200000</v>
      </c>
      <c r="X381">
        <v>20</v>
      </c>
      <c r="Y381">
        <v>1000000</v>
      </c>
      <c r="Z381">
        <v>1</v>
      </c>
      <c r="AB381">
        <v>200000</v>
      </c>
      <c r="AC381">
        <v>20</v>
      </c>
      <c r="AH381">
        <f>IF(AF381&gt;0,1,0)</f>
        <v>0</v>
      </c>
      <c r="AK381">
        <f>IF(AI381&gt;0,1,0)</f>
        <v>0</v>
      </c>
      <c r="AN381">
        <f>IF(AL381&gt;0,1,0)</f>
        <v>0</v>
      </c>
      <c r="AQ381">
        <f>IF(AO381&gt;0,1,0)</f>
        <v>0</v>
      </c>
      <c r="AR381">
        <v>200000</v>
      </c>
      <c r="AS381">
        <v>20</v>
      </c>
      <c r="AT381">
        <f>IF(AR381&gt;0,1,0)</f>
        <v>1</v>
      </c>
      <c r="AW381">
        <f>IF(AU381&gt;0,1,0)</f>
        <v>0</v>
      </c>
      <c r="AZ381">
        <f>IF(AX381&gt;0,1,0)</f>
        <v>0</v>
      </c>
      <c r="BB381">
        <v>0</v>
      </c>
      <c r="BC381">
        <v>1</v>
      </c>
      <c r="BD381">
        <v>1</v>
      </c>
      <c r="BE381">
        <v>1</v>
      </c>
      <c r="BF381">
        <v>1</v>
      </c>
      <c r="BG381">
        <v>1</v>
      </c>
    </row>
    <row r="382" spans="1:59" x14ac:dyDescent="0.35">
      <c r="A382">
        <v>6</v>
      </c>
      <c r="B382" s="1">
        <v>41908</v>
      </c>
      <c r="C382" s="1">
        <v>42139</v>
      </c>
      <c r="D382">
        <v>1</v>
      </c>
      <c r="E382">
        <v>381</v>
      </c>
      <c r="F382" s="1">
        <v>41908</v>
      </c>
      <c r="G382" t="s">
        <v>1718</v>
      </c>
      <c r="H382" t="s">
        <v>93</v>
      </c>
      <c r="I382" t="s">
        <v>1719</v>
      </c>
      <c r="J382" t="s">
        <v>48</v>
      </c>
      <c r="K382" t="s">
        <v>221</v>
      </c>
      <c r="L382" t="s">
        <v>222</v>
      </c>
      <c r="O382" t="s">
        <v>1720</v>
      </c>
      <c r="P382">
        <v>0</v>
      </c>
      <c r="Q382">
        <v>7.45</v>
      </c>
      <c r="R382">
        <v>200000</v>
      </c>
      <c r="S382">
        <v>5</v>
      </c>
      <c r="T382">
        <v>4000000</v>
      </c>
      <c r="U382">
        <v>1</v>
      </c>
      <c r="V382">
        <v>0</v>
      </c>
      <c r="W382">
        <v>200000</v>
      </c>
      <c r="X382">
        <v>17.5</v>
      </c>
      <c r="Y382">
        <v>1142857</v>
      </c>
      <c r="Z382">
        <v>1</v>
      </c>
      <c r="AB382">
        <v>200000</v>
      </c>
      <c r="AC382">
        <v>17.5</v>
      </c>
      <c r="AH382">
        <f>IF(AF382&gt;0,1,0)</f>
        <v>0</v>
      </c>
      <c r="AK382">
        <f>IF(AI382&gt;0,1,0)</f>
        <v>0</v>
      </c>
      <c r="AN382">
        <f>IF(AL382&gt;0,1,0)</f>
        <v>0</v>
      </c>
      <c r="AQ382">
        <f>IF(AO382&gt;0,1,0)</f>
        <v>0</v>
      </c>
      <c r="AR382">
        <v>200000</v>
      </c>
      <c r="AS382">
        <v>17.5</v>
      </c>
      <c r="AT382">
        <f>IF(AR382&gt;0,1,0)</f>
        <v>1</v>
      </c>
      <c r="AW382">
        <f>IF(AU382&gt;0,1,0)</f>
        <v>0</v>
      </c>
      <c r="AZ382">
        <f>IF(AX382&gt;0,1,0)</f>
        <v>0</v>
      </c>
      <c r="BB382">
        <v>0</v>
      </c>
      <c r="BC382">
        <v>1</v>
      </c>
      <c r="BD382">
        <v>1</v>
      </c>
      <c r="BE382">
        <v>1</v>
      </c>
      <c r="BF382">
        <v>1</v>
      </c>
      <c r="BG382">
        <v>1</v>
      </c>
    </row>
    <row r="383" spans="1:59" x14ac:dyDescent="0.35">
      <c r="A383">
        <v>6</v>
      </c>
      <c r="B383" s="1">
        <v>41908</v>
      </c>
      <c r="C383" s="1">
        <v>42139</v>
      </c>
      <c r="D383">
        <v>1</v>
      </c>
      <c r="E383">
        <v>382</v>
      </c>
      <c r="F383" s="1">
        <v>41908</v>
      </c>
      <c r="G383" t="s">
        <v>1721</v>
      </c>
      <c r="H383" t="s">
        <v>93</v>
      </c>
      <c r="I383" t="s">
        <v>1722</v>
      </c>
      <c r="J383" t="s">
        <v>48</v>
      </c>
      <c r="K383" t="s">
        <v>138</v>
      </c>
      <c r="L383" t="s">
        <v>76</v>
      </c>
      <c r="O383" t="s">
        <v>1723</v>
      </c>
      <c r="P383">
        <v>0</v>
      </c>
      <c r="Q383">
        <v>7.45</v>
      </c>
      <c r="R383">
        <v>200000</v>
      </c>
      <c r="S383">
        <v>20</v>
      </c>
      <c r="T383">
        <v>1000000</v>
      </c>
      <c r="U383">
        <v>0</v>
      </c>
      <c r="AH383">
        <f>IF(AF383&gt;0,1,0)</f>
        <v>0</v>
      </c>
      <c r="AK383">
        <f>IF(AI383&gt;0,1,0)</f>
        <v>0</v>
      </c>
      <c r="AN383">
        <f>IF(AL383&gt;0,1,0)</f>
        <v>0</v>
      </c>
      <c r="AQ383">
        <f>IF(AO383&gt;0,1,0)</f>
        <v>0</v>
      </c>
      <c r="AT383">
        <f>IF(AR383&gt;0,1,0)</f>
        <v>0</v>
      </c>
      <c r="AW383">
        <f>IF(AU383&gt;0,1,0)</f>
        <v>0</v>
      </c>
      <c r="AZ383">
        <f>IF(AX383&gt;0,1,0)</f>
        <v>0</v>
      </c>
      <c r="BB383">
        <v>0</v>
      </c>
      <c r="BC383">
        <v>1</v>
      </c>
      <c r="BD383">
        <v>1</v>
      </c>
      <c r="BE383">
        <v>1</v>
      </c>
      <c r="BF383">
        <v>1</v>
      </c>
      <c r="BG383">
        <v>1</v>
      </c>
    </row>
    <row r="384" spans="1:59" x14ac:dyDescent="0.35">
      <c r="A384">
        <v>6</v>
      </c>
      <c r="B384" s="1">
        <v>41908</v>
      </c>
      <c r="C384" s="1">
        <v>42139</v>
      </c>
      <c r="D384">
        <v>1</v>
      </c>
      <c r="E384">
        <v>383</v>
      </c>
      <c r="F384" s="1">
        <v>41908</v>
      </c>
      <c r="G384" t="s">
        <v>1724</v>
      </c>
      <c r="H384" t="s">
        <v>257</v>
      </c>
      <c r="I384" t="s">
        <v>1725</v>
      </c>
      <c r="J384" t="s">
        <v>48</v>
      </c>
      <c r="K384" t="s">
        <v>1390</v>
      </c>
      <c r="L384" t="s">
        <v>1391</v>
      </c>
      <c r="O384" t="s">
        <v>1726</v>
      </c>
      <c r="P384">
        <v>0</v>
      </c>
      <c r="Q384">
        <v>7.45</v>
      </c>
      <c r="R384">
        <v>200000</v>
      </c>
      <c r="S384">
        <v>20</v>
      </c>
      <c r="T384">
        <v>1000000</v>
      </c>
      <c r="U384">
        <v>0</v>
      </c>
      <c r="AH384">
        <f>IF(AF384&gt;0,1,0)</f>
        <v>0</v>
      </c>
      <c r="AK384">
        <f>IF(AI384&gt;0,1,0)</f>
        <v>0</v>
      </c>
      <c r="AN384">
        <f>IF(AL384&gt;0,1,0)</f>
        <v>0</v>
      </c>
      <c r="AQ384">
        <f>IF(AO384&gt;0,1,0)</f>
        <v>0</v>
      </c>
      <c r="AT384">
        <f>IF(AR384&gt;0,1,0)</f>
        <v>0</v>
      </c>
      <c r="AW384">
        <f>IF(AU384&gt;0,1,0)</f>
        <v>0</v>
      </c>
      <c r="AZ384">
        <f>IF(AX384&gt;0,1,0)</f>
        <v>0</v>
      </c>
      <c r="BB384">
        <v>0</v>
      </c>
      <c r="BC384">
        <v>1</v>
      </c>
      <c r="BD384">
        <v>1</v>
      </c>
      <c r="BE384">
        <v>1</v>
      </c>
      <c r="BF384">
        <v>1</v>
      </c>
      <c r="BG384">
        <v>1</v>
      </c>
    </row>
    <row r="385" spans="1:59" x14ac:dyDescent="0.35">
      <c r="A385">
        <v>6</v>
      </c>
      <c r="B385" s="1">
        <v>41908</v>
      </c>
      <c r="C385" s="1">
        <v>42139</v>
      </c>
      <c r="D385">
        <v>2</v>
      </c>
      <c r="E385">
        <v>384</v>
      </c>
      <c r="F385" s="1">
        <v>41908</v>
      </c>
      <c r="G385" t="s">
        <v>1727</v>
      </c>
      <c r="H385" t="s">
        <v>160</v>
      </c>
      <c r="I385" t="s">
        <v>1728</v>
      </c>
      <c r="J385" t="s">
        <v>48</v>
      </c>
      <c r="K385" t="s">
        <v>683</v>
      </c>
      <c r="L385" t="s">
        <v>76</v>
      </c>
      <c r="O385" t="s">
        <v>1729</v>
      </c>
      <c r="P385">
        <v>0</v>
      </c>
      <c r="Q385">
        <v>7.45</v>
      </c>
      <c r="R385">
        <v>150000</v>
      </c>
      <c r="S385">
        <v>15</v>
      </c>
      <c r="T385">
        <v>1000000</v>
      </c>
      <c r="U385">
        <v>1</v>
      </c>
      <c r="V385">
        <v>0</v>
      </c>
      <c r="W385">
        <v>150000</v>
      </c>
      <c r="X385">
        <v>30</v>
      </c>
      <c r="Y385">
        <v>500000</v>
      </c>
      <c r="Z385">
        <v>1</v>
      </c>
      <c r="AB385">
        <v>150000</v>
      </c>
      <c r="AC385">
        <v>30</v>
      </c>
      <c r="AH385">
        <f>IF(AF385&gt;0,1,0)</f>
        <v>0</v>
      </c>
      <c r="AK385">
        <f>IF(AI385&gt;0,1,0)</f>
        <v>0</v>
      </c>
      <c r="AN385">
        <f>IF(AL385&gt;0,1,0)</f>
        <v>0</v>
      </c>
      <c r="AO385">
        <v>150000</v>
      </c>
      <c r="AP385">
        <v>30</v>
      </c>
      <c r="AQ385">
        <f>IF(AO385&gt;0,1,0)</f>
        <v>1</v>
      </c>
      <c r="AT385">
        <f>IF(AR385&gt;0,1,0)</f>
        <v>0</v>
      </c>
      <c r="AW385">
        <f>IF(AU385&gt;0,1,0)</f>
        <v>0</v>
      </c>
      <c r="AZ385">
        <f>IF(AX385&gt;0,1,0)</f>
        <v>0</v>
      </c>
      <c r="BB385">
        <v>1</v>
      </c>
      <c r="BC385">
        <v>1</v>
      </c>
      <c r="BD385">
        <v>1</v>
      </c>
      <c r="BE385">
        <v>1</v>
      </c>
      <c r="BF385">
        <v>0</v>
      </c>
      <c r="BG385">
        <v>1</v>
      </c>
    </row>
    <row r="386" spans="1:59" x14ac:dyDescent="0.35">
      <c r="A386">
        <v>6</v>
      </c>
      <c r="B386" s="1">
        <v>41908</v>
      </c>
      <c r="C386" s="1">
        <v>42139</v>
      </c>
      <c r="D386">
        <v>2</v>
      </c>
      <c r="E386">
        <v>385</v>
      </c>
      <c r="F386" s="1">
        <v>41908</v>
      </c>
      <c r="G386" t="s">
        <v>1730</v>
      </c>
      <c r="H386" t="s">
        <v>80</v>
      </c>
      <c r="I386" t="s">
        <v>1731</v>
      </c>
      <c r="J386" t="s">
        <v>40</v>
      </c>
      <c r="K386" t="s">
        <v>1732</v>
      </c>
      <c r="L386" t="s">
        <v>76</v>
      </c>
      <c r="O386" t="s">
        <v>1733</v>
      </c>
      <c r="P386">
        <v>0</v>
      </c>
      <c r="Q386">
        <v>7.45</v>
      </c>
      <c r="R386">
        <v>500000</v>
      </c>
      <c r="S386">
        <v>5</v>
      </c>
      <c r="T386">
        <v>10000000</v>
      </c>
      <c r="U386">
        <v>1</v>
      </c>
      <c r="V386">
        <v>0</v>
      </c>
      <c r="W386">
        <v>500000</v>
      </c>
      <c r="X386">
        <v>5</v>
      </c>
      <c r="Y386">
        <v>10000000</v>
      </c>
      <c r="Z386">
        <v>2</v>
      </c>
      <c r="AB386">
        <v>250000</v>
      </c>
      <c r="AC386">
        <v>2.5</v>
      </c>
      <c r="AH386">
        <f>IF(AF386&gt;0,1,0)</f>
        <v>0</v>
      </c>
      <c r="AI386">
        <v>250000</v>
      </c>
      <c r="AJ386">
        <v>2.5</v>
      </c>
      <c r="AK386">
        <f>IF(AI386&gt;0,1,0)</f>
        <v>1</v>
      </c>
      <c r="AL386">
        <v>250000</v>
      </c>
      <c r="AM386">
        <v>2.5</v>
      </c>
      <c r="AN386">
        <f>IF(AL386&gt;0,1,0)</f>
        <v>1</v>
      </c>
      <c r="AQ386">
        <f>IF(AO386&gt;0,1,0)</f>
        <v>0</v>
      </c>
      <c r="AT386">
        <f>IF(AR386&gt;0,1,0)</f>
        <v>0</v>
      </c>
      <c r="AW386">
        <f>IF(AU386&gt;0,1,0)</f>
        <v>0</v>
      </c>
      <c r="AZ386">
        <f>IF(AX386&gt;0,1,0)</f>
        <v>0</v>
      </c>
      <c r="BB386">
        <v>1</v>
      </c>
      <c r="BC386">
        <v>1</v>
      </c>
      <c r="BD386">
        <v>1</v>
      </c>
      <c r="BE386">
        <v>1</v>
      </c>
      <c r="BF386">
        <v>0</v>
      </c>
      <c r="BG386">
        <v>1</v>
      </c>
    </row>
    <row r="387" spans="1:59" x14ac:dyDescent="0.35">
      <c r="A387">
        <v>6</v>
      </c>
      <c r="B387" s="1">
        <v>41908</v>
      </c>
      <c r="C387" s="1">
        <v>42139</v>
      </c>
      <c r="D387">
        <v>2</v>
      </c>
      <c r="E387">
        <v>386</v>
      </c>
      <c r="F387" s="1">
        <v>41908</v>
      </c>
      <c r="G387" t="s">
        <v>1734</v>
      </c>
      <c r="H387" t="s">
        <v>61</v>
      </c>
      <c r="I387" t="s">
        <v>1735</v>
      </c>
      <c r="J387" t="s">
        <v>48</v>
      </c>
      <c r="K387" t="s">
        <v>195</v>
      </c>
      <c r="L387" t="s">
        <v>57</v>
      </c>
      <c r="O387" t="s">
        <v>1736</v>
      </c>
      <c r="P387">
        <v>0</v>
      </c>
      <c r="Q387">
        <v>7.45</v>
      </c>
      <c r="R387">
        <v>75000</v>
      </c>
      <c r="S387">
        <v>15</v>
      </c>
      <c r="T387">
        <v>500000</v>
      </c>
      <c r="U387">
        <v>0</v>
      </c>
      <c r="AH387">
        <f>IF(AF387&gt;0,1,0)</f>
        <v>0</v>
      </c>
      <c r="AK387">
        <f>IF(AI387&gt;0,1,0)</f>
        <v>0</v>
      </c>
      <c r="AN387">
        <f>IF(AL387&gt;0,1,0)</f>
        <v>0</v>
      </c>
      <c r="AQ387">
        <f>IF(AO387&gt;0,1,0)</f>
        <v>0</v>
      </c>
      <c r="AT387">
        <f>IF(AR387&gt;0,1,0)</f>
        <v>0</v>
      </c>
      <c r="AW387">
        <f>IF(AU387&gt;0,1,0)</f>
        <v>0</v>
      </c>
      <c r="AZ387">
        <f>IF(AX387&gt;0,1,0)</f>
        <v>0</v>
      </c>
      <c r="BB387">
        <v>1</v>
      </c>
      <c r="BC387">
        <v>1</v>
      </c>
      <c r="BD387">
        <v>1</v>
      </c>
      <c r="BE387">
        <v>1</v>
      </c>
      <c r="BF387">
        <v>0</v>
      </c>
      <c r="BG387">
        <v>1</v>
      </c>
    </row>
    <row r="388" spans="1:59" x14ac:dyDescent="0.35">
      <c r="A388">
        <v>6</v>
      </c>
      <c r="B388" s="1">
        <v>41908</v>
      </c>
      <c r="C388" s="1">
        <v>42139</v>
      </c>
      <c r="D388">
        <v>2</v>
      </c>
      <c r="E388">
        <v>387</v>
      </c>
      <c r="F388" s="1">
        <v>41908</v>
      </c>
      <c r="G388" t="s">
        <v>1737</v>
      </c>
      <c r="H388" t="s">
        <v>61</v>
      </c>
      <c r="I388" t="s">
        <v>1738</v>
      </c>
      <c r="J388" t="s">
        <v>48</v>
      </c>
      <c r="K388" t="s">
        <v>89</v>
      </c>
      <c r="L388" t="s">
        <v>90</v>
      </c>
      <c r="O388" t="s">
        <v>1739</v>
      </c>
      <c r="P388">
        <v>0</v>
      </c>
      <c r="Q388">
        <v>7.45</v>
      </c>
      <c r="R388">
        <v>125000</v>
      </c>
      <c r="S388">
        <v>20</v>
      </c>
      <c r="T388">
        <v>625000</v>
      </c>
      <c r="U388">
        <v>0</v>
      </c>
      <c r="AH388">
        <f>IF(AF388&gt;0,1,0)</f>
        <v>0</v>
      </c>
      <c r="AK388">
        <f>IF(AI388&gt;0,1,0)</f>
        <v>0</v>
      </c>
      <c r="AN388">
        <f>IF(AL388&gt;0,1,0)</f>
        <v>0</v>
      </c>
      <c r="AQ388">
        <f>IF(AO388&gt;0,1,0)</f>
        <v>0</v>
      </c>
      <c r="AT388">
        <f>IF(AR388&gt;0,1,0)</f>
        <v>0</v>
      </c>
      <c r="AW388">
        <f>IF(AU388&gt;0,1,0)</f>
        <v>0</v>
      </c>
      <c r="AZ388">
        <f>IF(AX388&gt;0,1,0)</f>
        <v>0</v>
      </c>
      <c r="BB388">
        <v>1</v>
      </c>
      <c r="BC388">
        <v>1</v>
      </c>
      <c r="BD388">
        <v>1</v>
      </c>
      <c r="BE388">
        <v>1</v>
      </c>
      <c r="BF388">
        <v>0</v>
      </c>
      <c r="BG388">
        <v>1</v>
      </c>
    </row>
    <row r="389" spans="1:59" x14ac:dyDescent="0.35">
      <c r="A389">
        <v>6</v>
      </c>
      <c r="B389" s="1">
        <v>41908</v>
      </c>
      <c r="C389" s="1">
        <v>42139</v>
      </c>
      <c r="D389">
        <v>3</v>
      </c>
      <c r="E389">
        <v>388</v>
      </c>
      <c r="F389" s="1">
        <v>41915</v>
      </c>
      <c r="G389" t="s">
        <v>1740</v>
      </c>
      <c r="H389" t="s">
        <v>225</v>
      </c>
      <c r="I389" t="s">
        <v>1741</v>
      </c>
      <c r="J389" t="s">
        <v>40</v>
      </c>
      <c r="K389" t="s">
        <v>138</v>
      </c>
      <c r="L389" t="s">
        <v>76</v>
      </c>
      <c r="N389" t="s">
        <v>1742</v>
      </c>
      <c r="O389" t="s">
        <v>1743</v>
      </c>
      <c r="P389">
        <v>0</v>
      </c>
      <c r="Q389">
        <v>7.29</v>
      </c>
      <c r="R389">
        <v>25000</v>
      </c>
      <c r="S389">
        <v>10</v>
      </c>
      <c r="T389">
        <v>250000</v>
      </c>
      <c r="U389">
        <v>1</v>
      </c>
      <c r="V389">
        <v>0</v>
      </c>
      <c r="W389">
        <v>50000</v>
      </c>
      <c r="X389">
        <v>40</v>
      </c>
      <c r="Y389">
        <v>125000</v>
      </c>
      <c r="Z389">
        <v>1</v>
      </c>
      <c r="AB389">
        <v>50000</v>
      </c>
      <c r="AC389">
        <v>40</v>
      </c>
      <c r="AH389">
        <f>IF(AF389&gt;0,1,0)</f>
        <v>0</v>
      </c>
      <c r="AK389">
        <f>IF(AI389&gt;0,1,0)</f>
        <v>0</v>
      </c>
      <c r="AN389">
        <f>IF(AL389&gt;0,1,0)</f>
        <v>0</v>
      </c>
      <c r="AQ389">
        <f>IF(AO389&gt;0,1,0)</f>
        <v>0</v>
      </c>
      <c r="AR389">
        <v>50000</v>
      </c>
      <c r="AS389">
        <v>40</v>
      </c>
      <c r="AT389">
        <f>IF(AR389&gt;0,1,0)</f>
        <v>1</v>
      </c>
      <c r="AW389">
        <f>IF(AU389&gt;0,1,0)</f>
        <v>0</v>
      </c>
      <c r="AZ389">
        <f>IF(AX389&gt;0,1,0)</f>
        <v>0</v>
      </c>
      <c r="BB389">
        <v>0</v>
      </c>
      <c r="BC389">
        <v>1</v>
      </c>
      <c r="BD389">
        <v>1</v>
      </c>
      <c r="BE389">
        <v>1</v>
      </c>
      <c r="BF389">
        <v>1</v>
      </c>
      <c r="BG389">
        <v>1</v>
      </c>
    </row>
    <row r="390" spans="1:59" x14ac:dyDescent="0.35">
      <c r="A390">
        <v>6</v>
      </c>
      <c r="B390" s="1">
        <v>41908</v>
      </c>
      <c r="C390" s="1">
        <v>42139</v>
      </c>
      <c r="D390">
        <v>3</v>
      </c>
      <c r="E390">
        <v>389</v>
      </c>
      <c r="F390" s="1">
        <v>41915</v>
      </c>
      <c r="G390" t="s">
        <v>1744</v>
      </c>
      <c r="H390" t="s">
        <v>80</v>
      </c>
      <c r="I390" t="s">
        <v>1745</v>
      </c>
      <c r="J390" t="s">
        <v>48</v>
      </c>
      <c r="K390" t="s">
        <v>138</v>
      </c>
      <c r="L390" t="s">
        <v>76</v>
      </c>
      <c r="N390" t="s">
        <v>1746</v>
      </c>
      <c r="O390" t="s">
        <v>1747</v>
      </c>
      <c r="P390">
        <v>1</v>
      </c>
      <c r="Q390">
        <v>7.29</v>
      </c>
      <c r="R390">
        <v>260000</v>
      </c>
      <c r="S390">
        <v>10</v>
      </c>
      <c r="T390">
        <v>2600000</v>
      </c>
      <c r="U390">
        <v>0</v>
      </c>
      <c r="AH390">
        <f>IF(AF390&gt;0,1,0)</f>
        <v>0</v>
      </c>
      <c r="AK390">
        <f>IF(AI390&gt;0,1,0)</f>
        <v>0</v>
      </c>
      <c r="AN390">
        <f>IF(AL390&gt;0,1,0)</f>
        <v>0</v>
      </c>
      <c r="AQ390">
        <f>IF(AO390&gt;0,1,0)</f>
        <v>0</v>
      </c>
      <c r="AT390">
        <f>IF(AR390&gt;0,1,0)</f>
        <v>0</v>
      </c>
      <c r="AW390">
        <f>IF(AU390&gt;0,1,0)</f>
        <v>0</v>
      </c>
      <c r="AZ390">
        <f>IF(AX390&gt;0,1,0)</f>
        <v>0</v>
      </c>
      <c r="BB390">
        <v>0</v>
      </c>
      <c r="BC390">
        <v>1</v>
      </c>
      <c r="BD390">
        <v>1</v>
      </c>
      <c r="BE390">
        <v>1</v>
      </c>
      <c r="BF390">
        <v>1</v>
      </c>
      <c r="BG390">
        <v>1</v>
      </c>
    </row>
    <row r="391" spans="1:59" x14ac:dyDescent="0.35">
      <c r="A391">
        <v>6</v>
      </c>
      <c r="B391" s="1">
        <v>41908</v>
      </c>
      <c r="C391" s="1">
        <v>42139</v>
      </c>
      <c r="D391">
        <v>3</v>
      </c>
      <c r="E391">
        <v>390</v>
      </c>
      <c r="F391" s="1">
        <v>41915</v>
      </c>
      <c r="G391" t="s">
        <v>1748</v>
      </c>
      <c r="H391" t="s">
        <v>80</v>
      </c>
      <c r="I391" t="s">
        <v>1749</v>
      </c>
      <c r="J391" t="s">
        <v>48</v>
      </c>
      <c r="K391" t="s">
        <v>82</v>
      </c>
      <c r="L391" t="s">
        <v>83</v>
      </c>
      <c r="O391" t="s">
        <v>1750</v>
      </c>
      <c r="P391">
        <v>0</v>
      </c>
      <c r="Q391">
        <v>7.29</v>
      </c>
      <c r="R391">
        <v>60000</v>
      </c>
      <c r="S391">
        <v>30</v>
      </c>
      <c r="T391">
        <v>200000</v>
      </c>
      <c r="U391">
        <v>0</v>
      </c>
      <c r="AH391">
        <f>IF(AF391&gt;0,1,0)</f>
        <v>0</v>
      </c>
      <c r="AK391">
        <f>IF(AI391&gt;0,1,0)</f>
        <v>0</v>
      </c>
      <c r="AN391">
        <f>IF(AL391&gt;0,1,0)</f>
        <v>0</v>
      </c>
      <c r="AQ391">
        <f>IF(AO391&gt;0,1,0)</f>
        <v>0</v>
      </c>
      <c r="AT391">
        <f>IF(AR391&gt;0,1,0)</f>
        <v>0</v>
      </c>
      <c r="AW391">
        <f>IF(AU391&gt;0,1,0)</f>
        <v>0</v>
      </c>
      <c r="AZ391">
        <f>IF(AX391&gt;0,1,0)</f>
        <v>0</v>
      </c>
      <c r="BB391">
        <v>0</v>
      </c>
      <c r="BC391">
        <v>1</v>
      </c>
      <c r="BD391">
        <v>1</v>
      </c>
      <c r="BE391">
        <v>1</v>
      </c>
      <c r="BF391">
        <v>1</v>
      </c>
      <c r="BG391">
        <v>1</v>
      </c>
    </row>
    <row r="392" spans="1:59" x14ac:dyDescent="0.35">
      <c r="A392">
        <v>6</v>
      </c>
      <c r="B392" s="1">
        <v>41908</v>
      </c>
      <c r="C392" s="1">
        <v>42139</v>
      </c>
      <c r="D392">
        <v>3</v>
      </c>
      <c r="E392">
        <v>391</v>
      </c>
      <c r="F392" s="1">
        <v>41915</v>
      </c>
      <c r="G392" t="s">
        <v>1751</v>
      </c>
      <c r="H392" t="s">
        <v>93</v>
      </c>
      <c r="I392" t="s">
        <v>1752</v>
      </c>
      <c r="J392" t="s">
        <v>189</v>
      </c>
      <c r="K392" t="s">
        <v>104</v>
      </c>
      <c r="L392" t="s">
        <v>76</v>
      </c>
      <c r="O392" t="s">
        <v>1753</v>
      </c>
      <c r="P392">
        <v>1</v>
      </c>
      <c r="Q392">
        <v>7.29</v>
      </c>
      <c r="R392">
        <v>150000</v>
      </c>
      <c r="S392">
        <v>5</v>
      </c>
      <c r="T392">
        <v>3000000</v>
      </c>
      <c r="U392">
        <v>0</v>
      </c>
      <c r="AH392">
        <f>IF(AF392&gt;0,1,0)</f>
        <v>0</v>
      </c>
      <c r="AK392">
        <f>IF(AI392&gt;0,1,0)</f>
        <v>0</v>
      </c>
      <c r="AN392">
        <f>IF(AL392&gt;0,1,0)</f>
        <v>0</v>
      </c>
      <c r="AQ392">
        <f>IF(AO392&gt;0,1,0)</f>
        <v>0</v>
      </c>
      <c r="AT392">
        <f>IF(AR392&gt;0,1,0)</f>
        <v>0</v>
      </c>
      <c r="AW392">
        <f>IF(AU392&gt;0,1,0)</f>
        <v>0</v>
      </c>
      <c r="AZ392">
        <f>IF(AX392&gt;0,1,0)</f>
        <v>0</v>
      </c>
      <c r="BB392">
        <v>0</v>
      </c>
      <c r="BC392">
        <v>1</v>
      </c>
      <c r="BD392">
        <v>1</v>
      </c>
      <c r="BE392">
        <v>1</v>
      </c>
      <c r="BF392">
        <v>1</v>
      </c>
      <c r="BG392">
        <v>1</v>
      </c>
    </row>
    <row r="393" spans="1:59" x14ac:dyDescent="0.35">
      <c r="A393">
        <v>6</v>
      </c>
      <c r="B393" s="1">
        <v>41908</v>
      </c>
      <c r="C393" s="1">
        <v>42139</v>
      </c>
      <c r="D393">
        <v>4</v>
      </c>
      <c r="E393">
        <v>392</v>
      </c>
      <c r="F393" s="1">
        <v>41922</v>
      </c>
      <c r="G393" t="s">
        <v>1754</v>
      </c>
      <c r="H393" t="s">
        <v>80</v>
      </c>
      <c r="I393" t="s">
        <v>1755</v>
      </c>
      <c r="J393" t="s">
        <v>48</v>
      </c>
      <c r="K393" t="s">
        <v>1756</v>
      </c>
      <c r="L393" t="s">
        <v>644</v>
      </c>
      <c r="O393" t="s">
        <v>1757</v>
      </c>
      <c r="P393">
        <v>0</v>
      </c>
      <c r="Q393">
        <v>7.34</v>
      </c>
      <c r="R393">
        <v>35000</v>
      </c>
      <c r="S393">
        <v>25</v>
      </c>
      <c r="T393">
        <v>140000</v>
      </c>
      <c r="U393">
        <v>1</v>
      </c>
      <c r="V393">
        <v>0</v>
      </c>
      <c r="W393">
        <v>35000</v>
      </c>
      <c r="X393">
        <v>50</v>
      </c>
      <c r="Y393">
        <v>70000</v>
      </c>
      <c r="Z393">
        <v>1</v>
      </c>
      <c r="AB393">
        <v>35000</v>
      </c>
      <c r="AC393">
        <v>50</v>
      </c>
      <c r="AH393">
        <f>IF(AF393&gt;0,1,0)</f>
        <v>0</v>
      </c>
      <c r="AK393">
        <f>IF(AI393&gt;0,1,0)</f>
        <v>0</v>
      </c>
      <c r="AN393">
        <f>IF(AL393&gt;0,1,0)</f>
        <v>0</v>
      </c>
      <c r="AO393">
        <v>35000</v>
      </c>
      <c r="AP393">
        <v>50</v>
      </c>
      <c r="AQ393">
        <f>IF(AO393&gt;0,1,0)</f>
        <v>1</v>
      </c>
      <c r="AT393">
        <f>IF(AR393&gt;0,1,0)</f>
        <v>0</v>
      </c>
      <c r="AW393">
        <f>IF(AU393&gt;0,1,0)</f>
        <v>0</v>
      </c>
      <c r="AZ393">
        <f>IF(AX393&gt;0,1,0)</f>
        <v>0</v>
      </c>
      <c r="BB393">
        <v>1</v>
      </c>
      <c r="BC393">
        <v>1</v>
      </c>
      <c r="BD393">
        <v>1</v>
      </c>
      <c r="BE393">
        <v>1</v>
      </c>
      <c r="BF393">
        <v>0</v>
      </c>
      <c r="BG393">
        <v>1</v>
      </c>
    </row>
    <row r="394" spans="1:59" x14ac:dyDescent="0.35">
      <c r="A394">
        <v>6</v>
      </c>
      <c r="B394" s="1">
        <v>41908</v>
      </c>
      <c r="C394" s="1">
        <v>42139</v>
      </c>
      <c r="D394">
        <v>4</v>
      </c>
      <c r="E394">
        <v>393</v>
      </c>
      <c r="F394" s="1">
        <v>41922</v>
      </c>
      <c r="G394" t="s">
        <v>1758</v>
      </c>
      <c r="H394" t="s">
        <v>61</v>
      </c>
      <c r="I394" t="s">
        <v>1759</v>
      </c>
      <c r="J394" t="s">
        <v>48</v>
      </c>
      <c r="K394" t="s">
        <v>120</v>
      </c>
      <c r="L394" t="s">
        <v>121</v>
      </c>
      <c r="N394" t="s">
        <v>1760</v>
      </c>
      <c r="O394" t="s">
        <v>1761</v>
      </c>
      <c r="P394">
        <v>1</v>
      </c>
      <c r="Q394">
        <v>7.34</v>
      </c>
      <c r="R394">
        <v>150000</v>
      </c>
      <c r="S394">
        <v>5</v>
      </c>
      <c r="T394">
        <v>3000000</v>
      </c>
      <c r="U394">
        <v>1</v>
      </c>
      <c r="V394">
        <v>0</v>
      </c>
      <c r="W394">
        <v>150000</v>
      </c>
      <c r="X394">
        <v>15</v>
      </c>
      <c r="Y394">
        <v>1000000</v>
      </c>
      <c r="Z394">
        <v>1</v>
      </c>
      <c r="AB394">
        <v>150000</v>
      </c>
      <c r="AC394">
        <v>15</v>
      </c>
      <c r="AH394">
        <f>IF(AF394&gt;0,1,0)</f>
        <v>0</v>
      </c>
      <c r="AK394">
        <f>IF(AI394&gt;0,1,0)</f>
        <v>0</v>
      </c>
      <c r="AL394">
        <v>150000</v>
      </c>
      <c r="AM394">
        <v>15</v>
      </c>
      <c r="AN394">
        <f>IF(AL394&gt;0,1,0)</f>
        <v>1</v>
      </c>
      <c r="AQ394">
        <f>IF(AO394&gt;0,1,0)</f>
        <v>0</v>
      </c>
      <c r="AT394">
        <f>IF(AR394&gt;0,1,0)</f>
        <v>0</v>
      </c>
      <c r="AW394">
        <f>IF(AU394&gt;0,1,0)</f>
        <v>0</v>
      </c>
      <c r="AZ394">
        <f>IF(AX394&gt;0,1,0)</f>
        <v>0</v>
      </c>
      <c r="BB394">
        <v>1</v>
      </c>
      <c r="BC394">
        <v>1</v>
      </c>
      <c r="BD394">
        <v>1</v>
      </c>
      <c r="BE394">
        <v>1</v>
      </c>
      <c r="BF394">
        <v>0</v>
      </c>
      <c r="BG394">
        <v>1</v>
      </c>
    </row>
    <row r="395" spans="1:59" x14ac:dyDescent="0.35">
      <c r="A395">
        <v>6</v>
      </c>
      <c r="B395" s="1">
        <v>41908</v>
      </c>
      <c r="C395" s="1">
        <v>42139</v>
      </c>
      <c r="D395">
        <v>4</v>
      </c>
      <c r="E395">
        <v>394</v>
      </c>
      <c r="F395" s="1">
        <v>41922</v>
      </c>
      <c r="G395" t="s">
        <v>1762</v>
      </c>
      <c r="H395" t="s">
        <v>46</v>
      </c>
      <c r="I395" t="s">
        <v>1763</v>
      </c>
      <c r="J395" t="s">
        <v>40</v>
      </c>
      <c r="K395" t="s">
        <v>1764</v>
      </c>
      <c r="L395" t="s">
        <v>1287</v>
      </c>
      <c r="O395" t="s">
        <v>1765</v>
      </c>
      <c r="P395">
        <v>0</v>
      </c>
      <c r="Q395">
        <v>7.34</v>
      </c>
      <c r="R395">
        <v>285000</v>
      </c>
      <c r="S395">
        <v>25</v>
      </c>
      <c r="T395">
        <v>1140000</v>
      </c>
      <c r="U395">
        <v>0</v>
      </c>
      <c r="AH395">
        <f>IF(AF395&gt;0,1,0)</f>
        <v>0</v>
      </c>
      <c r="AK395">
        <f>IF(AI395&gt;0,1,0)</f>
        <v>0</v>
      </c>
      <c r="AN395">
        <f>IF(AL395&gt;0,1,0)</f>
        <v>0</v>
      </c>
      <c r="AQ395">
        <f>IF(AO395&gt;0,1,0)</f>
        <v>0</v>
      </c>
      <c r="AT395">
        <f>IF(AR395&gt;0,1,0)</f>
        <v>0</v>
      </c>
      <c r="AW395">
        <f>IF(AU395&gt;0,1,0)</f>
        <v>0</v>
      </c>
      <c r="AZ395">
        <f>IF(AX395&gt;0,1,0)</f>
        <v>0</v>
      </c>
      <c r="BB395">
        <v>1</v>
      </c>
      <c r="BC395">
        <v>1</v>
      </c>
      <c r="BD395">
        <v>1</v>
      </c>
      <c r="BE395">
        <v>1</v>
      </c>
      <c r="BF395">
        <v>0</v>
      </c>
      <c r="BG395">
        <v>1</v>
      </c>
    </row>
    <row r="396" spans="1:59" x14ac:dyDescent="0.35">
      <c r="A396">
        <v>6</v>
      </c>
      <c r="B396" s="1">
        <v>41908</v>
      </c>
      <c r="C396" s="1">
        <v>42139</v>
      </c>
      <c r="D396">
        <v>4</v>
      </c>
      <c r="E396">
        <v>395</v>
      </c>
      <c r="F396" s="1">
        <v>41922</v>
      </c>
      <c r="G396" t="s">
        <v>1766</v>
      </c>
      <c r="H396" t="s">
        <v>61</v>
      </c>
      <c r="I396" t="s">
        <v>1767</v>
      </c>
      <c r="J396" t="s">
        <v>48</v>
      </c>
      <c r="K396" t="s">
        <v>243</v>
      </c>
      <c r="L396" t="s">
        <v>121</v>
      </c>
      <c r="O396" t="s">
        <v>1768</v>
      </c>
      <c r="P396">
        <v>0</v>
      </c>
      <c r="Q396">
        <v>7.34</v>
      </c>
      <c r="R396">
        <v>100000</v>
      </c>
      <c r="S396">
        <v>25</v>
      </c>
      <c r="T396">
        <v>400000</v>
      </c>
      <c r="U396">
        <v>0</v>
      </c>
      <c r="AH396">
        <f>IF(AF396&gt;0,1,0)</f>
        <v>0</v>
      </c>
      <c r="AK396">
        <f>IF(AI396&gt;0,1,0)</f>
        <v>0</v>
      </c>
      <c r="AN396">
        <f>IF(AL396&gt;0,1,0)</f>
        <v>0</v>
      </c>
      <c r="AQ396">
        <f>IF(AO396&gt;0,1,0)</f>
        <v>0</v>
      </c>
      <c r="AT396">
        <f>IF(AR396&gt;0,1,0)</f>
        <v>0</v>
      </c>
      <c r="AW396">
        <f>IF(AU396&gt;0,1,0)</f>
        <v>0</v>
      </c>
      <c r="AZ396">
        <f>IF(AX396&gt;0,1,0)</f>
        <v>0</v>
      </c>
      <c r="BB396">
        <v>1</v>
      </c>
      <c r="BC396">
        <v>1</v>
      </c>
      <c r="BD396">
        <v>1</v>
      </c>
      <c r="BE396">
        <v>1</v>
      </c>
      <c r="BF396">
        <v>0</v>
      </c>
      <c r="BG396">
        <v>1</v>
      </c>
    </row>
    <row r="397" spans="1:59" x14ac:dyDescent="0.35">
      <c r="A397">
        <v>6</v>
      </c>
      <c r="B397" s="1">
        <v>41908</v>
      </c>
      <c r="C397" s="1">
        <v>42139</v>
      </c>
      <c r="D397">
        <v>5</v>
      </c>
      <c r="E397">
        <v>396</v>
      </c>
      <c r="F397" s="1">
        <v>41929</v>
      </c>
      <c r="G397" t="s">
        <v>1769</v>
      </c>
      <c r="H397" t="s">
        <v>93</v>
      </c>
      <c r="I397" t="s">
        <v>1770</v>
      </c>
      <c r="J397" t="s">
        <v>189</v>
      </c>
      <c r="K397" t="s">
        <v>1771</v>
      </c>
      <c r="L397" t="s">
        <v>42</v>
      </c>
      <c r="N397" t="s">
        <v>1772</v>
      </c>
      <c r="O397" t="s">
        <v>1773</v>
      </c>
      <c r="P397">
        <v>1</v>
      </c>
      <c r="Q397">
        <v>7.32</v>
      </c>
      <c r="R397">
        <v>600000</v>
      </c>
      <c r="S397">
        <v>5</v>
      </c>
      <c r="T397">
        <v>12000000</v>
      </c>
      <c r="U397">
        <v>1</v>
      </c>
      <c r="V397">
        <v>0</v>
      </c>
      <c r="W397">
        <v>1200000</v>
      </c>
      <c r="X397">
        <v>20</v>
      </c>
      <c r="Y397">
        <v>6000000</v>
      </c>
      <c r="Z397">
        <v>2</v>
      </c>
      <c r="AB397">
        <v>600000</v>
      </c>
      <c r="AC397">
        <v>10</v>
      </c>
      <c r="AH397">
        <f>IF(AF397&gt;0,1,0)</f>
        <v>0</v>
      </c>
      <c r="AI397">
        <v>600000</v>
      </c>
      <c r="AJ397">
        <v>10</v>
      </c>
      <c r="AK397">
        <f>IF(AI397&gt;0,1,0)</f>
        <v>1</v>
      </c>
      <c r="AN397">
        <f>IF(AL397&gt;0,1,0)</f>
        <v>0</v>
      </c>
      <c r="AO397">
        <v>600000</v>
      </c>
      <c r="AP397">
        <v>10</v>
      </c>
      <c r="AQ397">
        <f>IF(AO397&gt;0,1,0)</f>
        <v>1</v>
      </c>
      <c r="AT397">
        <f>IF(AR397&gt;0,1,0)</f>
        <v>0</v>
      </c>
      <c r="AW397">
        <f>IF(AU397&gt;0,1,0)</f>
        <v>0</v>
      </c>
      <c r="AZ397">
        <f>IF(AX397&gt;0,1,0)</f>
        <v>0</v>
      </c>
      <c r="BB397">
        <v>0</v>
      </c>
      <c r="BC397">
        <v>1</v>
      </c>
      <c r="BD397">
        <v>1</v>
      </c>
      <c r="BE397">
        <v>1</v>
      </c>
      <c r="BF397">
        <v>1</v>
      </c>
      <c r="BG397">
        <v>1</v>
      </c>
    </row>
    <row r="398" spans="1:59" x14ac:dyDescent="0.35">
      <c r="A398">
        <v>6</v>
      </c>
      <c r="B398" s="1">
        <v>41908</v>
      </c>
      <c r="C398" s="1">
        <v>42139</v>
      </c>
      <c r="D398">
        <v>5</v>
      </c>
      <c r="E398">
        <v>397</v>
      </c>
      <c r="F398" s="1">
        <v>41929</v>
      </c>
      <c r="G398" t="s">
        <v>1774</v>
      </c>
      <c r="H398" t="s">
        <v>93</v>
      </c>
      <c r="I398" t="s">
        <v>1775</v>
      </c>
      <c r="J398" t="s">
        <v>48</v>
      </c>
      <c r="K398" t="s">
        <v>138</v>
      </c>
      <c r="L398" t="s">
        <v>76</v>
      </c>
      <c r="N398" t="s">
        <v>1776</v>
      </c>
      <c r="O398" t="s">
        <v>1777</v>
      </c>
      <c r="P398">
        <v>1</v>
      </c>
      <c r="Q398">
        <v>7.32</v>
      </c>
      <c r="R398">
        <v>300000</v>
      </c>
      <c r="S398">
        <v>5</v>
      </c>
      <c r="T398">
        <v>6000000</v>
      </c>
      <c r="U398">
        <v>1</v>
      </c>
      <c r="V398">
        <v>0</v>
      </c>
      <c r="W398">
        <v>300000</v>
      </c>
      <c r="X398">
        <v>20</v>
      </c>
      <c r="Y398">
        <v>1500000</v>
      </c>
      <c r="Z398">
        <v>1</v>
      </c>
      <c r="AB398">
        <v>300000</v>
      </c>
      <c r="AC398">
        <v>20</v>
      </c>
      <c r="AH398">
        <f>IF(AF398&gt;0,1,0)</f>
        <v>0</v>
      </c>
      <c r="AK398">
        <f>IF(AI398&gt;0,1,0)</f>
        <v>0</v>
      </c>
      <c r="AN398">
        <f>IF(AL398&gt;0,1,0)</f>
        <v>0</v>
      </c>
      <c r="AQ398">
        <f>IF(AO398&gt;0,1,0)</f>
        <v>0</v>
      </c>
      <c r="AR398">
        <v>300000</v>
      </c>
      <c r="AS398">
        <v>20</v>
      </c>
      <c r="AT398">
        <f>IF(AR398&gt;0,1,0)</f>
        <v>1</v>
      </c>
      <c r="AW398">
        <f>IF(AU398&gt;0,1,0)</f>
        <v>0</v>
      </c>
      <c r="AZ398">
        <f>IF(AX398&gt;0,1,0)</f>
        <v>0</v>
      </c>
      <c r="BB398">
        <v>0</v>
      </c>
      <c r="BC398">
        <v>1</v>
      </c>
      <c r="BD398">
        <v>1</v>
      </c>
      <c r="BE398">
        <v>1</v>
      </c>
      <c r="BF398">
        <v>1</v>
      </c>
      <c r="BG398">
        <v>1</v>
      </c>
    </row>
    <row r="399" spans="1:59" x14ac:dyDescent="0.35">
      <c r="A399">
        <v>6</v>
      </c>
      <c r="B399" s="1">
        <v>41908</v>
      </c>
      <c r="C399" s="1">
        <v>42139</v>
      </c>
      <c r="D399">
        <v>5</v>
      </c>
      <c r="E399">
        <v>398</v>
      </c>
      <c r="F399" s="1">
        <v>41929</v>
      </c>
      <c r="G399" t="s">
        <v>1778</v>
      </c>
      <c r="H399" t="s">
        <v>80</v>
      </c>
      <c r="I399" t="s">
        <v>1779</v>
      </c>
      <c r="J399" t="s">
        <v>189</v>
      </c>
      <c r="K399" t="s">
        <v>643</v>
      </c>
      <c r="L399" t="s">
        <v>644</v>
      </c>
      <c r="N399" t="s">
        <v>1780</v>
      </c>
      <c r="O399" t="s">
        <v>1781</v>
      </c>
      <c r="P399">
        <v>1</v>
      </c>
      <c r="Q399">
        <v>7.32</v>
      </c>
      <c r="R399">
        <v>100000</v>
      </c>
      <c r="S399">
        <v>20</v>
      </c>
      <c r="T399">
        <v>500000</v>
      </c>
      <c r="U399">
        <v>0</v>
      </c>
      <c r="AH399">
        <f>IF(AF399&gt;0,1,0)</f>
        <v>0</v>
      </c>
      <c r="AK399">
        <f>IF(AI399&gt;0,1,0)</f>
        <v>0</v>
      </c>
      <c r="AN399">
        <f>IF(AL399&gt;0,1,0)</f>
        <v>0</v>
      </c>
      <c r="AQ399">
        <f>IF(AO399&gt;0,1,0)</f>
        <v>0</v>
      </c>
      <c r="AT399">
        <f>IF(AR399&gt;0,1,0)</f>
        <v>0</v>
      </c>
      <c r="AW399">
        <f>IF(AU399&gt;0,1,0)</f>
        <v>0</v>
      </c>
      <c r="AZ399">
        <f>IF(AX399&gt;0,1,0)</f>
        <v>0</v>
      </c>
      <c r="BB399">
        <v>0</v>
      </c>
      <c r="BC399">
        <v>1</v>
      </c>
      <c r="BD399">
        <v>1</v>
      </c>
      <c r="BE399">
        <v>1</v>
      </c>
      <c r="BF399">
        <v>1</v>
      </c>
      <c r="BG399">
        <v>1</v>
      </c>
    </row>
    <row r="400" spans="1:59" x14ac:dyDescent="0.35">
      <c r="A400">
        <v>6</v>
      </c>
      <c r="B400" s="1">
        <v>41908</v>
      </c>
      <c r="C400" s="1">
        <v>42139</v>
      </c>
      <c r="D400">
        <v>5</v>
      </c>
      <c r="E400">
        <v>399</v>
      </c>
      <c r="F400" s="1">
        <v>41929</v>
      </c>
      <c r="G400" t="s">
        <v>1782</v>
      </c>
      <c r="H400" t="s">
        <v>160</v>
      </c>
      <c r="I400" t="s">
        <v>1783</v>
      </c>
      <c r="J400" t="s">
        <v>40</v>
      </c>
      <c r="K400" t="s">
        <v>405</v>
      </c>
      <c r="L400" t="s">
        <v>57</v>
      </c>
      <c r="N400" t="s">
        <v>1784</v>
      </c>
      <c r="O400" t="s">
        <v>1785</v>
      </c>
      <c r="P400">
        <v>0</v>
      </c>
      <c r="Q400">
        <v>7.32</v>
      </c>
      <c r="R400">
        <v>100000</v>
      </c>
      <c r="S400">
        <v>20</v>
      </c>
      <c r="T400">
        <v>500000</v>
      </c>
      <c r="U400">
        <v>0</v>
      </c>
      <c r="AH400">
        <f>IF(AF400&gt;0,1,0)</f>
        <v>0</v>
      </c>
      <c r="AK400">
        <f>IF(AI400&gt;0,1,0)</f>
        <v>0</v>
      </c>
      <c r="AN400">
        <f>IF(AL400&gt;0,1,0)</f>
        <v>0</v>
      </c>
      <c r="AQ400">
        <f>IF(AO400&gt;0,1,0)</f>
        <v>0</v>
      </c>
      <c r="AT400">
        <f>IF(AR400&gt;0,1,0)</f>
        <v>0</v>
      </c>
      <c r="AW400">
        <f>IF(AU400&gt;0,1,0)</f>
        <v>0</v>
      </c>
      <c r="AZ400">
        <f>IF(AX400&gt;0,1,0)</f>
        <v>0</v>
      </c>
      <c r="BB400">
        <v>0</v>
      </c>
      <c r="BC400">
        <v>1</v>
      </c>
      <c r="BD400">
        <v>1</v>
      </c>
      <c r="BE400">
        <v>1</v>
      </c>
      <c r="BF400">
        <v>1</v>
      </c>
      <c r="BG400">
        <v>1</v>
      </c>
    </row>
    <row r="401" spans="1:59" x14ac:dyDescent="0.35">
      <c r="A401">
        <v>6</v>
      </c>
      <c r="B401" s="1">
        <v>41908</v>
      </c>
      <c r="C401" s="1">
        <v>42139</v>
      </c>
      <c r="D401">
        <v>6</v>
      </c>
      <c r="E401">
        <v>400</v>
      </c>
      <c r="F401" s="1">
        <v>41936</v>
      </c>
      <c r="G401" t="s">
        <v>1786</v>
      </c>
      <c r="H401" t="s">
        <v>68</v>
      </c>
      <c r="I401" t="s">
        <v>1787</v>
      </c>
      <c r="J401" t="s">
        <v>189</v>
      </c>
      <c r="K401" t="s">
        <v>1788</v>
      </c>
      <c r="L401" t="s">
        <v>76</v>
      </c>
      <c r="M401" t="s">
        <v>321</v>
      </c>
      <c r="N401" t="s">
        <v>1789</v>
      </c>
      <c r="O401" t="s">
        <v>1790</v>
      </c>
      <c r="P401">
        <v>1</v>
      </c>
      <c r="Q401">
        <v>6.89</v>
      </c>
      <c r="R401">
        <v>400000</v>
      </c>
      <c r="S401">
        <v>10</v>
      </c>
      <c r="T401">
        <v>4000000</v>
      </c>
      <c r="U401">
        <v>1</v>
      </c>
      <c r="V401">
        <v>0</v>
      </c>
      <c r="W401">
        <v>400000</v>
      </c>
      <c r="X401">
        <v>0</v>
      </c>
      <c r="Y401">
        <v>0</v>
      </c>
      <c r="Z401">
        <v>1</v>
      </c>
      <c r="AB401">
        <v>400000</v>
      </c>
      <c r="AC401">
        <v>0</v>
      </c>
      <c r="AD401">
        <v>1</v>
      </c>
      <c r="AH401">
        <f>IF(AF401&gt;0,1,0)</f>
        <v>0</v>
      </c>
      <c r="AK401">
        <f>IF(AI401&gt;0,1,0)</f>
        <v>0</v>
      </c>
      <c r="AN401">
        <f>IF(AL401&gt;0,1,0)</f>
        <v>0</v>
      </c>
      <c r="AQ401">
        <f>IF(AO401&gt;0,1,0)</f>
        <v>0</v>
      </c>
      <c r="AT401">
        <f>IF(AR401&gt;0,1,0)</f>
        <v>0</v>
      </c>
      <c r="AU401">
        <v>400000</v>
      </c>
      <c r="AV401">
        <v>0</v>
      </c>
      <c r="AW401">
        <f>IF(AU401&gt;0,1,0)</f>
        <v>1</v>
      </c>
      <c r="AZ401">
        <f>IF(AX401&gt;0,1,0)</f>
        <v>0</v>
      </c>
      <c r="BB401">
        <v>1</v>
      </c>
      <c r="BC401">
        <v>1</v>
      </c>
      <c r="BD401">
        <v>1</v>
      </c>
      <c r="BE401">
        <v>1</v>
      </c>
      <c r="BF401">
        <v>0</v>
      </c>
      <c r="BG401">
        <v>1</v>
      </c>
    </row>
    <row r="402" spans="1:59" x14ac:dyDescent="0.35">
      <c r="A402">
        <v>6</v>
      </c>
      <c r="B402" s="1">
        <v>41908</v>
      </c>
      <c r="C402" s="1">
        <v>42139</v>
      </c>
      <c r="D402">
        <v>6</v>
      </c>
      <c r="E402">
        <v>401</v>
      </c>
      <c r="F402" s="1">
        <v>41936</v>
      </c>
      <c r="G402" t="s">
        <v>1791</v>
      </c>
      <c r="H402" t="s">
        <v>46</v>
      </c>
      <c r="I402" t="s">
        <v>1792</v>
      </c>
      <c r="J402" t="s">
        <v>189</v>
      </c>
      <c r="K402" t="s">
        <v>303</v>
      </c>
      <c r="L402" t="s">
        <v>121</v>
      </c>
      <c r="N402" t="s">
        <v>1793</v>
      </c>
      <c r="O402" t="s">
        <v>1794</v>
      </c>
      <c r="P402">
        <v>1</v>
      </c>
      <c r="Q402">
        <v>6.89</v>
      </c>
      <c r="R402">
        <v>200000</v>
      </c>
      <c r="S402">
        <v>10</v>
      </c>
      <c r="T402">
        <v>2000000</v>
      </c>
      <c r="U402">
        <v>1</v>
      </c>
      <c r="V402">
        <v>0</v>
      </c>
      <c r="W402">
        <v>1000000</v>
      </c>
      <c r="X402">
        <v>33</v>
      </c>
      <c r="Y402">
        <v>3030303</v>
      </c>
      <c r="Z402">
        <v>1</v>
      </c>
      <c r="AB402">
        <v>1000000</v>
      </c>
      <c r="AC402">
        <v>33</v>
      </c>
      <c r="AH402">
        <f>IF(AF402&gt;0,1,0)</f>
        <v>0</v>
      </c>
      <c r="AI402">
        <v>1000000</v>
      </c>
      <c r="AJ402">
        <v>33</v>
      </c>
      <c r="AK402">
        <f>IF(AI402&gt;0,1,0)</f>
        <v>1</v>
      </c>
      <c r="AN402">
        <f>IF(AL402&gt;0,1,0)</f>
        <v>0</v>
      </c>
      <c r="AQ402">
        <f>IF(AO402&gt;0,1,0)</f>
        <v>0</v>
      </c>
      <c r="AT402">
        <f>IF(AR402&gt;0,1,0)</f>
        <v>0</v>
      </c>
      <c r="AW402">
        <f>IF(AU402&gt;0,1,0)</f>
        <v>0</v>
      </c>
      <c r="AZ402">
        <f>IF(AX402&gt;0,1,0)</f>
        <v>0</v>
      </c>
      <c r="BB402">
        <v>1</v>
      </c>
      <c r="BC402">
        <v>1</v>
      </c>
      <c r="BD402">
        <v>1</v>
      </c>
      <c r="BE402">
        <v>1</v>
      </c>
      <c r="BF402">
        <v>0</v>
      </c>
      <c r="BG402">
        <v>1</v>
      </c>
    </row>
    <row r="403" spans="1:59" x14ac:dyDescent="0.35">
      <c r="A403">
        <v>6</v>
      </c>
      <c r="B403" s="1">
        <v>41908</v>
      </c>
      <c r="C403" s="1">
        <v>42139</v>
      </c>
      <c r="D403">
        <v>6</v>
      </c>
      <c r="E403">
        <v>402</v>
      </c>
      <c r="F403" s="1">
        <v>41936</v>
      </c>
      <c r="G403" t="s">
        <v>1795</v>
      </c>
      <c r="H403" t="s">
        <v>46</v>
      </c>
      <c r="I403" t="s">
        <v>1796</v>
      </c>
      <c r="J403" t="s">
        <v>48</v>
      </c>
      <c r="K403" t="s">
        <v>1797</v>
      </c>
      <c r="L403" t="s">
        <v>1798</v>
      </c>
      <c r="N403" t="s">
        <v>1799</v>
      </c>
      <c r="O403" t="s">
        <v>1800</v>
      </c>
      <c r="P403">
        <v>1</v>
      </c>
      <c r="Q403">
        <v>6.89</v>
      </c>
      <c r="R403">
        <v>500000</v>
      </c>
      <c r="S403">
        <v>35</v>
      </c>
      <c r="T403">
        <v>1428571</v>
      </c>
      <c r="U403">
        <v>0</v>
      </c>
      <c r="AH403">
        <f>IF(AF403&gt;0,1,0)</f>
        <v>0</v>
      </c>
      <c r="AK403">
        <f>IF(AI403&gt;0,1,0)</f>
        <v>0</v>
      </c>
      <c r="AN403">
        <f>IF(AL403&gt;0,1,0)</f>
        <v>0</v>
      </c>
      <c r="AQ403">
        <f>IF(AO403&gt;0,1,0)</f>
        <v>0</v>
      </c>
      <c r="AT403">
        <f>IF(AR403&gt;0,1,0)</f>
        <v>0</v>
      </c>
      <c r="AW403">
        <f>IF(AU403&gt;0,1,0)</f>
        <v>0</v>
      </c>
      <c r="AZ403">
        <f>IF(AX403&gt;0,1,0)</f>
        <v>0</v>
      </c>
      <c r="BB403">
        <v>1</v>
      </c>
      <c r="BC403">
        <v>1</v>
      </c>
      <c r="BD403">
        <v>1</v>
      </c>
      <c r="BE403">
        <v>1</v>
      </c>
      <c r="BF403">
        <v>0</v>
      </c>
      <c r="BG403">
        <v>1</v>
      </c>
    </row>
    <row r="404" spans="1:59" x14ac:dyDescent="0.35">
      <c r="A404">
        <v>6</v>
      </c>
      <c r="B404" s="1">
        <v>41908</v>
      </c>
      <c r="C404" s="1">
        <v>42139</v>
      </c>
      <c r="D404">
        <v>6</v>
      </c>
      <c r="E404">
        <v>403</v>
      </c>
      <c r="F404" s="1">
        <v>41936</v>
      </c>
      <c r="G404" t="s">
        <v>1801</v>
      </c>
      <c r="H404" t="s">
        <v>68</v>
      </c>
      <c r="I404" t="s">
        <v>1802</v>
      </c>
      <c r="J404" t="s">
        <v>48</v>
      </c>
      <c r="K404" t="s">
        <v>104</v>
      </c>
      <c r="L404" t="s">
        <v>76</v>
      </c>
      <c r="N404" t="s">
        <v>1803</v>
      </c>
      <c r="O404" t="s">
        <v>1804</v>
      </c>
      <c r="P404">
        <v>1</v>
      </c>
      <c r="Q404">
        <v>6.89</v>
      </c>
      <c r="R404">
        <v>250000</v>
      </c>
      <c r="S404">
        <v>10</v>
      </c>
      <c r="T404">
        <v>2500000</v>
      </c>
      <c r="U404">
        <v>0</v>
      </c>
      <c r="AH404">
        <f>IF(AF404&gt;0,1,0)</f>
        <v>0</v>
      </c>
      <c r="AK404">
        <f>IF(AI404&gt;0,1,0)</f>
        <v>0</v>
      </c>
      <c r="AN404">
        <f>IF(AL404&gt;0,1,0)</f>
        <v>0</v>
      </c>
      <c r="AQ404">
        <f>IF(AO404&gt;0,1,0)</f>
        <v>0</v>
      </c>
      <c r="AT404">
        <f>IF(AR404&gt;0,1,0)</f>
        <v>0</v>
      </c>
      <c r="AW404">
        <f>IF(AU404&gt;0,1,0)</f>
        <v>0</v>
      </c>
      <c r="AZ404">
        <f>IF(AX404&gt;0,1,0)</f>
        <v>0</v>
      </c>
      <c r="BB404">
        <v>1</v>
      </c>
      <c r="BC404">
        <v>1</v>
      </c>
      <c r="BD404">
        <v>1</v>
      </c>
      <c r="BE404">
        <v>1</v>
      </c>
      <c r="BF404">
        <v>0</v>
      </c>
      <c r="BG404">
        <v>1</v>
      </c>
    </row>
    <row r="405" spans="1:59" x14ac:dyDescent="0.35">
      <c r="A405">
        <v>6</v>
      </c>
      <c r="B405" s="1">
        <v>41908</v>
      </c>
      <c r="C405" s="1">
        <v>42139</v>
      </c>
      <c r="D405">
        <v>7</v>
      </c>
      <c r="E405">
        <v>404</v>
      </c>
      <c r="F405" s="1">
        <v>41943</v>
      </c>
      <c r="G405" t="s">
        <v>1805</v>
      </c>
      <c r="H405" t="s">
        <v>80</v>
      </c>
      <c r="I405" t="s">
        <v>1806</v>
      </c>
      <c r="J405" t="s">
        <v>40</v>
      </c>
      <c r="K405" t="s">
        <v>1367</v>
      </c>
      <c r="L405" t="s">
        <v>856</v>
      </c>
      <c r="N405" t="s">
        <v>1807</v>
      </c>
      <c r="O405" t="s">
        <v>1808</v>
      </c>
      <c r="P405">
        <v>0</v>
      </c>
      <c r="Q405">
        <v>7.8</v>
      </c>
      <c r="R405">
        <v>60000</v>
      </c>
      <c r="S405">
        <v>10</v>
      </c>
      <c r="T405">
        <v>600000</v>
      </c>
      <c r="U405">
        <v>1</v>
      </c>
      <c r="V405">
        <v>0</v>
      </c>
      <c r="W405">
        <v>75000</v>
      </c>
      <c r="X405">
        <v>25</v>
      </c>
      <c r="Y405">
        <v>300000</v>
      </c>
      <c r="Z405">
        <v>1</v>
      </c>
      <c r="AB405">
        <v>75000</v>
      </c>
      <c r="AC405">
        <v>25</v>
      </c>
      <c r="AH405">
        <f>IF(AF405&gt;0,1,0)</f>
        <v>0</v>
      </c>
      <c r="AK405">
        <f>IF(AI405&gt;0,1,0)</f>
        <v>0</v>
      </c>
      <c r="AN405">
        <f>IF(AL405&gt;0,1,0)</f>
        <v>0</v>
      </c>
      <c r="AQ405">
        <f>IF(AO405&gt;0,1,0)</f>
        <v>0</v>
      </c>
      <c r="AR405">
        <v>75000</v>
      </c>
      <c r="AS405">
        <v>25</v>
      </c>
      <c r="AT405">
        <f>IF(AR405&gt;0,1,0)</f>
        <v>1</v>
      </c>
      <c r="AW405">
        <f>IF(AU405&gt;0,1,0)</f>
        <v>0</v>
      </c>
      <c r="AZ405">
        <f>IF(AX405&gt;0,1,0)</f>
        <v>0</v>
      </c>
      <c r="BB405">
        <v>0</v>
      </c>
      <c r="BC405">
        <v>1</v>
      </c>
      <c r="BD405">
        <v>1</v>
      </c>
      <c r="BE405">
        <v>1</v>
      </c>
      <c r="BF405">
        <v>1</v>
      </c>
      <c r="BG405">
        <v>1</v>
      </c>
    </row>
    <row r="406" spans="1:59" x14ac:dyDescent="0.35">
      <c r="A406">
        <v>6</v>
      </c>
      <c r="B406" s="1">
        <v>41908</v>
      </c>
      <c r="C406" s="1">
        <v>42139</v>
      </c>
      <c r="D406">
        <v>7</v>
      </c>
      <c r="E406">
        <v>405</v>
      </c>
      <c r="F406" s="1">
        <v>41943</v>
      </c>
      <c r="G406" t="s">
        <v>1809</v>
      </c>
      <c r="H406" t="s">
        <v>160</v>
      </c>
      <c r="I406" t="s">
        <v>1810</v>
      </c>
      <c r="J406" t="s">
        <v>48</v>
      </c>
      <c r="K406" t="s">
        <v>41</v>
      </c>
      <c r="L406" t="s">
        <v>42</v>
      </c>
      <c r="N406" t="s">
        <v>1811</v>
      </c>
      <c r="O406" t="s">
        <v>1812</v>
      </c>
      <c r="P406">
        <v>0</v>
      </c>
      <c r="Q406">
        <v>7.8</v>
      </c>
      <c r="R406">
        <v>500000</v>
      </c>
      <c r="S406">
        <v>5</v>
      </c>
      <c r="T406">
        <v>10000000</v>
      </c>
      <c r="U406">
        <v>1</v>
      </c>
      <c r="V406">
        <v>0</v>
      </c>
      <c r="W406">
        <v>500000</v>
      </c>
      <c r="X406">
        <v>20</v>
      </c>
      <c r="Y406">
        <v>2500000</v>
      </c>
      <c r="Z406">
        <v>1</v>
      </c>
      <c r="AB406">
        <v>500000</v>
      </c>
      <c r="AC406">
        <v>20</v>
      </c>
      <c r="AH406">
        <f>IF(AF406&gt;0,1,0)</f>
        <v>0</v>
      </c>
      <c r="AK406">
        <f>IF(AI406&gt;0,1,0)</f>
        <v>0</v>
      </c>
      <c r="AN406">
        <f>IF(AL406&gt;0,1,0)</f>
        <v>0</v>
      </c>
      <c r="AQ406">
        <f>IF(AO406&gt;0,1,0)</f>
        <v>0</v>
      </c>
      <c r="AR406">
        <v>500000</v>
      </c>
      <c r="AS406">
        <v>20</v>
      </c>
      <c r="AT406">
        <f>IF(AR406&gt;0,1,0)</f>
        <v>1</v>
      </c>
      <c r="AW406">
        <f>IF(AU406&gt;0,1,0)</f>
        <v>0</v>
      </c>
      <c r="AZ406">
        <f>IF(AX406&gt;0,1,0)</f>
        <v>0</v>
      </c>
      <c r="BB406">
        <v>0</v>
      </c>
      <c r="BC406">
        <v>1</v>
      </c>
      <c r="BD406">
        <v>1</v>
      </c>
      <c r="BE406">
        <v>1</v>
      </c>
      <c r="BF406">
        <v>1</v>
      </c>
      <c r="BG406">
        <v>1</v>
      </c>
    </row>
    <row r="407" spans="1:59" x14ac:dyDescent="0.35">
      <c r="A407">
        <v>6</v>
      </c>
      <c r="B407" s="1">
        <v>41908</v>
      </c>
      <c r="C407" s="1">
        <v>42139</v>
      </c>
      <c r="D407">
        <v>7</v>
      </c>
      <c r="E407">
        <v>406</v>
      </c>
      <c r="F407" s="1">
        <v>41943</v>
      </c>
      <c r="G407" t="s">
        <v>1813</v>
      </c>
      <c r="H407" t="s">
        <v>80</v>
      </c>
      <c r="I407" t="s">
        <v>1814</v>
      </c>
      <c r="J407" t="s">
        <v>48</v>
      </c>
      <c r="K407" t="s">
        <v>221</v>
      </c>
      <c r="L407" t="s">
        <v>222</v>
      </c>
      <c r="N407" t="s">
        <v>1815</v>
      </c>
      <c r="O407" t="s">
        <v>1816</v>
      </c>
      <c r="P407">
        <v>1</v>
      </c>
      <c r="Q407">
        <v>7.8</v>
      </c>
      <c r="R407">
        <v>1500000</v>
      </c>
      <c r="S407">
        <v>5</v>
      </c>
      <c r="T407">
        <v>30000000</v>
      </c>
      <c r="U407">
        <v>0</v>
      </c>
      <c r="AH407">
        <f>IF(AF407&gt;0,1,0)</f>
        <v>0</v>
      </c>
      <c r="AK407">
        <f>IF(AI407&gt;0,1,0)</f>
        <v>0</v>
      </c>
      <c r="AN407">
        <f>IF(AL407&gt;0,1,0)</f>
        <v>0</v>
      </c>
      <c r="AQ407">
        <f>IF(AO407&gt;0,1,0)</f>
        <v>0</v>
      </c>
      <c r="AT407">
        <f>IF(AR407&gt;0,1,0)</f>
        <v>0</v>
      </c>
      <c r="AW407">
        <f>IF(AU407&gt;0,1,0)</f>
        <v>0</v>
      </c>
      <c r="AZ407">
        <f>IF(AX407&gt;0,1,0)</f>
        <v>0</v>
      </c>
      <c r="BB407">
        <v>0</v>
      </c>
      <c r="BC407">
        <v>1</v>
      </c>
      <c r="BD407">
        <v>1</v>
      </c>
      <c r="BE407">
        <v>1</v>
      </c>
      <c r="BF407">
        <v>1</v>
      </c>
      <c r="BG407">
        <v>1</v>
      </c>
    </row>
    <row r="408" spans="1:59" x14ac:dyDescent="0.35">
      <c r="A408">
        <v>6</v>
      </c>
      <c r="B408" s="1">
        <v>41908</v>
      </c>
      <c r="C408" s="1">
        <v>42139</v>
      </c>
      <c r="D408">
        <v>7</v>
      </c>
      <c r="E408">
        <v>407</v>
      </c>
      <c r="F408" s="1">
        <v>41943</v>
      </c>
      <c r="G408" t="s">
        <v>1817</v>
      </c>
      <c r="H408" t="s">
        <v>93</v>
      </c>
      <c r="I408" t="s">
        <v>1818</v>
      </c>
      <c r="J408" t="s">
        <v>48</v>
      </c>
      <c r="K408" t="s">
        <v>104</v>
      </c>
      <c r="L408" t="s">
        <v>76</v>
      </c>
      <c r="N408" t="s">
        <v>1819</v>
      </c>
      <c r="O408" t="s">
        <v>1820</v>
      </c>
      <c r="P408">
        <v>0</v>
      </c>
      <c r="Q408">
        <v>7.8</v>
      </c>
      <c r="R408">
        <v>400000</v>
      </c>
      <c r="S408">
        <v>15</v>
      </c>
      <c r="T408">
        <v>2666667</v>
      </c>
      <c r="U408">
        <v>0</v>
      </c>
      <c r="AH408">
        <f>IF(AF408&gt;0,1,0)</f>
        <v>0</v>
      </c>
      <c r="AK408">
        <f>IF(AI408&gt;0,1,0)</f>
        <v>0</v>
      </c>
      <c r="AN408">
        <f>IF(AL408&gt;0,1,0)</f>
        <v>0</v>
      </c>
      <c r="AQ408">
        <f>IF(AO408&gt;0,1,0)</f>
        <v>0</v>
      </c>
      <c r="AT408">
        <f>IF(AR408&gt;0,1,0)</f>
        <v>0</v>
      </c>
      <c r="AW408">
        <f>IF(AU408&gt;0,1,0)</f>
        <v>0</v>
      </c>
      <c r="AZ408">
        <f>IF(AX408&gt;0,1,0)</f>
        <v>0</v>
      </c>
      <c r="BB408">
        <v>0</v>
      </c>
      <c r="BC408">
        <v>1</v>
      </c>
      <c r="BD408">
        <v>1</v>
      </c>
      <c r="BE408">
        <v>1</v>
      </c>
      <c r="BF408">
        <v>1</v>
      </c>
      <c r="BG408">
        <v>1</v>
      </c>
    </row>
    <row r="409" spans="1:59" x14ac:dyDescent="0.35">
      <c r="A409">
        <v>6</v>
      </c>
      <c r="B409" s="1">
        <v>41908</v>
      </c>
      <c r="C409" s="1">
        <v>42139</v>
      </c>
      <c r="D409">
        <v>8</v>
      </c>
      <c r="E409">
        <v>408</v>
      </c>
      <c r="F409" s="1">
        <v>41950</v>
      </c>
      <c r="G409" t="s">
        <v>1821</v>
      </c>
      <c r="H409" t="s">
        <v>160</v>
      </c>
      <c r="I409" t="s">
        <v>1822</v>
      </c>
      <c r="J409" t="s">
        <v>40</v>
      </c>
      <c r="K409" t="s">
        <v>1608</v>
      </c>
      <c r="L409" t="s">
        <v>1609</v>
      </c>
      <c r="N409" t="s">
        <v>1823</v>
      </c>
      <c r="O409" t="s">
        <v>1824</v>
      </c>
      <c r="P409">
        <v>0</v>
      </c>
      <c r="Q409">
        <v>7.8</v>
      </c>
      <c r="R409">
        <v>100000</v>
      </c>
      <c r="S409">
        <v>20</v>
      </c>
      <c r="T409">
        <v>500000</v>
      </c>
      <c r="U409">
        <v>1</v>
      </c>
      <c r="V409">
        <v>0</v>
      </c>
      <c r="W409">
        <v>125000</v>
      </c>
      <c r="X409">
        <v>25</v>
      </c>
      <c r="Y409">
        <v>500000</v>
      </c>
      <c r="Z409">
        <v>1</v>
      </c>
      <c r="AB409">
        <v>125000</v>
      </c>
      <c r="AC409">
        <v>25</v>
      </c>
      <c r="AH409">
        <f>IF(AF409&gt;0,1,0)</f>
        <v>0</v>
      </c>
      <c r="AK409">
        <f>IF(AI409&gt;0,1,0)</f>
        <v>0</v>
      </c>
      <c r="AN409">
        <f>IF(AL409&gt;0,1,0)</f>
        <v>0</v>
      </c>
      <c r="AO409">
        <v>125000</v>
      </c>
      <c r="AP409">
        <v>25</v>
      </c>
      <c r="AQ409">
        <f>IF(AO409&gt;0,1,0)</f>
        <v>1</v>
      </c>
      <c r="AT409">
        <f>IF(AR409&gt;0,1,0)</f>
        <v>0</v>
      </c>
      <c r="AW409">
        <f>IF(AU409&gt;0,1,0)</f>
        <v>0</v>
      </c>
      <c r="AZ409">
        <f>IF(AX409&gt;0,1,0)</f>
        <v>0</v>
      </c>
      <c r="BB409">
        <v>0</v>
      </c>
      <c r="BC409">
        <v>1</v>
      </c>
      <c r="BD409">
        <v>1</v>
      </c>
      <c r="BE409">
        <v>1</v>
      </c>
      <c r="BF409">
        <v>1</v>
      </c>
      <c r="BG409">
        <v>1</v>
      </c>
    </row>
    <row r="410" spans="1:59" x14ac:dyDescent="0.35">
      <c r="A410">
        <v>6</v>
      </c>
      <c r="B410" s="1">
        <v>41908</v>
      </c>
      <c r="C410" s="1">
        <v>42139</v>
      </c>
      <c r="D410">
        <v>8</v>
      </c>
      <c r="E410">
        <v>409</v>
      </c>
      <c r="F410" s="1">
        <v>41950</v>
      </c>
      <c r="G410" t="s">
        <v>1825</v>
      </c>
      <c r="H410" t="s">
        <v>46</v>
      </c>
      <c r="I410" t="s">
        <v>1826</v>
      </c>
      <c r="J410" t="s">
        <v>48</v>
      </c>
      <c r="K410" t="s">
        <v>1267</v>
      </c>
      <c r="L410" t="s">
        <v>400</v>
      </c>
      <c r="N410" t="s">
        <v>1827</v>
      </c>
      <c r="O410" t="s">
        <v>1828</v>
      </c>
      <c r="P410">
        <v>1</v>
      </c>
      <c r="Q410">
        <v>7.8</v>
      </c>
      <c r="R410">
        <v>150000</v>
      </c>
      <c r="S410">
        <v>10</v>
      </c>
      <c r="T410">
        <v>1500000</v>
      </c>
      <c r="U410">
        <v>1</v>
      </c>
      <c r="V410">
        <v>0</v>
      </c>
      <c r="W410">
        <v>150000</v>
      </c>
      <c r="X410">
        <v>20</v>
      </c>
      <c r="Y410">
        <v>750000</v>
      </c>
      <c r="Z410">
        <v>2</v>
      </c>
      <c r="AB410">
        <v>75000</v>
      </c>
      <c r="AC410">
        <v>10</v>
      </c>
      <c r="AH410">
        <f>IF(AF410&gt;0,1,0)</f>
        <v>0</v>
      </c>
      <c r="AI410">
        <v>75000</v>
      </c>
      <c r="AJ410">
        <v>10</v>
      </c>
      <c r="AK410">
        <f>IF(AI410&gt;0,1,0)</f>
        <v>1</v>
      </c>
      <c r="AN410">
        <f>IF(AL410&gt;0,1,0)</f>
        <v>0</v>
      </c>
      <c r="AQ410">
        <f>IF(AO410&gt;0,1,0)</f>
        <v>0</v>
      </c>
      <c r="AT410">
        <f>IF(AR410&gt;0,1,0)</f>
        <v>0</v>
      </c>
      <c r="AU410">
        <v>75000</v>
      </c>
      <c r="AV410">
        <v>10</v>
      </c>
      <c r="AW410">
        <f>IF(AU410&gt;0,1,0)</f>
        <v>1</v>
      </c>
      <c r="AZ410">
        <f>IF(AX410&gt;0,1,0)</f>
        <v>0</v>
      </c>
      <c r="BB410">
        <v>0</v>
      </c>
      <c r="BC410">
        <v>1</v>
      </c>
      <c r="BD410">
        <v>1</v>
      </c>
      <c r="BE410">
        <v>1</v>
      </c>
      <c r="BF410">
        <v>1</v>
      </c>
      <c r="BG410">
        <v>1</v>
      </c>
    </row>
    <row r="411" spans="1:59" x14ac:dyDescent="0.35">
      <c r="A411">
        <v>6</v>
      </c>
      <c r="B411" s="1">
        <v>41908</v>
      </c>
      <c r="C411" s="1">
        <v>42139</v>
      </c>
      <c r="D411">
        <v>8</v>
      </c>
      <c r="E411">
        <v>410</v>
      </c>
      <c r="F411" s="1">
        <v>41950</v>
      </c>
      <c r="G411" t="s">
        <v>1829</v>
      </c>
      <c r="H411" t="s">
        <v>93</v>
      </c>
      <c r="I411" t="s">
        <v>1830</v>
      </c>
      <c r="J411" t="s">
        <v>48</v>
      </c>
      <c r="K411" t="s">
        <v>1831</v>
      </c>
      <c r="L411" t="s">
        <v>180</v>
      </c>
      <c r="N411" t="s">
        <v>1832</v>
      </c>
      <c r="O411" t="s">
        <v>1833</v>
      </c>
      <c r="P411">
        <v>0</v>
      </c>
      <c r="Q411">
        <v>7.8</v>
      </c>
      <c r="R411">
        <v>200000</v>
      </c>
      <c r="S411">
        <v>29</v>
      </c>
      <c r="T411">
        <v>689655</v>
      </c>
      <c r="U411">
        <v>0</v>
      </c>
      <c r="AH411">
        <f>IF(AF411&gt;0,1,0)</f>
        <v>0</v>
      </c>
      <c r="AK411">
        <f>IF(AI411&gt;0,1,0)</f>
        <v>0</v>
      </c>
      <c r="AN411">
        <f>IF(AL411&gt;0,1,0)</f>
        <v>0</v>
      </c>
      <c r="AQ411">
        <f>IF(AO411&gt;0,1,0)</f>
        <v>0</v>
      </c>
      <c r="AT411">
        <f>IF(AR411&gt;0,1,0)</f>
        <v>0</v>
      </c>
      <c r="AW411">
        <f>IF(AU411&gt;0,1,0)</f>
        <v>0</v>
      </c>
      <c r="AZ411">
        <f>IF(AX411&gt;0,1,0)</f>
        <v>0</v>
      </c>
      <c r="BB411">
        <v>0</v>
      </c>
      <c r="BC411">
        <v>1</v>
      </c>
      <c r="BD411">
        <v>1</v>
      </c>
      <c r="BE411">
        <v>1</v>
      </c>
      <c r="BF411">
        <v>1</v>
      </c>
      <c r="BG411">
        <v>1</v>
      </c>
    </row>
    <row r="412" spans="1:59" x14ac:dyDescent="0.35">
      <c r="A412">
        <v>6</v>
      </c>
      <c r="B412" s="1">
        <v>41908</v>
      </c>
      <c r="C412" s="1">
        <v>42139</v>
      </c>
      <c r="D412">
        <v>8</v>
      </c>
      <c r="E412">
        <v>411</v>
      </c>
      <c r="F412" s="1">
        <v>41950</v>
      </c>
      <c r="G412" t="s">
        <v>1834</v>
      </c>
      <c r="H412" t="s">
        <v>225</v>
      </c>
      <c r="I412" t="s">
        <v>1835</v>
      </c>
      <c r="J412" t="s">
        <v>189</v>
      </c>
      <c r="K412" t="s">
        <v>1836</v>
      </c>
      <c r="L412" t="s">
        <v>152</v>
      </c>
      <c r="N412" t="s">
        <v>1837</v>
      </c>
      <c r="O412" t="s">
        <v>1838</v>
      </c>
      <c r="P412">
        <v>1</v>
      </c>
      <c r="Q412">
        <v>7.8</v>
      </c>
      <c r="R412">
        <v>75000</v>
      </c>
      <c r="S412">
        <v>15</v>
      </c>
      <c r="T412">
        <v>500000</v>
      </c>
      <c r="U412">
        <v>0</v>
      </c>
      <c r="AH412">
        <f>IF(AF412&gt;0,1,0)</f>
        <v>0</v>
      </c>
      <c r="AK412">
        <f>IF(AI412&gt;0,1,0)</f>
        <v>0</v>
      </c>
      <c r="AN412">
        <f>IF(AL412&gt;0,1,0)</f>
        <v>0</v>
      </c>
      <c r="AQ412">
        <f>IF(AO412&gt;0,1,0)</f>
        <v>0</v>
      </c>
      <c r="AT412">
        <f>IF(AR412&gt;0,1,0)</f>
        <v>0</v>
      </c>
      <c r="AW412">
        <f>IF(AU412&gt;0,1,0)</f>
        <v>0</v>
      </c>
      <c r="AZ412">
        <f>IF(AX412&gt;0,1,0)</f>
        <v>0</v>
      </c>
      <c r="BB412">
        <v>0</v>
      </c>
      <c r="BC412">
        <v>1</v>
      </c>
      <c r="BD412">
        <v>1</v>
      </c>
      <c r="BE412">
        <v>1</v>
      </c>
      <c r="BF412">
        <v>1</v>
      </c>
      <c r="BG412">
        <v>1</v>
      </c>
    </row>
    <row r="413" spans="1:59" x14ac:dyDescent="0.35">
      <c r="A413">
        <v>6</v>
      </c>
      <c r="B413" s="1">
        <v>41908</v>
      </c>
      <c r="C413" s="1">
        <v>42139</v>
      </c>
      <c r="D413">
        <v>9</v>
      </c>
      <c r="E413">
        <v>412</v>
      </c>
      <c r="F413" s="1">
        <v>41957</v>
      </c>
      <c r="G413" t="s">
        <v>1839</v>
      </c>
      <c r="H413" t="s">
        <v>46</v>
      </c>
      <c r="I413" t="s">
        <v>1840</v>
      </c>
      <c r="J413" t="s">
        <v>40</v>
      </c>
      <c r="K413" t="s">
        <v>143</v>
      </c>
      <c r="L413" t="s">
        <v>115</v>
      </c>
      <c r="N413" t="s">
        <v>1841</v>
      </c>
      <c r="O413" t="s">
        <v>1842</v>
      </c>
      <c r="P413">
        <v>0</v>
      </c>
      <c r="Q413">
        <v>7.63</v>
      </c>
      <c r="R413">
        <v>125000</v>
      </c>
      <c r="S413">
        <v>20</v>
      </c>
      <c r="T413">
        <v>625000</v>
      </c>
      <c r="U413">
        <v>1</v>
      </c>
      <c r="V413">
        <v>0</v>
      </c>
      <c r="W413">
        <v>125000</v>
      </c>
      <c r="X413">
        <v>30</v>
      </c>
      <c r="Y413">
        <v>416667</v>
      </c>
      <c r="Z413">
        <v>1</v>
      </c>
      <c r="AB413">
        <v>125000</v>
      </c>
      <c r="AC413">
        <v>30</v>
      </c>
      <c r="AH413">
        <f>IF(AF413&gt;0,1,0)</f>
        <v>0</v>
      </c>
      <c r="AK413">
        <f>IF(AI413&gt;0,1,0)</f>
        <v>0</v>
      </c>
      <c r="AL413">
        <v>125000</v>
      </c>
      <c r="AM413">
        <v>30</v>
      </c>
      <c r="AN413">
        <f>IF(AL413&gt;0,1,0)</f>
        <v>1</v>
      </c>
      <c r="AQ413">
        <f>IF(AO413&gt;0,1,0)</f>
        <v>0</v>
      </c>
      <c r="AT413">
        <f>IF(AR413&gt;0,1,0)</f>
        <v>0</v>
      </c>
      <c r="AW413">
        <f>IF(AU413&gt;0,1,0)</f>
        <v>0</v>
      </c>
      <c r="AZ413">
        <f>IF(AX413&gt;0,1,0)</f>
        <v>0</v>
      </c>
      <c r="BB413">
        <v>1</v>
      </c>
      <c r="BC413">
        <v>1</v>
      </c>
      <c r="BD413">
        <v>1</v>
      </c>
      <c r="BE413">
        <v>1</v>
      </c>
      <c r="BF413">
        <v>0</v>
      </c>
      <c r="BG413">
        <v>1</v>
      </c>
    </row>
    <row r="414" spans="1:59" x14ac:dyDescent="0.35">
      <c r="A414">
        <v>6</v>
      </c>
      <c r="B414" s="1">
        <v>41908</v>
      </c>
      <c r="C414" s="1">
        <v>42139</v>
      </c>
      <c r="D414">
        <v>9</v>
      </c>
      <c r="E414">
        <v>413</v>
      </c>
      <c r="F414" s="1">
        <v>41957</v>
      </c>
      <c r="G414" t="s">
        <v>1843</v>
      </c>
      <c r="H414" t="s">
        <v>61</v>
      </c>
      <c r="I414" t="s">
        <v>1844</v>
      </c>
      <c r="J414" t="s">
        <v>189</v>
      </c>
      <c r="K414" t="s">
        <v>1845</v>
      </c>
      <c r="L414" t="s">
        <v>644</v>
      </c>
      <c r="N414" t="s">
        <v>1846</v>
      </c>
      <c r="O414" t="s">
        <v>1847</v>
      </c>
      <c r="P414">
        <v>1</v>
      </c>
      <c r="Q414">
        <v>7.63</v>
      </c>
      <c r="R414">
        <v>350000</v>
      </c>
      <c r="S414">
        <v>5</v>
      </c>
      <c r="T414">
        <v>7000000</v>
      </c>
      <c r="U414">
        <v>1</v>
      </c>
      <c r="V414">
        <v>0</v>
      </c>
      <c r="W414">
        <v>350000</v>
      </c>
      <c r="X414">
        <v>10</v>
      </c>
      <c r="Y414">
        <v>3500000</v>
      </c>
      <c r="Z414">
        <v>1</v>
      </c>
      <c r="AB414">
        <v>350000</v>
      </c>
      <c r="AC414">
        <v>10</v>
      </c>
      <c r="AH414">
        <f>IF(AF414&gt;0,1,0)</f>
        <v>0</v>
      </c>
      <c r="AK414">
        <f>IF(AI414&gt;0,1,0)</f>
        <v>0</v>
      </c>
      <c r="AL414">
        <v>350000</v>
      </c>
      <c r="AM414">
        <v>10</v>
      </c>
      <c r="AN414">
        <f>IF(AL414&gt;0,1,0)</f>
        <v>1</v>
      </c>
      <c r="AQ414">
        <f>IF(AO414&gt;0,1,0)</f>
        <v>0</v>
      </c>
      <c r="AT414">
        <f>IF(AR414&gt;0,1,0)</f>
        <v>0</v>
      </c>
      <c r="AW414">
        <f>IF(AU414&gt;0,1,0)</f>
        <v>0</v>
      </c>
      <c r="AZ414">
        <f>IF(AX414&gt;0,1,0)</f>
        <v>0</v>
      </c>
      <c r="BB414">
        <v>1</v>
      </c>
      <c r="BC414">
        <v>1</v>
      </c>
      <c r="BD414">
        <v>1</v>
      </c>
      <c r="BE414">
        <v>1</v>
      </c>
      <c r="BF414">
        <v>0</v>
      </c>
      <c r="BG414">
        <v>1</v>
      </c>
    </row>
    <row r="415" spans="1:59" x14ac:dyDescent="0.35">
      <c r="A415">
        <v>6</v>
      </c>
      <c r="B415" s="1">
        <v>41908</v>
      </c>
      <c r="C415" s="1">
        <v>42139</v>
      </c>
      <c r="D415">
        <v>9</v>
      </c>
      <c r="E415">
        <v>414</v>
      </c>
      <c r="F415" s="1">
        <v>41957</v>
      </c>
      <c r="G415" t="s">
        <v>1848</v>
      </c>
      <c r="H415" t="s">
        <v>46</v>
      </c>
      <c r="I415" t="s">
        <v>1849</v>
      </c>
      <c r="J415" t="s">
        <v>189</v>
      </c>
      <c r="K415" t="s">
        <v>1850</v>
      </c>
      <c r="L415" t="s">
        <v>222</v>
      </c>
      <c r="N415" t="s">
        <v>1851</v>
      </c>
      <c r="O415" t="s">
        <v>1852</v>
      </c>
      <c r="P415">
        <v>1</v>
      </c>
      <c r="Q415">
        <v>7.63</v>
      </c>
      <c r="R415">
        <v>200000</v>
      </c>
      <c r="S415">
        <v>10</v>
      </c>
      <c r="T415">
        <v>2000000</v>
      </c>
      <c r="U415">
        <v>1</v>
      </c>
      <c r="V415">
        <v>0</v>
      </c>
      <c r="W415">
        <v>200000</v>
      </c>
      <c r="X415">
        <v>10</v>
      </c>
      <c r="Y415">
        <v>2000000</v>
      </c>
      <c r="Z415">
        <v>1</v>
      </c>
      <c r="AB415">
        <v>200000</v>
      </c>
      <c r="AC415">
        <v>10</v>
      </c>
      <c r="AD415">
        <v>1</v>
      </c>
      <c r="AF415">
        <v>200000</v>
      </c>
      <c r="AG415">
        <v>10</v>
      </c>
      <c r="AH415">
        <f>IF(AF415&gt;0,1,0)</f>
        <v>1</v>
      </c>
      <c r="AK415">
        <f>IF(AI415&gt;0,1,0)</f>
        <v>0</v>
      </c>
      <c r="AN415">
        <f>IF(AL415&gt;0,1,0)</f>
        <v>0</v>
      </c>
      <c r="AQ415">
        <f>IF(AO415&gt;0,1,0)</f>
        <v>0</v>
      </c>
      <c r="AT415">
        <f>IF(AR415&gt;0,1,0)</f>
        <v>0</v>
      </c>
      <c r="AW415">
        <f>IF(AU415&gt;0,1,0)</f>
        <v>0</v>
      </c>
      <c r="AZ415">
        <f>IF(AX415&gt;0,1,0)</f>
        <v>0</v>
      </c>
      <c r="BB415">
        <v>1</v>
      </c>
      <c r="BC415">
        <v>1</v>
      </c>
      <c r="BD415">
        <v>1</v>
      </c>
      <c r="BE415">
        <v>1</v>
      </c>
      <c r="BF415">
        <v>0</v>
      </c>
      <c r="BG415">
        <v>1</v>
      </c>
    </row>
    <row r="416" spans="1:59" x14ac:dyDescent="0.35">
      <c r="A416">
        <v>6</v>
      </c>
      <c r="B416" s="1">
        <v>41908</v>
      </c>
      <c r="C416" s="1">
        <v>42139</v>
      </c>
      <c r="D416">
        <v>9</v>
      </c>
      <c r="E416">
        <v>415</v>
      </c>
      <c r="F416" s="1">
        <v>41957</v>
      </c>
      <c r="G416" t="s">
        <v>1853</v>
      </c>
      <c r="H416" t="s">
        <v>61</v>
      </c>
      <c r="I416" t="s">
        <v>1854</v>
      </c>
      <c r="J416" t="s">
        <v>48</v>
      </c>
      <c r="K416" t="s">
        <v>346</v>
      </c>
      <c r="L416" t="s">
        <v>64</v>
      </c>
      <c r="N416" t="s">
        <v>1855</v>
      </c>
      <c r="P416">
        <v>0</v>
      </c>
      <c r="Q416">
        <v>7.63</v>
      </c>
      <c r="R416">
        <v>100000</v>
      </c>
      <c r="S416">
        <v>10</v>
      </c>
      <c r="T416">
        <v>1000000</v>
      </c>
      <c r="U416">
        <v>0</v>
      </c>
      <c r="AH416">
        <f>IF(AF416&gt;0,1,0)</f>
        <v>0</v>
      </c>
      <c r="AK416">
        <f>IF(AI416&gt;0,1,0)</f>
        <v>0</v>
      </c>
      <c r="AN416">
        <f>IF(AL416&gt;0,1,0)</f>
        <v>0</v>
      </c>
      <c r="AQ416">
        <f>IF(AO416&gt;0,1,0)</f>
        <v>0</v>
      </c>
      <c r="AT416">
        <f>IF(AR416&gt;0,1,0)</f>
        <v>0</v>
      </c>
      <c r="AW416">
        <f>IF(AU416&gt;0,1,0)</f>
        <v>0</v>
      </c>
      <c r="AZ416">
        <f>IF(AX416&gt;0,1,0)</f>
        <v>0</v>
      </c>
      <c r="BB416">
        <v>1</v>
      </c>
      <c r="BC416">
        <v>1</v>
      </c>
      <c r="BD416">
        <v>1</v>
      </c>
      <c r="BE416">
        <v>1</v>
      </c>
      <c r="BF416">
        <v>0</v>
      </c>
      <c r="BG416">
        <v>1</v>
      </c>
    </row>
    <row r="417" spans="1:59" x14ac:dyDescent="0.35">
      <c r="A417">
        <v>6</v>
      </c>
      <c r="B417" s="1">
        <v>41908</v>
      </c>
      <c r="C417" s="1">
        <v>42139</v>
      </c>
      <c r="D417">
        <v>10</v>
      </c>
      <c r="E417">
        <v>416</v>
      </c>
      <c r="F417" s="1">
        <v>41964</v>
      </c>
      <c r="G417" t="s">
        <v>1856</v>
      </c>
      <c r="H417" t="s">
        <v>46</v>
      </c>
      <c r="I417" t="s">
        <v>1857</v>
      </c>
      <c r="J417" t="s">
        <v>40</v>
      </c>
      <c r="K417" t="s">
        <v>1858</v>
      </c>
      <c r="L417" t="s">
        <v>76</v>
      </c>
      <c r="N417" t="s">
        <v>1859</v>
      </c>
      <c r="O417" t="s">
        <v>1860</v>
      </c>
      <c r="P417">
        <v>0</v>
      </c>
      <c r="Q417">
        <v>7.91</v>
      </c>
      <c r="R417">
        <v>100000</v>
      </c>
      <c r="S417">
        <v>20</v>
      </c>
      <c r="T417">
        <v>500000</v>
      </c>
      <c r="U417">
        <v>1</v>
      </c>
      <c r="V417">
        <v>0</v>
      </c>
      <c r="W417">
        <v>100000</v>
      </c>
      <c r="X417">
        <v>33</v>
      </c>
      <c r="Y417">
        <v>303030</v>
      </c>
      <c r="Z417">
        <v>1</v>
      </c>
      <c r="AB417">
        <v>100000</v>
      </c>
      <c r="AC417">
        <v>33</v>
      </c>
      <c r="AH417">
        <f>IF(AF417&gt;0,1,0)</f>
        <v>0</v>
      </c>
      <c r="AK417">
        <f>IF(AI417&gt;0,1,0)</f>
        <v>0</v>
      </c>
      <c r="AN417">
        <f>IF(AL417&gt;0,1,0)</f>
        <v>0</v>
      </c>
      <c r="AQ417">
        <f>IF(AO417&gt;0,1,0)</f>
        <v>0</v>
      </c>
      <c r="AR417">
        <v>100000</v>
      </c>
      <c r="AS417">
        <v>33</v>
      </c>
      <c r="AT417">
        <f>IF(AR417&gt;0,1,0)</f>
        <v>1</v>
      </c>
      <c r="AW417">
        <f>IF(AU417&gt;0,1,0)</f>
        <v>0</v>
      </c>
      <c r="AZ417">
        <f>IF(AX417&gt;0,1,0)</f>
        <v>0</v>
      </c>
      <c r="BB417">
        <v>0</v>
      </c>
      <c r="BC417">
        <v>1</v>
      </c>
      <c r="BD417">
        <v>1</v>
      </c>
      <c r="BE417">
        <v>0</v>
      </c>
      <c r="BF417">
        <v>1</v>
      </c>
      <c r="BG417">
        <v>1</v>
      </c>
    </row>
    <row r="418" spans="1:59" x14ac:dyDescent="0.35">
      <c r="A418">
        <v>6</v>
      </c>
      <c r="B418" s="1">
        <v>41908</v>
      </c>
      <c r="C418" s="1">
        <v>42139</v>
      </c>
      <c r="D418">
        <v>10</v>
      </c>
      <c r="E418">
        <v>417</v>
      </c>
      <c r="F418" s="1">
        <v>41964</v>
      </c>
      <c r="G418" t="s">
        <v>1861</v>
      </c>
      <c r="H418" t="s">
        <v>61</v>
      </c>
      <c r="I418" t="s">
        <v>1862</v>
      </c>
      <c r="J418" t="s">
        <v>48</v>
      </c>
      <c r="K418" t="s">
        <v>239</v>
      </c>
      <c r="L418" t="s">
        <v>76</v>
      </c>
      <c r="N418" t="s">
        <v>1863</v>
      </c>
      <c r="O418" t="s">
        <v>1864</v>
      </c>
      <c r="P418">
        <v>0</v>
      </c>
      <c r="Q418">
        <v>7.91</v>
      </c>
      <c r="R418">
        <v>160000</v>
      </c>
      <c r="S418">
        <v>20</v>
      </c>
      <c r="T418">
        <v>800000</v>
      </c>
      <c r="U418">
        <v>1</v>
      </c>
      <c r="V418">
        <v>0</v>
      </c>
      <c r="W418">
        <v>160000</v>
      </c>
      <c r="X418">
        <v>30</v>
      </c>
      <c r="Y418">
        <v>533333</v>
      </c>
      <c r="Z418">
        <v>1</v>
      </c>
      <c r="AB418">
        <v>160000</v>
      </c>
      <c r="AC418">
        <v>30</v>
      </c>
      <c r="AH418">
        <f>IF(AF418&gt;0,1,0)</f>
        <v>0</v>
      </c>
      <c r="AK418">
        <f>IF(AI418&gt;0,1,0)</f>
        <v>0</v>
      </c>
      <c r="AL418">
        <v>160000</v>
      </c>
      <c r="AM418">
        <v>30</v>
      </c>
      <c r="AN418">
        <f>IF(AL418&gt;0,1,0)</f>
        <v>1</v>
      </c>
      <c r="AQ418">
        <f>IF(AO418&gt;0,1,0)</f>
        <v>0</v>
      </c>
      <c r="AT418">
        <f>IF(AR418&gt;0,1,0)</f>
        <v>0</v>
      </c>
      <c r="AW418">
        <f>IF(AU418&gt;0,1,0)</f>
        <v>0</v>
      </c>
      <c r="AZ418">
        <f>IF(AX418&gt;0,1,0)</f>
        <v>0</v>
      </c>
      <c r="BB418">
        <v>0</v>
      </c>
      <c r="BC418">
        <v>1</v>
      </c>
      <c r="BD418">
        <v>1</v>
      </c>
      <c r="BE418">
        <v>0</v>
      </c>
      <c r="BF418">
        <v>1</v>
      </c>
      <c r="BG418">
        <v>1</v>
      </c>
    </row>
    <row r="419" spans="1:59" x14ac:dyDescent="0.35">
      <c r="A419">
        <v>6</v>
      </c>
      <c r="B419" s="1">
        <v>41908</v>
      </c>
      <c r="C419" s="1">
        <v>42139</v>
      </c>
      <c r="D419">
        <v>10</v>
      </c>
      <c r="E419">
        <v>418</v>
      </c>
      <c r="F419" s="1">
        <v>41964</v>
      </c>
      <c r="G419" t="s">
        <v>1865</v>
      </c>
      <c r="H419" t="s">
        <v>46</v>
      </c>
      <c r="I419" t="s">
        <v>1866</v>
      </c>
      <c r="J419" t="s">
        <v>48</v>
      </c>
      <c r="K419" t="s">
        <v>104</v>
      </c>
      <c r="L419" t="s">
        <v>76</v>
      </c>
      <c r="N419" t="s">
        <v>1867</v>
      </c>
      <c r="O419" t="s">
        <v>1868</v>
      </c>
      <c r="P419">
        <v>1</v>
      </c>
      <c r="Q419">
        <v>7.91</v>
      </c>
      <c r="R419">
        <v>100000</v>
      </c>
      <c r="S419">
        <v>5</v>
      </c>
      <c r="T419">
        <v>2000000</v>
      </c>
      <c r="U419">
        <v>1</v>
      </c>
      <c r="V419">
        <v>0</v>
      </c>
      <c r="W419">
        <v>100000</v>
      </c>
      <c r="X419">
        <v>20</v>
      </c>
      <c r="Y419">
        <v>500000</v>
      </c>
      <c r="Z419">
        <f>AA419-1</f>
        <v>1</v>
      </c>
      <c r="AA419">
        <v>2</v>
      </c>
      <c r="AB419">
        <v>50000</v>
      </c>
      <c r="AC419">
        <v>10</v>
      </c>
      <c r="AH419">
        <f>IF(AF419&gt;0,1,0)</f>
        <v>0</v>
      </c>
      <c r="AK419">
        <f>IF(AI419&gt;0,1,0)</f>
        <v>0</v>
      </c>
      <c r="AL419">
        <v>50000</v>
      </c>
      <c r="AM419">
        <v>10</v>
      </c>
      <c r="AN419">
        <f>IF(AL419&gt;0,1,0)</f>
        <v>1</v>
      </c>
      <c r="AQ419">
        <f>IF(AO419&gt;0,1,0)</f>
        <v>0</v>
      </c>
      <c r="AT419">
        <f>IF(AR419&gt;0,1,0)</f>
        <v>0</v>
      </c>
      <c r="AW419">
        <f>IF(AU419&gt;0,1,0)</f>
        <v>0</v>
      </c>
      <c r="AX419">
        <v>50000</v>
      </c>
      <c r="AY419">
        <v>10</v>
      </c>
      <c r="AZ419">
        <f>IF(AX419&gt;0,1,0)</f>
        <v>1</v>
      </c>
      <c r="BA419" t="s">
        <v>1869</v>
      </c>
      <c r="BB419">
        <v>0</v>
      </c>
      <c r="BC419">
        <v>1</v>
      </c>
      <c r="BD419">
        <v>1</v>
      </c>
      <c r="BE419">
        <v>0</v>
      </c>
      <c r="BF419">
        <v>1</v>
      </c>
      <c r="BG419">
        <v>1</v>
      </c>
    </row>
    <row r="420" spans="1:59" x14ac:dyDescent="0.35">
      <c r="A420">
        <v>6</v>
      </c>
      <c r="B420" s="1">
        <v>41908</v>
      </c>
      <c r="C420" s="1">
        <v>42139</v>
      </c>
      <c r="D420">
        <v>10</v>
      </c>
      <c r="E420">
        <v>419</v>
      </c>
      <c r="F420" s="1">
        <v>41964</v>
      </c>
      <c r="G420" t="s">
        <v>1870</v>
      </c>
      <c r="H420" t="s">
        <v>46</v>
      </c>
      <c r="I420" t="s">
        <v>1871</v>
      </c>
      <c r="J420" t="s">
        <v>48</v>
      </c>
      <c r="K420" t="s">
        <v>1872</v>
      </c>
      <c r="L420" t="s">
        <v>222</v>
      </c>
      <c r="N420" t="s">
        <v>1873</v>
      </c>
      <c r="O420" t="s">
        <v>1874</v>
      </c>
      <c r="P420">
        <v>0</v>
      </c>
      <c r="Q420">
        <v>7.91</v>
      </c>
      <c r="R420">
        <v>100000</v>
      </c>
      <c r="S420">
        <v>15</v>
      </c>
      <c r="T420">
        <v>666667</v>
      </c>
      <c r="U420">
        <v>0</v>
      </c>
      <c r="AH420">
        <f>IF(AF420&gt;0,1,0)</f>
        <v>0</v>
      </c>
      <c r="AK420">
        <f>IF(AI420&gt;0,1,0)</f>
        <v>0</v>
      </c>
      <c r="AN420">
        <f>IF(AL420&gt;0,1,0)</f>
        <v>0</v>
      </c>
      <c r="AQ420">
        <f>IF(AO420&gt;0,1,0)</f>
        <v>0</v>
      </c>
      <c r="AT420">
        <f>IF(AR420&gt;0,1,0)</f>
        <v>0</v>
      </c>
      <c r="AW420">
        <f>IF(AU420&gt;0,1,0)</f>
        <v>0</v>
      </c>
      <c r="AZ420">
        <f>IF(AX420&gt;0,1,0)</f>
        <v>0</v>
      </c>
      <c r="BB420">
        <v>0</v>
      </c>
      <c r="BC420">
        <v>1</v>
      </c>
      <c r="BD420">
        <v>1</v>
      </c>
      <c r="BE420">
        <v>0</v>
      </c>
      <c r="BF420">
        <v>1</v>
      </c>
      <c r="BG420">
        <v>1</v>
      </c>
    </row>
    <row r="421" spans="1:59" x14ac:dyDescent="0.35">
      <c r="A421">
        <v>6</v>
      </c>
      <c r="B421" s="1">
        <v>41908</v>
      </c>
      <c r="C421" s="1">
        <v>42139</v>
      </c>
      <c r="D421">
        <v>11</v>
      </c>
      <c r="E421">
        <v>420</v>
      </c>
      <c r="F421" s="1">
        <v>41978</v>
      </c>
      <c r="G421" t="s">
        <v>1875</v>
      </c>
      <c r="H421" t="s">
        <v>61</v>
      </c>
      <c r="I421" t="s">
        <v>1876</v>
      </c>
      <c r="J421" t="s">
        <v>48</v>
      </c>
      <c r="K421" t="s">
        <v>221</v>
      </c>
      <c r="L421" t="s">
        <v>222</v>
      </c>
      <c r="N421" t="s">
        <v>1877</v>
      </c>
      <c r="O421" t="s">
        <v>1878</v>
      </c>
      <c r="P421">
        <v>0</v>
      </c>
      <c r="Q421">
        <v>7.22</v>
      </c>
      <c r="R421">
        <v>500000</v>
      </c>
      <c r="S421">
        <v>30</v>
      </c>
      <c r="T421">
        <v>1666667</v>
      </c>
      <c r="U421">
        <v>1</v>
      </c>
      <c r="V421">
        <v>0</v>
      </c>
      <c r="W421">
        <v>500000</v>
      </c>
      <c r="X421">
        <v>33</v>
      </c>
      <c r="Y421">
        <v>1515152</v>
      </c>
      <c r="Z421">
        <v>1</v>
      </c>
      <c r="AB421">
        <v>500000</v>
      </c>
      <c r="AC421">
        <v>33</v>
      </c>
      <c r="AH421">
        <f>IF(AF421&gt;0,1,0)</f>
        <v>0</v>
      </c>
      <c r="AK421">
        <f>IF(AI421&gt;0,1,0)</f>
        <v>0</v>
      </c>
      <c r="AL421">
        <v>500000</v>
      </c>
      <c r="AM421">
        <v>33</v>
      </c>
      <c r="AN421">
        <f>IF(AL421&gt;0,1,0)</f>
        <v>1</v>
      </c>
      <c r="AQ421">
        <f>IF(AO421&gt;0,1,0)</f>
        <v>0</v>
      </c>
      <c r="AT421">
        <f>IF(AR421&gt;0,1,0)</f>
        <v>0</v>
      </c>
      <c r="AW421">
        <f>IF(AU421&gt;0,1,0)</f>
        <v>0</v>
      </c>
      <c r="AZ421">
        <f>IF(AX421&gt;0,1,0)</f>
        <v>0</v>
      </c>
      <c r="BB421">
        <v>0</v>
      </c>
      <c r="BC421">
        <v>1</v>
      </c>
      <c r="BD421">
        <v>1</v>
      </c>
      <c r="BE421">
        <v>1</v>
      </c>
      <c r="BF421">
        <v>1</v>
      </c>
      <c r="BG421">
        <v>1</v>
      </c>
    </row>
    <row r="422" spans="1:59" x14ac:dyDescent="0.35">
      <c r="A422">
        <v>6</v>
      </c>
      <c r="B422" s="1">
        <v>41908</v>
      </c>
      <c r="C422" s="1">
        <v>42139</v>
      </c>
      <c r="D422">
        <v>11</v>
      </c>
      <c r="E422">
        <v>421</v>
      </c>
      <c r="F422" s="1">
        <v>41978</v>
      </c>
      <c r="G422" t="s">
        <v>1879</v>
      </c>
      <c r="H422" t="s">
        <v>93</v>
      </c>
      <c r="I422" t="s">
        <v>1880</v>
      </c>
      <c r="J422" t="s">
        <v>189</v>
      </c>
      <c r="K422" t="s">
        <v>870</v>
      </c>
      <c r="L422" t="s">
        <v>506</v>
      </c>
      <c r="N422" t="s">
        <v>1881</v>
      </c>
      <c r="O422" t="s">
        <v>1882</v>
      </c>
      <c r="P422">
        <v>1</v>
      </c>
      <c r="Q422">
        <v>7.22</v>
      </c>
      <c r="R422">
        <v>500000</v>
      </c>
      <c r="S422">
        <v>20</v>
      </c>
      <c r="T422">
        <v>2500000</v>
      </c>
      <c r="U422">
        <v>1</v>
      </c>
      <c r="V422">
        <v>0</v>
      </c>
      <c r="W422">
        <v>500000</v>
      </c>
      <c r="X422">
        <v>30</v>
      </c>
      <c r="Y422">
        <v>1666667</v>
      </c>
      <c r="Z422">
        <v>1</v>
      </c>
      <c r="AB422">
        <v>500000</v>
      </c>
      <c r="AC422">
        <v>30</v>
      </c>
      <c r="AH422">
        <f>IF(AF422&gt;0,1,0)</f>
        <v>0</v>
      </c>
      <c r="AI422">
        <v>500000</v>
      </c>
      <c r="AJ422">
        <v>30</v>
      </c>
      <c r="AK422">
        <f>IF(AI422&gt;0,1,0)</f>
        <v>1</v>
      </c>
      <c r="AN422">
        <f>IF(AL422&gt;0,1,0)</f>
        <v>0</v>
      </c>
      <c r="AQ422">
        <f>IF(AO422&gt;0,1,0)</f>
        <v>0</v>
      </c>
      <c r="AT422">
        <f>IF(AR422&gt;0,1,0)</f>
        <v>0</v>
      </c>
      <c r="AW422">
        <f>IF(AU422&gt;0,1,0)</f>
        <v>0</v>
      </c>
      <c r="AZ422">
        <f>IF(AX422&gt;0,1,0)</f>
        <v>0</v>
      </c>
      <c r="BB422">
        <v>0</v>
      </c>
      <c r="BC422">
        <v>1</v>
      </c>
      <c r="BD422">
        <v>1</v>
      </c>
      <c r="BE422">
        <v>1</v>
      </c>
      <c r="BF422">
        <v>1</v>
      </c>
      <c r="BG422">
        <v>1</v>
      </c>
    </row>
    <row r="423" spans="1:59" x14ac:dyDescent="0.35">
      <c r="A423">
        <v>6</v>
      </c>
      <c r="B423" s="1">
        <v>41908</v>
      </c>
      <c r="C423" s="1">
        <v>42139</v>
      </c>
      <c r="D423">
        <v>11</v>
      </c>
      <c r="E423">
        <v>422</v>
      </c>
      <c r="F423" s="1">
        <v>41978</v>
      </c>
      <c r="G423" t="s">
        <v>1883</v>
      </c>
      <c r="H423" t="s">
        <v>46</v>
      </c>
      <c r="I423" t="s">
        <v>1884</v>
      </c>
      <c r="J423" t="s">
        <v>48</v>
      </c>
      <c r="K423" t="s">
        <v>1885</v>
      </c>
      <c r="L423" t="s">
        <v>76</v>
      </c>
      <c r="N423" t="s">
        <v>1886</v>
      </c>
      <c r="O423" t="s">
        <v>1887</v>
      </c>
      <c r="P423">
        <v>0</v>
      </c>
      <c r="Q423">
        <v>7.22</v>
      </c>
      <c r="R423">
        <v>2500000</v>
      </c>
      <c r="S423">
        <v>10</v>
      </c>
      <c r="T423">
        <v>25000000</v>
      </c>
      <c r="U423">
        <v>1</v>
      </c>
      <c r="V423">
        <v>0</v>
      </c>
      <c r="W423">
        <v>2500000</v>
      </c>
      <c r="X423">
        <v>10</v>
      </c>
      <c r="Y423">
        <v>25000000</v>
      </c>
      <c r="Z423">
        <v>1</v>
      </c>
      <c r="AB423">
        <v>2500000</v>
      </c>
      <c r="AC423">
        <v>10</v>
      </c>
      <c r="AH423">
        <f>IF(AF423&gt;0,1,0)</f>
        <v>0</v>
      </c>
      <c r="AK423">
        <f>IF(AI423&gt;0,1,0)</f>
        <v>0</v>
      </c>
      <c r="AN423">
        <f>IF(AL423&gt;0,1,0)</f>
        <v>0</v>
      </c>
      <c r="AQ423">
        <f>IF(AO423&gt;0,1,0)</f>
        <v>0</v>
      </c>
      <c r="AT423">
        <f>IF(AR423&gt;0,1,0)</f>
        <v>0</v>
      </c>
      <c r="AU423">
        <v>2500000</v>
      </c>
      <c r="AV423">
        <v>10</v>
      </c>
      <c r="AW423">
        <f>IF(AU423&gt;0,1,0)</f>
        <v>1</v>
      </c>
      <c r="AZ423">
        <f>IF(AX423&gt;0,1,0)</f>
        <v>0</v>
      </c>
      <c r="BB423">
        <v>0</v>
      </c>
      <c r="BC423">
        <v>1</v>
      </c>
      <c r="BD423">
        <v>1</v>
      </c>
      <c r="BE423">
        <v>1</v>
      </c>
      <c r="BF423">
        <v>1</v>
      </c>
      <c r="BG423">
        <v>1</v>
      </c>
    </row>
    <row r="424" spans="1:59" x14ac:dyDescent="0.35">
      <c r="A424">
        <v>6</v>
      </c>
      <c r="B424" s="1">
        <v>41908</v>
      </c>
      <c r="C424" s="1">
        <v>42139</v>
      </c>
      <c r="D424">
        <v>11</v>
      </c>
      <c r="E424">
        <v>423</v>
      </c>
      <c r="F424" s="1">
        <v>41978</v>
      </c>
      <c r="G424" t="s">
        <v>1888</v>
      </c>
      <c r="H424" t="s">
        <v>93</v>
      </c>
      <c r="I424" t="s">
        <v>1889</v>
      </c>
      <c r="J424" t="s">
        <v>40</v>
      </c>
      <c r="K424" t="s">
        <v>243</v>
      </c>
      <c r="L424" t="s">
        <v>121</v>
      </c>
      <c r="N424" t="s">
        <v>1890</v>
      </c>
      <c r="O424" t="s">
        <v>1891</v>
      </c>
      <c r="P424">
        <v>0</v>
      </c>
      <c r="Q424">
        <v>7.22</v>
      </c>
      <c r="R424">
        <v>125000</v>
      </c>
      <c r="S424">
        <v>20</v>
      </c>
      <c r="T424">
        <v>625000</v>
      </c>
      <c r="U424">
        <v>0</v>
      </c>
      <c r="AH424">
        <f>IF(AF424&gt;0,1,0)</f>
        <v>0</v>
      </c>
      <c r="AK424">
        <f>IF(AI424&gt;0,1,0)</f>
        <v>0</v>
      </c>
      <c r="AN424">
        <f>IF(AL424&gt;0,1,0)</f>
        <v>0</v>
      </c>
      <c r="AQ424">
        <f>IF(AO424&gt;0,1,0)</f>
        <v>0</v>
      </c>
      <c r="AT424">
        <f>IF(AR424&gt;0,1,0)</f>
        <v>0</v>
      </c>
      <c r="AW424">
        <f>IF(AU424&gt;0,1,0)</f>
        <v>0</v>
      </c>
      <c r="AZ424">
        <f>IF(AX424&gt;0,1,0)</f>
        <v>0</v>
      </c>
      <c r="BB424">
        <v>0</v>
      </c>
      <c r="BC424">
        <v>1</v>
      </c>
      <c r="BD424">
        <v>1</v>
      </c>
      <c r="BE424">
        <v>1</v>
      </c>
      <c r="BF424">
        <v>1</v>
      </c>
      <c r="BG424">
        <v>1</v>
      </c>
    </row>
    <row r="425" spans="1:59" x14ac:dyDescent="0.35">
      <c r="A425">
        <v>6</v>
      </c>
      <c r="B425" s="1">
        <v>41908</v>
      </c>
      <c r="C425" s="1">
        <v>42139</v>
      </c>
      <c r="D425">
        <v>12</v>
      </c>
      <c r="E425">
        <v>424</v>
      </c>
      <c r="F425" s="1">
        <v>41985</v>
      </c>
      <c r="G425" t="s">
        <v>1892</v>
      </c>
      <c r="H425" t="s">
        <v>61</v>
      </c>
      <c r="I425" t="s">
        <v>1893</v>
      </c>
      <c r="J425" t="s">
        <v>40</v>
      </c>
      <c r="K425" t="s">
        <v>1894</v>
      </c>
      <c r="L425" t="s">
        <v>76</v>
      </c>
      <c r="N425" t="s">
        <v>1895</v>
      </c>
      <c r="O425" t="s">
        <v>1896</v>
      </c>
      <c r="P425">
        <v>0</v>
      </c>
      <c r="Q425">
        <v>7.04</v>
      </c>
      <c r="R425">
        <v>50000</v>
      </c>
      <c r="S425">
        <v>10</v>
      </c>
      <c r="T425">
        <v>500000</v>
      </c>
      <c r="U425">
        <v>1</v>
      </c>
      <c r="V425">
        <v>0</v>
      </c>
      <c r="W425">
        <v>100000</v>
      </c>
      <c r="X425">
        <v>49</v>
      </c>
      <c r="Y425">
        <v>204082</v>
      </c>
      <c r="Z425">
        <v>1</v>
      </c>
      <c r="AB425">
        <v>100000</v>
      </c>
      <c r="AC425">
        <v>49</v>
      </c>
      <c r="AF425">
        <v>100000</v>
      </c>
      <c r="AG425">
        <v>49</v>
      </c>
      <c r="AH425">
        <f>IF(AF425&gt;0,1,0)</f>
        <v>1</v>
      </c>
      <c r="AK425">
        <f>IF(AI425&gt;0,1,0)</f>
        <v>0</v>
      </c>
      <c r="AN425">
        <f>IF(AL425&gt;0,1,0)</f>
        <v>0</v>
      </c>
      <c r="AQ425">
        <f>IF(AO425&gt;0,1,0)</f>
        <v>0</v>
      </c>
      <c r="AT425">
        <f>IF(AR425&gt;0,1,0)</f>
        <v>0</v>
      </c>
      <c r="AW425">
        <f>IF(AU425&gt;0,1,0)</f>
        <v>0</v>
      </c>
      <c r="AZ425">
        <f>IF(AX425&gt;0,1,0)</f>
        <v>0</v>
      </c>
      <c r="BB425">
        <v>1</v>
      </c>
      <c r="BC425">
        <v>1</v>
      </c>
      <c r="BD425">
        <v>1</v>
      </c>
      <c r="BE425">
        <v>1</v>
      </c>
      <c r="BF425">
        <v>0</v>
      </c>
      <c r="BG425">
        <v>1</v>
      </c>
    </row>
    <row r="426" spans="1:59" x14ac:dyDescent="0.35">
      <c r="A426">
        <v>6</v>
      </c>
      <c r="B426" s="1">
        <v>41908</v>
      </c>
      <c r="C426" s="1">
        <v>42139</v>
      </c>
      <c r="D426">
        <v>12</v>
      </c>
      <c r="E426">
        <v>425</v>
      </c>
      <c r="F426" s="1">
        <v>41985</v>
      </c>
      <c r="G426" t="s">
        <v>1897</v>
      </c>
      <c r="H426" t="s">
        <v>38</v>
      </c>
      <c r="I426" t="s">
        <v>1898</v>
      </c>
      <c r="J426" t="s">
        <v>40</v>
      </c>
      <c r="K426" t="s">
        <v>1006</v>
      </c>
      <c r="L426" t="s">
        <v>76</v>
      </c>
      <c r="N426" t="s">
        <v>1899</v>
      </c>
      <c r="O426" t="s">
        <v>1900</v>
      </c>
      <c r="P426">
        <v>1</v>
      </c>
      <c r="Q426">
        <v>7.04</v>
      </c>
      <c r="R426">
        <v>20000</v>
      </c>
      <c r="S426">
        <v>20</v>
      </c>
      <c r="T426">
        <v>100000</v>
      </c>
      <c r="U426">
        <v>1</v>
      </c>
      <c r="V426">
        <v>0</v>
      </c>
      <c r="W426">
        <v>25000</v>
      </c>
      <c r="X426">
        <v>25</v>
      </c>
      <c r="Y426">
        <v>100000</v>
      </c>
      <c r="Z426">
        <v>2</v>
      </c>
      <c r="AB426">
        <v>12500</v>
      </c>
      <c r="AC426">
        <v>12.5</v>
      </c>
      <c r="AF426">
        <v>12500</v>
      </c>
      <c r="AG426">
        <v>12.5</v>
      </c>
      <c r="AH426">
        <f>IF(AF426&gt;0,1,0)</f>
        <v>1</v>
      </c>
      <c r="AI426">
        <v>12500</v>
      </c>
      <c r="AJ426">
        <v>12.5</v>
      </c>
      <c r="AK426">
        <f>IF(AI426&gt;0,1,0)</f>
        <v>1</v>
      </c>
      <c r="AN426">
        <f>IF(AL426&gt;0,1,0)</f>
        <v>0</v>
      </c>
      <c r="AQ426">
        <f>IF(AO426&gt;0,1,0)</f>
        <v>0</v>
      </c>
      <c r="AT426">
        <f>IF(AR426&gt;0,1,0)</f>
        <v>0</v>
      </c>
      <c r="AW426">
        <f>IF(AU426&gt;0,1,0)</f>
        <v>0</v>
      </c>
      <c r="AZ426">
        <f>IF(AX426&gt;0,1,0)</f>
        <v>0</v>
      </c>
      <c r="BB426">
        <v>1</v>
      </c>
      <c r="BC426">
        <v>1</v>
      </c>
      <c r="BD426">
        <v>1</v>
      </c>
      <c r="BE426">
        <v>1</v>
      </c>
      <c r="BF426">
        <v>0</v>
      </c>
      <c r="BG426">
        <v>1</v>
      </c>
    </row>
    <row r="427" spans="1:59" x14ac:dyDescent="0.35">
      <c r="A427">
        <v>6</v>
      </c>
      <c r="B427" s="1">
        <v>41908</v>
      </c>
      <c r="C427" s="1">
        <v>42139</v>
      </c>
      <c r="D427">
        <v>12</v>
      </c>
      <c r="E427">
        <v>426</v>
      </c>
      <c r="F427" s="1">
        <v>41985</v>
      </c>
      <c r="G427" t="s">
        <v>1901</v>
      </c>
      <c r="H427" t="s">
        <v>61</v>
      </c>
      <c r="I427" t="s">
        <v>1902</v>
      </c>
      <c r="J427" t="s">
        <v>48</v>
      </c>
      <c r="K427" t="s">
        <v>1903</v>
      </c>
      <c r="L427" t="s">
        <v>152</v>
      </c>
      <c r="N427" t="s">
        <v>1904</v>
      </c>
      <c r="O427" t="s">
        <v>1905</v>
      </c>
      <c r="P427">
        <v>0</v>
      </c>
      <c r="Q427">
        <v>7.04</v>
      </c>
      <c r="R427">
        <v>150000</v>
      </c>
      <c r="S427">
        <v>10</v>
      </c>
      <c r="T427">
        <v>1500000</v>
      </c>
      <c r="U427">
        <v>1</v>
      </c>
      <c r="V427">
        <v>0</v>
      </c>
      <c r="W427">
        <v>150000</v>
      </c>
      <c r="X427">
        <v>15</v>
      </c>
      <c r="Y427">
        <v>1000000</v>
      </c>
      <c r="Z427">
        <v>2</v>
      </c>
      <c r="AB427">
        <v>75000</v>
      </c>
      <c r="AC427">
        <v>7.5</v>
      </c>
      <c r="AH427">
        <f>IF(AF427&gt;0,1,0)</f>
        <v>0</v>
      </c>
      <c r="AK427">
        <f>IF(AI427&gt;0,1,0)</f>
        <v>0</v>
      </c>
      <c r="AL427">
        <v>75000</v>
      </c>
      <c r="AM427">
        <v>7.5</v>
      </c>
      <c r="AN427">
        <f>IF(AL427&gt;0,1,0)</f>
        <v>1</v>
      </c>
      <c r="AO427">
        <v>75000</v>
      </c>
      <c r="AP427">
        <v>7.5</v>
      </c>
      <c r="AQ427">
        <f>IF(AO427&gt;0,1,0)</f>
        <v>1</v>
      </c>
      <c r="AT427">
        <f>IF(AR427&gt;0,1,0)</f>
        <v>0</v>
      </c>
      <c r="AW427">
        <f>IF(AU427&gt;0,1,0)</f>
        <v>0</v>
      </c>
      <c r="AZ427">
        <f>IF(AX427&gt;0,1,0)</f>
        <v>0</v>
      </c>
      <c r="BB427">
        <v>1</v>
      </c>
      <c r="BC427">
        <v>1</v>
      </c>
      <c r="BD427">
        <v>1</v>
      </c>
      <c r="BE427">
        <v>1</v>
      </c>
      <c r="BF427">
        <v>0</v>
      </c>
      <c r="BG427">
        <v>1</v>
      </c>
    </row>
    <row r="428" spans="1:59" x14ac:dyDescent="0.35">
      <c r="A428">
        <v>6</v>
      </c>
      <c r="B428" s="1">
        <v>41908</v>
      </c>
      <c r="C428" s="1">
        <v>42139</v>
      </c>
      <c r="D428">
        <v>12</v>
      </c>
      <c r="E428">
        <v>427</v>
      </c>
      <c r="F428" s="1">
        <v>41985</v>
      </c>
      <c r="G428" t="s">
        <v>1906</v>
      </c>
      <c r="H428" t="s">
        <v>61</v>
      </c>
      <c r="I428" t="s">
        <v>1907</v>
      </c>
      <c r="J428" t="s">
        <v>48</v>
      </c>
      <c r="K428" t="s">
        <v>1908</v>
      </c>
      <c r="L428" t="s">
        <v>90</v>
      </c>
      <c r="N428" t="s">
        <v>1909</v>
      </c>
      <c r="O428" t="s">
        <v>1910</v>
      </c>
      <c r="P428">
        <v>0</v>
      </c>
      <c r="Q428">
        <v>7.04</v>
      </c>
      <c r="R428">
        <v>75000</v>
      </c>
      <c r="S428">
        <v>20</v>
      </c>
      <c r="T428">
        <v>375000</v>
      </c>
      <c r="U428">
        <v>0</v>
      </c>
      <c r="AH428">
        <f>IF(AF428&gt;0,1,0)</f>
        <v>0</v>
      </c>
      <c r="AK428">
        <f>IF(AI428&gt;0,1,0)</f>
        <v>0</v>
      </c>
      <c r="AN428">
        <f>IF(AL428&gt;0,1,0)</f>
        <v>0</v>
      </c>
      <c r="AQ428">
        <f>IF(AO428&gt;0,1,0)</f>
        <v>0</v>
      </c>
      <c r="AT428">
        <f>IF(AR428&gt;0,1,0)</f>
        <v>0</v>
      </c>
      <c r="AW428">
        <f>IF(AU428&gt;0,1,0)</f>
        <v>0</v>
      </c>
      <c r="AZ428">
        <f>IF(AX428&gt;0,1,0)</f>
        <v>0</v>
      </c>
      <c r="BB428">
        <v>1</v>
      </c>
      <c r="BC428">
        <v>1</v>
      </c>
      <c r="BD428">
        <v>1</v>
      </c>
      <c r="BE428">
        <v>1</v>
      </c>
      <c r="BF428">
        <v>0</v>
      </c>
      <c r="BG428">
        <v>1</v>
      </c>
    </row>
    <row r="429" spans="1:59" x14ac:dyDescent="0.35">
      <c r="A429">
        <v>6</v>
      </c>
      <c r="B429" s="1">
        <v>41908</v>
      </c>
      <c r="C429" s="1">
        <v>42139</v>
      </c>
      <c r="D429">
        <v>13</v>
      </c>
      <c r="E429">
        <v>428</v>
      </c>
      <c r="F429" s="1">
        <v>42013</v>
      </c>
      <c r="G429" t="s">
        <v>1911</v>
      </c>
      <c r="H429" t="s">
        <v>46</v>
      </c>
      <c r="I429" t="s">
        <v>1912</v>
      </c>
      <c r="J429" t="s">
        <v>189</v>
      </c>
      <c r="K429" t="s">
        <v>221</v>
      </c>
      <c r="L429" t="s">
        <v>222</v>
      </c>
      <c r="N429" t="s">
        <v>1913</v>
      </c>
      <c r="O429" t="s">
        <v>1914</v>
      </c>
      <c r="P429">
        <v>1</v>
      </c>
      <c r="Q429">
        <v>7.73</v>
      </c>
      <c r="R429">
        <v>275000</v>
      </c>
      <c r="S429">
        <v>11</v>
      </c>
      <c r="T429">
        <v>2500000</v>
      </c>
      <c r="U429">
        <v>1</v>
      </c>
      <c r="V429">
        <v>0</v>
      </c>
      <c r="W429">
        <v>275000</v>
      </c>
      <c r="X429">
        <v>25</v>
      </c>
      <c r="Y429">
        <v>1100000</v>
      </c>
      <c r="Z429">
        <v>1</v>
      </c>
      <c r="AB429">
        <v>275000</v>
      </c>
      <c r="AC429">
        <v>25</v>
      </c>
      <c r="AH429">
        <f>IF(AF429&gt;0,1,0)</f>
        <v>0</v>
      </c>
      <c r="AK429">
        <f>IF(AI429&gt;0,1,0)</f>
        <v>0</v>
      </c>
      <c r="AL429">
        <v>275000</v>
      </c>
      <c r="AM429">
        <v>25</v>
      </c>
      <c r="AN429">
        <f>IF(AL429&gt;0,1,0)</f>
        <v>1</v>
      </c>
      <c r="AQ429">
        <f>IF(AO429&gt;0,1,0)</f>
        <v>0</v>
      </c>
      <c r="AT429">
        <f>IF(AR429&gt;0,1,0)</f>
        <v>0</v>
      </c>
      <c r="AW429">
        <f>IF(AU429&gt;0,1,0)</f>
        <v>0</v>
      </c>
      <c r="AZ429">
        <f>IF(AX429&gt;0,1,0)</f>
        <v>0</v>
      </c>
      <c r="BB429">
        <v>1</v>
      </c>
      <c r="BC429">
        <v>1</v>
      </c>
      <c r="BD429">
        <v>1</v>
      </c>
      <c r="BE429">
        <v>1</v>
      </c>
      <c r="BF429">
        <v>0</v>
      </c>
      <c r="BG429">
        <v>1</v>
      </c>
    </row>
    <row r="430" spans="1:59" x14ac:dyDescent="0.35">
      <c r="A430">
        <v>6</v>
      </c>
      <c r="B430" s="1">
        <v>41908</v>
      </c>
      <c r="C430" s="1">
        <v>42139</v>
      </c>
      <c r="D430">
        <v>13</v>
      </c>
      <c r="E430">
        <v>429</v>
      </c>
      <c r="F430" s="1">
        <v>42013</v>
      </c>
      <c r="G430" t="s">
        <v>1915</v>
      </c>
      <c r="H430" t="s">
        <v>61</v>
      </c>
      <c r="I430" t="s">
        <v>1916</v>
      </c>
      <c r="J430" t="s">
        <v>48</v>
      </c>
      <c r="K430" t="s">
        <v>104</v>
      </c>
      <c r="L430" t="s">
        <v>76</v>
      </c>
      <c r="N430" t="s">
        <v>1917</v>
      </c>
      <c r="O430" t="s">
        <v>1918</v>
      </c>
      <c r="P430">
        <v>0</v>
      </c>
      <c r="Q430">
        <v>7.73</v>
      </c>
      <c r="R430">
        <v>250000</v>
      </c>
      <c r="S430">
        <v>10</v>
      </c>
      <c r="T430">
        <v>2500000</v>
      </c>
      <c r="U430">
        <v>1</v>
      </c>
      <c r="V430">
        <v>0</v>
      </c>
      <c r="W430">
        <v>250000</v>
      </c>
      <c r="X430">
        <v>12</v>
      </c>
      <c r="Y430">
        <v>2083333</v>
      </c>
      <c r="Z430">
        <v>1</v>
      </c>
      <c r="AB430">
        <v>250000</v>
      </c>
      <c r="AC430">
        <v>12</v>
      </c>
      <c r="AH430">
        <f>IF(AF430&gt;0,1,0)</f>
        <v>0</v>
      </c>
      <c r="AK430">
        <f>IF(AI430&gt;0,1,0)</f>
        <v>0</v>
      </c>
      <c r="AN430">
        <f>IF(AL430&gt;0,1,0)</f>
        <v>0</v>
      </c>
      <c r="AO430">
        <v>250000</v>
      </c>
      <c r="AP430">
        <v>12</v>
      </c>
      <c r="AQ430">
        <f>IF(AO430&gt;0,1,0)</f>
        <v>1</v>
      </c>
      <c r="AT430">
        <f>IF(AR430&gt;0,1,0)</f>
        <v>0</v>
      </c>
      <c r="AW430">
        <f>IF(AU430&gt;0,1,0)</f>
        <v>0</v>
      </c>
      <c r="AZ430">
        <f>IF(AX430&gt;0,1,0)</f>
        <v>0</v>
      </c>
      <c r="BB430">
        <v>1</v>
      </c>
      <c r="BC430">
        <v>1</v>
      </c>
      <c r="BD430">
        <v>1</v>
      </c>
      <c r="BE430">
        <v>1</v>
      </c>
      <c r="BF430">
        <v>0</v>
      </c>
      <c r="BG430">
        <v>1</v>
      </c>
    </row>
    <row r="431" spans="1:59" x14ac:dyDescent="0.35">
      <c r="A431">
        <v>6</v>
      </c>
      <c r="B431" s="1">
        <v>41908</v>
      </c>
      <c r="C431" s="1">
        <v>42139</v>
      </c>
      <c r="D431">
        <v>13</v>
      </c>
      <c r="E431">
        <v>430</v>
      </c>
      <c r="F431" s="1">
        <v>42013</v>
      </c>
      <c r="G431" t="s">
        <v>1919</v>
      </c>
      <c r="H431" t="s">
        <v>93</v>
      </c>
      <c r="I431" t="s">
        <v>1920</v>
      </c>
      <c r="J431" t="s">
        <v>40</v>
      </c>
      <c r="K431" t="s">
        <v>221</v>
      </c>
      <c r="L431" t="s">
        <v>222</v>
      </c>
      <c r="N431" t="s">
        <v>1921</v>
      </c>
      <c r="O431" t="s">
        <v>1922</v>
      </c>
      <c r="P431">
        <v>0</v>
      </c>
      <c r="Q431">
        <v>7.73</v>
      </c>
      <c r="R431">
        <v>100000</v>
      </c>
      <c r="S431">
        <v>20</v>
      </c>
      <c r="T431">
        <v>500000</v>
      </c>
      <c r="U431">
        <v>0</v>
      </c>
      <c r="AH431">
        <f>IF(AF431&gt;0,1,0)</f>
        <v>0</v>
      </c>
      <c r="AK431">
        <f>IF(AI431&gt;0,1,0)</f>
        <v>0</v>
      </c>
      <c r="AN431">
        <f>IF(AL431&gt;0,1,0)</f>
        <v>0</v>
      </c>
      <c r="AQ431">
        <f>IF(AO431&gt;0,1,0)</f>
        <v>0</v>
      </c>
      <c r="AT431">
        <f>IF(AR431&gt;0,1,0)</f>
        <v>0</v>
      </c>
      <c r="AW431">
        <f>IF(AU431&gt;0,1,0)</f>
        <v>0</v>
      </c>
      <c r="AZ431">
        <f>IF(AX431&gt;0,1,0)</f>
        <v>0</v>
      </c>
      <c r="BB431">
        <v>1</v>
      </c>
      <c r="BC431">
        <v>1</v>
      </c>
      <c r="BD431">
        <v>1</v>
      </c>
      <c r="BE431">
        <v>1</v>
      </c>
      <c r="BF431">
        <v>0</v>
      </c>
      <c r="BG431">
        <v>1</v>
      </c>
    </row>
    <row r="432" spans="1:59" x14ac:dyDescent="0.35">
      <c r="A432">
        <v>6</v>
      </c>
      <c r="B432" s="1">
        <v>41908</v>
      </c>
      <c r="C432" s="1">
        <v>42139</v>
      </c>
      <c r="D432">
        <v>13</v>
      </c>
      <c r="E432">
        <v>431</v>
      </c>
      <c r="F432" s="1">
        <v>42013</v>
      </c>
      <c r="G432" t="s">
        <v>1923</v>
      </c>
      <c r="H432" t="s">
        <v>68</v>
      </c>
      <c r="I432" t="s">
        <v>1924</v>
      </c>
      <c r="J432" t="s">
        <v>40</v>
      </c>
      <c r="K432" t="s">
        <v>104</v>
      </c>
      <c r="L432" t="s">
        <v>76</v>
      </c>
      <c r="N432" t="s">
        <v>1925</v>
      </c>
      <c r="O432" t="s">
        <v>1926</v>
      </c>
      <c r="P432">
        <v>1</v>
      </c>
      <c r="Q432">
        <v>7.73</v>
      </c>
      <c r="R432">
        <v>500000</v>
      </c>
      <c r="S432">
        <v>5</v>
      </c>
      <c r="T432">
        <v>10000000</v>
      </c>
      <c r="U432">
        <v>0</v>
      </c>
      <c r="AH432">
        <f>IF(AF432&gt;0,1,0)</f>
        <v>0</v>
      </c>
      <c r="AK432">
        <f>IF(AI432&gt;0,1,0)</f>
        <v>0</v>
      </c>
      <c r="AN432">
        <f>IF(AL432&gt;0,1,0)</f>
        <v>0</v>
      </c>
      <c r="AQ432">
        <f>IF(AO432&gt;0,1,0)</f>
        <v>0</v>
      </c>
      <c r="AT432">
        <f>IF(AR432&gt;0,1,0)</f>
        <v>0</v>
      </c>
      <c r="AW432">
        <f>IF(AU432&gt;0,1,0)</f>
        <v>0</v>
      </c>
      <c r="AZ432">
        <f>IF(AX432&gt;0,1,0)</f>
        <v>0</v>
      </c>
      <c r="BB432">
        <v>1</v>
      </c>
      <c r="BC432">
        <v>1</v>
      </c>
      <c r="BD432">
        <v>1</v>
      </c>
      <c r="BE432">
        <v>1</v>
      </c>
      <c r="BF432">
        <v>0</v>
      </c>
      <c r="BG432">
        <v>1</v>
      </c>
    </row>
    <row r="433" spans="1:59" x14ac:dyDescent="0.35">
      <c r="A433">
        <v>6</v>
      </c>
      <c r="B433" s="1">
        <v>41908</v>
      </c>
      <c r="C433" s="1">
        <v>42139</v>
      </c>
      <c r="D433">
        <v>14</v>
      </c>
      <c r="E433">
        <v>432</v>
      </c>
      <c r="F433" s="1">
        <v>42017</v>
      </c>
      <c r="G433" t="s">
        <v>1927</v>
      </c>
      <c r="H433" t="s">
        <v>93</v>
      </c>
      <c r="I433" t="s">
        <v>1928</v>
      </c>
      <c r="J433" t="s">
        <v>40</v>
      </c>
      <c r="K433" t="s">
        <v>1929</v>
      </c>
      <c r="L433" t="s">
        <v>57</v>
      </c>
      <c r="N433" t="s">
        <v>1930</v>
      </c>
      <c r="O433" t="s">
        <v>1931</v>
      </c>
      <c r="P433">
        <v>1</v>
      </c>
      <c r="Q433">
        <v>7.48</v>
      </c>
      <c r="R433">
        <v>100000</v>
      </c>
      <c r="S433">
        <v>30</v>
      </c>
      <c r="T433">
        <v>333333</v>
      </c>
      <c r="U433">
        <v>1</v>
      </c>
      <c r="V433">
        <v>0</v>
      </c>
      <c r="W433">
        <v>200000</v>
      </c>
      <c r="X433">
        <v>100</v>
      </c>
      <c r="Y433">
        <v>200000</v>
      </c>
      <c r="Z433">
        <v>1</v>
      </c>
      <c r="AB433">
        <v>200000</v>
      </c>
      <c r="AC433">
        <v>100</v>
      </c>
      <c r="AH433">
        <f>IF(AF433&gt;0,1,0)</f>
        <v>0</v>
      </c>
      <c r="AI433">
        <v>200000</v>
      </c>
      <c r="AJ433">
        <v>100</v>
      </c>
      <c r="AK433">
        <f>IF(AI433&gt;0,1,0)</f>
        <v>1</v>
      </c>
      <c r="AN433">
        <f>IF(AL433&gt;0,1,0)</f>
        <v>0</v>
      </c>
      <c r="AQ433">
        <f>IF(AO433&gt;0,1,0)</f>
        <v>0</v>
      </c>
      <c r="AT433">
        <f>IF(AR433&gt;0,1,0)</f>
        <v>0</v>
      </c>
      <c r="AW433">
        <f>IF(AU433&gt;0,1,0)</f>
        <v>0</v>
      </c>
      <c r="AZ433">
        <f>IF(AX433&gt;0,1,0)</f>
        <v>0</v>
      </c>
      <c r="BB433">
        <v>1</v>
      </c>
      <c r="BC433">
        <v>1</v>
      </c>
      <c r="BD433">
        <v>1</v>
      </c>
      <c r="BE433">
        <v>1</v>
      </c>
      <c r="BF433">
        <v>0</v>
      </c>
      <c r="BG433">
        <v>1</v>
      </c>
    </row>
    <row r="434" spans="1:59" x14ac:dyDescent="0.35">
      <c r="A434">
        <v>6</v>
      </c>
      <c r="B434" s="1">
        <v>41908</v>
      </c>
      <c r="C434" s="1">
        <v>42139</v>
      </c>
      <c r="D434">
        <v>14</v>
      </c>
      <c r="E434">
        <v>433</v>
      </c>
      <c r="F434" s="1">
        <v>42017</v>
      </c>
      <c r="G434" t="s">
        <v>1932</v>
      </c>
      <c r="H434" t="s">
        <v>61</v>
      </c>
      <c r="I434" t="s">
        <v>1933</v>
      </c>
      <c r="J434" t="s">
        <v>48</v>
      </c>
      <c r="K434" t="s">
        <v>1934</v>
      </c>
      <c r="L434" t="s">
        <v>180</v>
      </c>
      <c r="N434" t="s">
        <v>1935</v>
      </c>
      <c r="P434">
        <v>1</v>
      </c>
      <c r="Q434">
        <v>7.48</v>
      </c>
      <c r="R434">
        <v>75000</v>
      </c>
      <c r="S434">
        <v>15</v>
      </c>
      <c r="T434">
        <v>500000</v>
      </c>
      <c r="U434">
        <v>1</v>
      </c>
      <c r="V434">
        <v>0</v>
      </c>
      <c r="W434">
        <v>75000</v>
      </c>
      <c r="X434">
        <v>33</v>
      </c>
      <c r="Y434">
        <v>227273</v>
      </c>
      <c r="Z434">
        <v>1</v>
      </c>
      <c r="AB434">
        <v>75000</v>
      </c>
      <c r="AC434">
        <v>33</v>
      </c>
      <c r="AH434">
        <f>IF(AF434&gt;0,1,0)</f>
        <v>0</v>
      </c>
      <c r="AK434">
        <f>IF(AI434&gt;0,1,0)</f>
        <v>0</v>
      </c>
      <c r="AL434">
        <v>75000</v>
      </c>
      <c r="AM434">
        <v>33</v>
      </c>
      <c r="AN434">
        <f>IF(AL434&gt;0,1,0)</f>
        <v>1</v>
      </c>
      <c r="AQ434">
        <f>IF(AO434&gt;0,1,0)</f>
        <v>0</v>
      </c>
      <c r="AT434">
        <f>IF(AR434&gt;0,1,0)</f>
        <v>0</v>
      </c>
      <c r="AW434">
        <f>IF(AU434&gt;0,1,0)</f>
        <v>0</v>
      </c>
      <c r="AZ434">
        <f>IF(AX434&gt;0,1,0)</f>
        <v>0</v>
      </c>
      <c r="BB434">
        <v>1</v>
      </c>
      <c r="BC434">
        <v>1</v>
      </c>
      <c r="BD434">
        <v>1</v>
      </c>
      <c r="BE434">
        <v>1</v>
      </c>
      <c r="BF434">
        <v>0</v>
      </c>
      <c r="BG434">
        <v>1</v>
      </c>
    </row>
    <row r="435" spans="1:59" x14ac:dyDescent="0.35">
      <c r="A435">
        <v>6</v>
      </c>
      <c r="B435" s="1">
        <v>41908</v>
      </c>
      <c r="C435" s="1">
        <v>42139</v>
      </c>
      <c r="D435">
        <v>14</v>
      </c>
      <c r="E435">
        <v>434</v>
      </c>
      <c r="F435" s="1">
        <v>42017</v>
      </c>
      <c r="G435" t="s">
        <v>1936</v>
      </c>
      <c r="H435" t="s">
        <v>46</v>
      </c>
      <c r="I435" t="s">
        <v>1937</v>
      </c>
      <c r="J435" t="s">
        <v>40</v>
      </c>
      <c r="K435" t="s">
        <v>143</v>
      </c>
      <c r="L435" t="s">
        <v>115</v>
      </c>
      <c r="M435" t="s">
        <v>321</v>
      </c>
      <c r="N435" t="s">
        <v>1938</v>
      </c>
      <c r="O435" t="s">
        <v>1939</v>
      </c>
      <c r="P435">
        <v>1</v>
      </c>
      <c r="Q435">
        <v>7.48</v>
      </c>
      <c r="R435">
        <v>150000</v>
      </c>
      <c r="S435">
        <v>20</v>
      </c>
      <c r="T435">
        <v>750000</v>
      </c>
      <c r="U435">
        <v>1</v>
      </c>
      <c r="V435">
        <v>0</v>
      </c>
      <c r="W435">
        <v>150000</v>
      </c>
      <c r="X435">
        <v>20</v>
      </c>
      <c r="Y435">
        <v>750000</v>
      </c>
      <c r="Z435">
        <v>1</v>
      </c>
      <c r="AB435">
        <v>150000</v>
      </c>
      <c r="AC435">
        <v>20</v>
      </c>
      <c r="AE435">
        <v>150000</v>
      </c>
      <c r="AF435">
        <v>150000</v>
      </c>
      <c r="AG435">
        <v>20</v>
      </c>
      <c r="AH435">
        <f>IF(AF435&gt;0,1,0)</f>
        <v>1</v>
      </c>
      <c r="AK435">
        <f>IF(AI435&gt;0,1,0)</f>
        <v>0</v>
      </c>
      <c r="AN435">
        <f>IF(AL435&gt;0,1,0)</f>
        <v>0</v>
      </c>
      <c r="AQ435">
        <f>IF(AO435&gt;0,1,0)</f>
        <v>0</v>
      </c>
      <c r="AT435">
        <f>IF(AR435&gt;0,1,0)</f>
        <v>0</v>
      </c>
      <c r="AW435">
        <f>IF(AU435&gt;0,1,0)</f>
        <v>0</v>
      </c>
      <c r="AZ435">
        <f>IF(AX435&gt;0,1,0)</f>
        <v>0</v>
      </c>
      <c r="BB435">
        <v>1</v>
      </c>
      <c r="BC435">
        <v>1</v>
      </c>
      <c r="BD435">
        <v>1</v>
      </c>
      <c r="BE435">
        <v>1</v>
      </c>
      <c r="BF435">
        <v>0</v>
      </c>
      <c r="BG435">
        <v>1</v>
      </c>
    </row>
    <row r="436" spans="1:59" x14ac:dyDescent="0.35">
      <c r="A436">
        <v>6</v>
      </c>
      <c r="B436" s="1">
        <v>41908</v>
      </c>
      <c r="C436" s="1">
        <v>42139</v>
      </c>
      <c r="D436">
        <v>14</v>
      </c>
      <c r="E436">
        <v>435</v>
      </c>
      <c r="F436" s="1">
        <v>42017</v>
      </c>
      <c r="G436" t="s">
        <v>1940</v>
      </c>
      <c r="H436" t="s">
        <v>80</v>
      </c>
      <c r="I436" t="s">
        <v>1941</v>
      </c>
      <c r="J436" t="s">
        <v>48</v>
      </c>
      <c r="K436" t="s">
        <v>1942</v>
      </c>
      <c r="L436" t="s">
        <v>42</v>
      </c>
      <c r="N436" t="s">
        <v>1943</v>
      </c>
      <c r="O436" t="s">
        <v>1944</v>
      </c>
      <c r="P436">
        <v>1</v>
      </c>
      <c r="Q436">
        <v>7.48</v>
      </c>
      <c r="R436">
        <v>50000</v>
      </c>
      <c r="S436">
        <v>10</v>
      </c>
      <c r="T436">
        <v>500000</v>
      </c>
      <c r="U436">
        <v>0</v>
      </c>
      <c r="AH436">
        <f>IF(AF436&gt;0,1,0)</f>
        <v>0</v>
      </c>
      <c r="AK436">
        <f>IF(AI436&gt;0,1,0)</f>
        <v>0</v>
      </c>
      <c r="AN436">
        <f>IF(AL436&gt;0,1,0)</f>
        <v>0</v>
      </c>
      <c r="AQ436">
        <f>IF(AO436&gt;0,1,0)</f>
        <v>0</v>
      </c>
      <c r="AT436">
        <f>IF(AR436&gt;0,1,0)</f>
        <v>0</v>
      </c>
      <c r="AW436">
        <f>IF(AU436&gt;0,1,0)</f>
        <v>0</v>
      </c>
      <c r="AZ436">
        <f>IF(AX436&gt;0,1,0)</f>
        <v>0</v>
      </c>
      <c r="BB436">
        <v>1</v>
      </c>
      <c r="BC436">
        <v>1</v>
      </c>
      <c r="BD436">
        <v>1</v>
      </c>
      <c r="BE436">
        <v>1</v>
      </c>
      <c r="BF436">
        <v>0</v>
      </c>
      <c r="BG436">
        <v>1</v>
      </c>
    </row>
    <row r="437" spans="1:59" x14ac:dyDescent="0.35">
      <c r="A437">
        <v>6</v>
      </c>
      <c r="B437" s="1">
        <v>41908</v>
      </c>
      <c r="C437" s="1">
        <v>42139</v>
      </c>
      <c r="D437">
        <v>15</v>
      </c>
      <c r="E437">
        <v>436</v>
      </c>
      <c r="F437" s="1">
        <v>42020</v>
      </c>
      <c r="G437" t="s">
        <v>1945</v>
      </c>
      <c r="H437" t="s">
        <v>225</v>
      </c>
      <c r="I437" t="s">
        <v>1946</v>
      </c>
      <c r="J437" t="s">
        <v>40</v>
      </c>
      <c r="K437" t="s">
        <v>1947</v>
      </c>
      <c r="L437" t="s">
        <v>115</v>
      </c>
      <c r="N437" t="s">
        <v>1948</v>
      </c>
      <c r="O437" t="s">
        <v>1949</v>
      </c>
      <c r="P437">
        <v>0</v>
      </c>
      <c r="Q437">
        <v>8.64</v>
      </c>
      <c r="R437">
        <v>100000</v>
      </c>
      <c r="S437">
        <v>20</v>
      </c>
      <c r="T437">
        <v>500000</v>
      </c>
      <c r="U437">
        <v>1</v>
      </c>
      <c r="V437">
        <v>0</v>
      </c>
      <c r="W437">
        <v>100000</v>
      </c>
      <c r="X437">
        <v>35</v>
      </c>
      <c r="Y437">
        <v>285714</v>
      </c>
      <c r="Z437">
        <v>1</v>
      </c>
      <c r="AB437">
        <v>100000</v>
      </c>
      <c r="AC437">
        <v>35</v>
      </c>
      <c r="AH437">
        <f>IF(AF437&gt;0,1,0)</f>
        <v>0</v>
      </c>
      <c r="AK437">
        <f>IF(AI437&gt;0,1,0)</f>
        <v>0</v>
      </c>
      <c r="AN437">
        <f>IF(AL437&gt;0,1,0)</f>
        <v>0</v>
      </c>
      <c r="AQ437">
        <f>IF(AO437&gt;0,1,0)</f>
        <v>0</v>
      </c>
      <c r="AR437">
        <v>100000</v>
      </c>
      <c r="AS437">
        <v>35</v>
      </c>
      <c r="AT437">
        <f>IF(AR437&gt;0,1,0)</f>
        <v>1</v>
      </c>
      <c r="AW437">
        <f>IF(AU437&gt;0,1,0)</f>
        <v>0</v>
      </c>
      <c r="AZ437">
        <f>IF(AX437&gt;0,1,0)</f>
        <v>0</v>
      </c>
      <c r="BB437">
        <v>0</v>
      </c>
      <c r="BC437">
        <v>1</v>
      </c>
      <c r="BD437">
        <v>1</v>
      </c>
      <c r="BE437">
        <v>1</v>
      </c>
      <c r="BF437">
        <v>1</v>
      </c>
      <c r="BG437">
        <v>1</v>
      </c>
    </row>
    <row r="438" spans="1:59" x14ac:dyDescent="0.35">
      <c r="A438">
        <v>6</v>
      </c>
      <c r="B438" s="1">
        <v>41908</v>
      </c>
      <c r="C438" s="1">
        <v>42139</v>
      </c>
      <c r="D438">
        <v>15</v>
      </c>
      <c r="E438">
        <v>437</v>
      </c>
      <c r="F438" s="1">
        <v>42020</v>
      </c>
      <c r="G438" t="s">
        <v>1950</v>
      </c>
      <c r="H438" t="s">
        <v>61</v>
      </c>
      <c r="I438" t="s">
        <v>1951</v>
      </c>
      <c r="J438" t="s">
        <v>48</v>
      </c>
      <c r="K438" t="s">
        <v>104</v>
      </c>
      <c r="L438" t="s">
        <v>76</v>
      </c>
      <c r="N438" t="s">
        <v>1952</v>
      </c>
      <c r="P438">
        <v>0</v>
      </c>
      <c r="Q438">
        <v>8.64</v>
      </c>
      <c r="R438">
        <v>250000</v>
      </c>
      <c r="S438">
        <v>8</v>
      </c>
      <c r="T438">
        <v>3125000</v>
      </c>
      <c r="U438">
        <v>1</v>
      </c>
      <c r="V438">
        <v>0</v>
      </c>
      <c r="W438">
        <v>350000</v>
      </c>
      <c r="X438">
        <v>10</v>
      </c>
      <c r="Y438">
        <v>3500000</v>
      </c>
      <c r="Z438">
        <v>1</v>
      </c>
      <c r="AB438">
        <v>350000</v>
      </c>
      <c r="AC438">
        <v>10</v>
      </c>
      <c r="AH438">
        <f>IF(AF438&gt;0,1,0)</f>
        <v>0</v>
      </c>
      <c r="AK438">
        <f>IF(AI438&gt;0,1,0)</f>
        <v>0</v>
      </c>
      <c r="AN438">
        <f>IF(AL438&gt;0,1,0)</f>
        <v>0</v>
      </c>
      <c r="AO438">
        <v>350000</v>
      </c>
      <c r="AP438">
        <v>10</v>
      </c>
      <c r="AQ438">
        <f>IF(AO438&gt;0,1,0)</f>
        <v>1</v>
      </c>
      <c r="AT438">
        <f>IF(AR438&gt;0,1,0)</f>
        <v>0</v>
      </c>
      <c r="AW438">
        <f>IF(AU438&gt;0,1,0)</f>
        <v>0</v>
      </c>
      <c r="AZ438">
        <f>IF(AX438&gt;0,1,0)</f>
        <v>0</v>
      </c>
      <c r="BB438">
        <v>0</v>
      </c>
      <c r="BC438">
        <v>1</v>
      </c>
      <c r="BD438">
        <v>1</v>
      </c>
      <c r="BE438">
        <v>1</v>
      </c>
      <c r="BF438">
        <v>1</v>
      </c>
      <c r="BG438">
        <v>1</v>
      </c>
    </row>
    <row r="439" spans="1:59" x14ac:dyDescent="0.35">
      <c r="A439">
        <v>6</v>
      </c>
      <c r="B439" s="1">
        <v>41908</v>
      </c>
      <c r="C439" s="1">
        <v>42139</v>
      </c>
      <c r="D439">
        <v>15</v>
      </c>
      <c r="E439">
        <v>438</v>
      </c>
      <c r="F439" s="1">
        <v>42020</v>
      </c>
      <c r="G439" t="s">
        <v>1953</v>
      </c>
      <c r="H439" t="s">
        <v>93</v>
      </c>
      <c r="I439" t="s">
        <v>1954</v>
      </c>
      <c r="J439" t="s">
        <v>48</v>
      </c>
      <c r="K439" t="s">
        <v>1955</v>
      </c>
      <c r="L439" t="s">
        <v>152</v>
      </c>
      <c r="N439" t="s">
        <v>1956</v>
      </c>
      <c r="O439" t="s">
        <v>1957</v>
      </c>
      <c r="P439">
        <v>0</v>
      </c>
      <c r="Q439">
        <v>8.64</v>
      </c>
      <c r="R439">
        <v>360000</v>
      </c>
      <c r="S439">
        <v>6</v>
      </c>
      <c r="T439">
        <v>6000000</v>
      </c>
      <c r="U439">
        <v>0</v>
      </c>
      <c r="AH439">
        <f>IF(AF439&gt;0,1,0)</f>
        <v>0</v>
      </c>
      <c r="AK439">
        <f>IF(AI439&gt;0,1,0)</f>
        <v>0</v>
      </c>
      <c r="AN439">
        <f>IF(AL439&gt;0,1,0)</f>
        <v>0</v>
      </c>
      <c r="AQ439">
        <f>IF(AO439&gt;0,1,0)</f>
        <v>0</v>
      </c>
      <c r="AT439">
        <f>IF(AR439&gt;0,1,0)</f>
        <v>0</v>
      </c>
      <c r="AW439">
        <f>IF(AU439&gt;0,1,0)</f>
        <v>0</v>
      </c>
      <c r="AZ439">
        <f>IF(AX439&gt;0,1,0)</f>
        <v>0</v>
      </c>
      <c r="BB439">
        <v>0</v>
      </c>
      <c r="BC439">
        <v>1</v>
      </c>
      <c r="BD439">
        <v>1</v>
      </c>
      <c r="BE439">
        <v>1</v>
      </c>
      <c r="BF439">
        <v>1</v>
      </c>
      <c r="BG439">
        <v>1</v>
      </c>
    </row>
    <row r="440" spans="1:59" x14ac:dyDescent="0.35">
      <c r="A440">
        <v>6</v>
      </c>
      <c r="B440" s="1">
        <v>41908</v>
      </c>
      <c r="C440" s="1">
        <v>42139</v>
      </c>
      <c r="D440">
        <v>15</v>
      </c>
      <c r="E440">
        <v>439</v>
      </c>
      <c r="F440" s="1">
        <v>42020</v>
      </c>
      <c r="G440" t="s">
        <v>1958</v>
      </c>
      <c r="H440" t="s">
        <v>61</v>
      </c>
      <c r="I440" t="s">
        <v>1959</v>
      </c>
      <c r="J440" t="s">
        <v>48</v>
      </c>
      <c r="K440" t="s">
        <v>340</v>
      </c>
      <c r="L440" t="s">
        <v>341</v>
      </c>
      <c r="N440" t="s">
        <v>1960</v>
      </c>
      <c r="O440" t="s">
        <v>1961</v>
      </c>
      <c r="P440">
        <v>1</v>
      </c>
      <c r="Q440">
        <v>8.64</v>
      </c>
      <c r="R440">
        <v>100000</v>
      </c>
      <c r="S440">
        <v>10</v>
      </c>
      <c r="T440">
        <v>1000000</v>
      </c>
      <c r="U440">
        <v>0</v>
      </c>
      <c r="AH440">
        <f>IF(AF440&gt;0,1,0)</f>
        <v>0</v>
      </c>
      <c r="AK440">
        <f>IF(AI440&gt;0,1,0)</f>
        <v>0</v>
      </c>
      <c r="AN440">
        <f>IF(AL440&gt;0,1,0)</f>
        <v>0</v>
      </c>
      <c r="AQ440">
        <f>IF(AO440&gt;0,1,0)</f>
        <v>0</v>
      </c>
      <c r="AT440">
        <f>IF(AR440&gt;0,1,0)</f>
        <v>0</v>
      </c>
      <c r="AW440">
        <f>IF(AU440&gt;0,1,0)</f>
        <v>0</v>
      </c>
      <c r="AZ440">
        <f>IF(AX440&gt;0,1,0)</f>
        <v>0</v>
      </c>
      <c r="BB440">
        <v>0</v>
      </c>
      <c r="BC440">
        <v>1</v>
      </c>
      <c r="BD440">
        <v>1</v>
      </c>
      <c r="BE440">
        <v>1</v>
      </c>
      <c r="BF440">
        <v>1</v>
      </c>
      <c r="BG440">
        <v>1</v>
      </c>
    </row>
    <row r="441" spans="1:59" x14ac:dyDescent="0.35">
      <c r="A441">
        <v>6</v>
      </c>
      <c r="B441" s="1">
        <v>41908</v>
      </c>
      <c r="C441" s="1">
        <v>42139</v>
      </c>
      <c r="D441">
        <v>16</v>
      </c>
      <c r="E441">
        <v>440</v>
      </c>
      <c r="F441" s="1">
        <v>42034</v>
      </c>
      <c r="G441" t="s">
        <v>1962</v>
      </c>
      <c r="H441" t="s">
        <v>46</v>
      </c>
      <c r="I441" t="s">
        <v>1963</v>
      </c>
      <c r="J441" t="s">
        <v>189</v>
      </c>
      <c r="K441" t="s">
        <v>221</v>
      </c>
      <c r="L441" t="s">
        <v>222</v>
      </c>
      <c r="N441" t="s">
        <v>1964</v>
      </c>
      <c r="O441" t="s">
        <v>1965</v>
      </c>
      <c r="P441">
        <v>1</v>
      </c>
      <c r="Q441">
        <v>7.93</v>
      </c>
      <c r="R441">
        <v>300000</v>
      </c>
      <c r="S441">
        <v>10</v>
      </c>
      <c r="T441">
        <v>3000000</v>
      </c>
      <c r="U441">
        <v>1</v>
      </c>
      <c r="V441">
        <v>0</v>
      </c>
      <c r="W441">
        <v>300000</v>
      </c>
      <c r="X441">
        <v>10</v>
      </c>
      <c r="Y441">
        <v>3000000</v>
      </c>
      <c r="Z441">
        <v>1</v>
      </c>
      <c r="AB441">
        <v>300000</v>
      </c>
      <c r="AC441">
        <v>10</v>
      </c>
      <c r="AH441">
        <f>IF(AF441&gt;0,1,0)</f>
        <v>0</v>
      </c>
      <c r="AK441">
        <f>IF(AI441&gt;0,1,0)</f>
        <v>0</v>
      </c>
      <c r="AN441">
        <f>IF(AL441&gt;0,1,0)</f>
        <v>0</v>
      </c>
      <c r="AQ441">
        <f>IF(AO441&gt;0,1,0)</f>
        <v>0</v>
      </c>
      <c r="AT441">
        <f>IF(AR441&gt;0,1,0)</f>
        <v>0</v>
      </c>
      <c r="AU441">
        <v>300000</v>
      </c>
      <c r="AV441">
        <v>10</v>
      </c>
      <c r="AW441">
        <f>IF(AU441&gt;0,1,0)</f>
        <v>1</v>
      </c>
      <c r="AZ441">
        <f>IF(AX441&gt;0,1,0)</f>
        <v>0</v>
      </c>
      <c r="BB441">
        <v>1</v>
      </c>
      <c r="BC441">
        <v>1</v>
      </c>
      <c r="BD441">
        <v>1</v>
      </c>
      <c r="BE441">
        <v>1</v>
      </c>
      <c r="BF441">
        <v>0</v>
      </c>
      <c r="BG441">
        <v>1</v>
      </c>
    </row>
    <row r="442" spans="1:59" x14ac:dyDescent="0.35">
      <c r="A442">
        <v>6</v>
      </c>
      <c r="B442" s="1">
        <v>41908</v>
      </c>
      <c r="C442" s="1">
        <v>42139</v>
      </c>
      <c r="D442">
        <v>16</v>
      </c>
      <c r="E442">
        <v>441</v>
      </c>
      <c r="F442" s="1">
        <v>42034</v>
      </c>
      <c r="G442" t="s">
        <v>1966</v>
      </c>
      <c r="H442" t="s">
        <v>68</v>
      </c>
      <c r="I442" t="s">
        <v>1967</v>
      </c>
      <c r="J442" t="s">
        <v>48</v>
      </c>
      <c r="K442" t="s">
        <v>1023</v>
      </c>
      <c r="L442" t="s">
        <v>644</v>
      </c>
      <c r="N442" t="s">
        <v>1968</v>
      </c>
      <c r="O442" t="s">
        <v>1969</v>
      </c>
      <c r="P442">
        <v>1</v>
      </c>
      <c r="Q442">
        <v>7.93</v>
      </c>
      <c r="R442">
        <v>300000</v>
      </c>
      <c r="S442">
        <v>7.5</v>
      </c>
      <c r="T442">
        <v>4000000</v>
      </c>
      <c r="U442">
        <v>1</v>
      </c>
      <c r="V442">
        <v>0</v>
      </c>
      <c r="W442">
        <v>300000</v>
      </c>
      <c r="X442">
        <v>10</v>
      </c>
      <c r="Y442">
        <v>3000000</v>
      </c>
      <c r="Z442">
        <v>1</v>
      </c>
      <c r="AB442">
        <v>300000</v>
      </c>
      <c r="AC442">
        <v>10</v>
      </c>
      <c r="AH442">
        <f>IF(AF442&gt;0,1,0)</f>
        <v>0</v>
      </c>
      <c r="AK442">
        <f>IF(AI442&gt;0,1,0)</f>
        <v>0</v>
      </c>
      <c r="AL442">
        <v>300000</v>
      </c>
      <c r="AM442">
        <v>10</v>
      </c>
      <c r="AN442">
        <f>IF(AL442&gt;0,1,0)</f>
        <v>1</v>
      </c>
      <c r="AQ442">
        <f>IF(AO442&gt;0,1,0)</f>
        <v>0</v>
      </c>
      <c r="AT442">
        <f>IF(AR442&gt;0,1,0)</f>
        <v>0</v>
      </c>
      <c r="AW442">
        <f>IF(AU442&gt;0,1,0)</f>
        <v>0</v>
      </c>
      <c r="AZ442">
        <f>IF(AX442&gt;0,1,0)</f>
        <v>0</v>
      </c>
      <c r="BB442">
        <v>1</v>
      </c>
      <c r="BC442">
        <v>1</v>
      </c>
      <c r="BD442">
        <v>1</v>
      </c>
      <c r="BE442">
        <v>1</v>
      </c>
      <c r="BF442">
        <v>0</v>
      </c>
      <c r="BG442">
        <v>1</v>
      </c>
    </row>
    <row r="443" spans="1:59" x14ac:dyDescent="0.35">
      <c r="A443">
        <v>6</v>
      </c>
      <c r="B443" s="1">
        <v>41908</v>
      </c>
      <c r="C443" s="1">
        <v>42139</v>
      </c>
      <c r="D443">
        <v>16</v>
      </c>
      <c r="E443">
        <v>442</v>
      </c>
      <c r="F443" s="1">
        <v>42034</v>
      </c>
      <c r="G443" t="s">
        <v>1970</v>
      </c>
      <c r="H443" t="s">
        <v>46</v>
      </c>
      <c r="I443" t="s">
        <v>1971</v>
      </c>
      <c r="J443" t="s">
        <v>189</v>
      </c>
      <c r="K443" t="s">
        <v>138</v>
      </c>
      <c r="L443" t="s">
        <v>76</v>
      </c>
      <c r="N443" t="s">
        <v>1972</v>
      </c>
      <c r="O443" t="s">
        <v>1973</v>
      </c>
      <c r="P443">
        <v>1</v>
      </c>
      <c r="Q443">
        <v>7.93</v>
      </c>
      <c r="R443">
        <v>200000</v>
      </c>
      <c r="S443">
        <v>20</v>
      </c>
      <c r="T443">
        <v>1000000</v>
      </c>
      <c r="U443">
        <v>0</v>
      </c>
      <c r="AH443">
        <f>IF(AF443&gt;0,1,0)</f>
        <v>0</v>
      </c>
      <c r="AK443">
        <f>IF(AI443&gt;0,1,0)</f>
        <v>0</v>
      </c>
      <c r="AN443">
        <f>IF(AL443&gt;0,1,0)</f>
        <v>0</v>
      </c>
      <c r="AQ443">
        <f>IF(AO443&gt;0,1,0)</f>
        <v>0</v>
      </c>
      <c r="AT443">
        <f>IF(AR443&gt;0,1,0)</f>
        <v>0</v>
      </c>
      <c r="AW443">
        <f>IF(AU443&gt;0,1,0)</f>
        <v>0</v>
      </c>
      <c r="AZ443">
        <f>IF(AX443&gt;0,1,0)</f>
        <v>0</v>
      </c>
      <c r="BB443">
        <v>1</v>
      </c>
      <c r="BC443">
        <v>1</v>
      </c>
      <c r="BD443">
        <v>1</v>
      </c>
      <c r="BE443">
        <v>1</v>
      </c>
      <c r="BF443">
        <v>0</v>
      </c>
      <c r="BG443">
        <v>1</v>
      </c>
    </row>
    <row r="444" spans="1:59" x14ac:dyDescent="0.35">
      <c r="A444">
        <v>6</v>
      </c>
      <c r="B444" s="1">
        <v>41908</v>
      </c>
      <c r="C444" s="1">
        <v>42139</v>
      </c>
      <c r="D444">
        <v>16</v>
      </c>
      <c r="E444">
        <v>443</v>
      </c>
      <c r="F444" s="1">
        <v>42034</v>
      </c>
      <c r="G444" t="s">
        <v>1974</v>
      </c>
      <c r="H444" t="s">
        <v>68</v>
      </c>
      <c r="I444" t="s">
        <v>1975</v>
      </c>
      <c r="J444" t="s">
        <v>48</v>
      </c>
      <c r="K444" t="s">
        <v>104</v>
      </c>
      <c r="L444" t="s">
        <v>76</v>
      </c>
      <c r="N444" t="s">
        <v>1976</v>
      </c>
      <c r="O444" t="s">
        <v>1977</v>
      </c>
      <c r="P444">
        <v>0</v>
      </c>
      <c r="Q444">
        <v>7.93</v>
      </c>
      <c r="R444">
        <v>50000</v>
      </c>
      <c r="S444">
        <v>5</v>
      </c>
      <c r="T444">
        <v>1000000</v>
      </c>
      <c r="U444">
        <v>0</v>
      </c>
      <c r="AH444">
        <f>IF(AF444&gt;0,1,0)</f>
        <v>0</v>
      </c>
      <c r="AK444">
        <f>IF(AI444&gt;0,1,0)</f>
        <v>0</v>
      </c>
      <c r="AN444">
        <f>IF(AL444&gt;0,1,0)</f>
        <v>0</v>
      </c>
      <c r="AQ444">
        <f>IF(AO444&gt;0,1,0)</f>
        <v>0</v>
      </c>
      <c r="AT444">
        <f>IF(AR444&gt;0,1,0)</f>
        <v>0</v>
      </c>
      <c r="AW444">
        <f>IF(AU444&gt;0,1,0)</f>
        <v>0</v>
      </c>
      <c r="AZ444">
        <f>IF(AX444&gt;0,1,0)</f>
        <v>0</v>
      </c>
      <c r="BB444">
        <v>1</v>
      </c>
      <c r="BC444">
        <v>1</v>
      </c>
      <c r="BD444">
        <v>1</v>
      </c>
      <c r="BE444">
        <v>1</v>
      </c>
      <c r="BF444">
        <v>0</v>
      </c>
      <c r="BG444">
        <v>1</v>
      </c>
    </row>
    <row r="445" spans="1:59" x14ac:dyDescent="0.35">
      <c r="A445">
        <v>6</v>
      </c>
      <c r="B445" s="1">
        <v>41908</v>
      </c>
      <c r="C445" s="1">
        <v>42139</v>
      </c>
      <c r="D445">
        <v>17</v>
      </c>
      <c r="E445">
        <v>444</v>
      </c>
      <c r="F445" s="1">
        <v>42038</v>
      </c>
      <c r="G445" t="s">
        <v>1978</v>
      </c>
      <c r="H445" t="s">
        <v>225</v>
      </c>
      <c r="I445" t="s">
        <v>1979</v>
      </c>
      <c r="J445" t="s">
        <v>48</v>
      </c>
      <c r="K445" t="s">
        <v>1980</v>
      </c>
      <c r="L445" t="s">
        <v>64</v>
      </c>
      <c r="N445" t="s">
        <v>1981</v>
      </c>
      <c r="O445" t="s">
        <v>1982</v>
      </c>
      <c r="P445">
        <v>0</v>
      </c>
      <c r="Q445">
        <v>7.14</v>
      </c>
      <c r="R445">
        <v>150000</v>
      </c>
      <c r="S445">
        <v>10</v>
      </c>
      <c r="T445">
        <v>1500000</v>
      </c>
      <c r="U445">
        <v>1</v>
      </c>
      <c r="V445">
        <v>0</v>
      </c>
      <c r="W445">
        <v>150000</v>
      </c>
      <c r="X445">
        <v>20</v>
      </c>
      <c r="Y445">
        <v>750000</v>
      </c>
      <c r="Z445">
        <v>2</v>
      </c>
      <c r="AB445">
        <v>75000</v>
      </c>
      <c r="AC445">
        <v>10</v>
      </c>
      <c r="AF445">
        <v>75000</v>
      </c>
      <c r="AG445">
        <v>10</v>
      </c>
      <c r="AH445">
        <f>IF(AF445&gt;0,1,0)</f>
        <v>1</v>
      </c>
      <c r="AI445">
        <v>75000</v>
      </c>
      <c r="AJ445">
        <v>10</v>
      </c>
      <c r="AK445">
        <f>IF(AI445&gt;0,1,0)</f>
        <v>1</v>
      </c>
      <c r="AN445">
        <f>IF(AL445&gt;0,1,0)</f>
        <v>0</v>
      </c>
      <c r="AQ445">
        <f>IF(AO445&gt;0,1,0)</f>
        <v>0</v>
      </c>
      <c r="AT445">
        <f>IF(AR445&gt;0,1,0)</f>
        <v>0</v>
      </c>
      <c r="AW445">
        <f>IF(AU445&gt;0,1,0)</f>
        <v>0</v>
      </c>
      <c r="AZ445">
        <f>IF(AX445&gt;0,1,0)</f>
        <v>0</v>
      </c>
      <c r="BB445">
        <v>1</v>
      </c>
      <c r="BC445">
        <v>1</v>
      </c>
      <c r="BD445">
        <v>1</v>
      </c>
      <c r="BE445">
        <v>1</v>
      </c>
      <c r="BF445">
        <v>0</v>
      </c>
      <c r="BG445">
        <v>1</v>
      </c>
    </row>
    <row r="446" spans="1:59" x14ac:dyDescent="0.35">
      <c r="A446">
        <v>6</v>
      </c>
      <c r="B446" s="1">
        <v>41908</v>
      </c>
      <c r="C446" s="1">
        <v>42139</v>
      </c>
      <c r="D446">
        <v>17</v>
      </c>
      <c r="E446">
        <v>445</v>
      </c>
      <c r="F446" s="1">
        <v>42038</v>
      </c>
      <c r="G446" t="s">
        <v>1983</v>
      </c>
      <c r="H446" t="s">
        <v>61</v>
      </c>
      <c r="I446" t="s">
        <v>1984</v>
      </c>
      <c r="J446" t="s">
        <v>48</v>
      </c>
      <c r="K446" t="s">
        <v>1985</v>
      </c>
      <c r="L446" t="s">
        <v>856</v>
      </c>
      <c r="N446" t="s">
        <v>1986</v>
      </c>
      <c r="O446" t="s">
        <v>1987</v>
      </c>
      <c r="P446">
        <v>0</v>
      </c>
      <c r="Q446">
        <v>7.14</v>
      </c>
      <c r="R446">
        <v>110000</v>
      </c>
      <c r="S446">
        <v>15</v>
      </c>
      <c r="T446">
        <v>733333</v>
      </c>
      <c r="U446">
        <v>1</v>
      </c>
      <c r="V446">
        <v>0</v>
      </c>
      <c r="W446">
        <v>110000</v>
      </c>
      <c r="X446">
        <v>10</v>
      </c>
      <c r="Y446">
        <v>1100000</v>
      </c>
      <c r="Z446">
        <v>1</v>
      </c>
      <c r="AB446">
        <v>110000</v>
      </c>
      <c r="AC446">
        <v>10</v>
      </c>
      <c r="AH446">
        <f>IF(AF446&gt;0,1,0)</f>
        <v>0</v>
      </c>
      <c r="AK446">
        <f>IF(AI446&gt;0,1,0)</f>
        <v>0</v>
      </c>
      <c r="AN446">
        <f>IF(AL446&gt;0,1,0)</f>
        <v>0</v>
      </c>
      <c r="AO446">
        <v>110000</v>
      </c>
      <c r="AP446">
        <v>10</v>
      </c>
      <c r="AQ446">
        <f>IF(AO446&gt;0,1,0)</f>
        <v>1</v>
      </c>
      <c r="AT446">
        <f>IF(AR446&gt;0,1,0)</f>
        <v>0</v>
      </c>
      <c r="AW446">
        <f>IF(AU446&gt;0,1,0)</f>
        <v>0</v>
      </c>
      <c r="AZ446">
        <f>IF(AX446&gt;0,1,0)</f>
        <v>0</v>
      </c>
      <c r="BB446">
        <v>1</v>
      </c>
      <c r="BC446">
        <v>1</v>
      </c>
      <c r="BD446">
        <v>1</v>
      </c>
      <c r="BE446">
        <v>1</v>
      </c>
      <c r="BF446">
        <v>0</v>
      </c>
      <c r="BG446">
        <v>1</v>
      </c>
    </row>
    <row r="447" spans="1:59" x14ac:dyDescent="0.35">
      <c r="A447">
        <v>6</v>
      </c>
      <c r="B447" s="1">
        <v>41908</v>
      </c>
      <c r="C447" s="1">
        <v>42139</v>
      </c>
      <c r="D447">
        <v>17</v>
      </c>
      <c r="E447">
        <v>446</v>
      </c>
      <c r="F447" s="1">
        <v>42038</v>
      </c>
      <c r="G447" t="s">
        <v>1988</v>
      </c>
      <c r="H447" t="s">
        <v>93</v>
      </c>
      <c r="I447" t="s">
        <v>1989</v>
      </c>
      <c r="J447" t="s">
        <v>40</v>
      </c>
      <c r="K447" t="s">
        <v>143</v>
      </c>
      <c r="L447" t="s">
        <v>115</v>
      </c>
      <c r="N447" t="s">
        <v>1990</v>
      </c>
      <c r="O447" t="s">
        <v>1991</v>
      </c>
      <c r="P447">
        <v>1</v>
      </c>
      <c r="Q447">
        <v>7.14</v>
      </c>
      <c r="R447">
        <v>75000</v>
      </c>
      <c r="S447">
        <v>20</v>
      </c>
      <c r="T447">
        <v>375000</v>
      </c>
      <c r="U447">
        <v>0</v>
      </c>
      <c r="AH447">
        <f>IF(AF447&gt;0,1,0)</f>
        <v>0</v>
      </c>
      <c r="AK447">
        <f>IF(AI447&gt;0,1,0)</f>
        <v>0</v>
      </c>
      <c r="AN447">
        <f>IF(AL447&gt;0,1,0)</f>
        <v>0</v>
      </c>
      <c r="AQ447">
        <f>IF(AO447&gt;0,1,0)</f>
        <v>0</v>
      </c>
      <c r="AT447">
        <f>IF(AR447&gt;0,1,0)</f>
        <v>0</v>
      </c>
      <c r="AW447">
        <f>IF(AU447&gt;0,1,0)</f>
        <v>0</v>
      </c>
      <c r="AZ447">
        <f>IF(AX447&gt;0,1,0)</f>
        <v>0</v>
      </c>
      <c r="BB447">
        <v>1</v>
      </c>
      <c r="BC447">
        <v>1</v>
      </c>
      <c r="BD447">
        <v>1</v>
      </c>
      <c r="BE447">
        <v>1</v>
      </c>
      <c r="BF447">
        <v>0</v>
      </c>
      <c r="BG447">
        <v>1</v>
      </c>
    </row>
    <row r="448" spans="1:59" x14ac:dyDescent="0.35">
      <c r="A448">
        <v>6</v>
      </c>
      <c r="B448" s="1">
        <v>41908</v>
      </c>
      <c r="C448" s="1">
        <v>42139</v>
      </c>
      <c r="D448">
        <v>17</v>
      </c>
      <c r="E448">
        <v>447</v>
      </c>
      <c r="F448" s="1">
        <v>42038</v>
      </c>
      <c r="G448" t="s">
        <v>1992</v>
      </c>
      <c r="H448" t="s">
        <v>61</v>
      </c>
      <c r="I448" t="s">
        <v>1993</v>
      </c>
      <c r="J448" t="s">
        <v>48</v>
      </c>
      <c r="K448" t="s">
        <v>1994</v>
      </c>
      <c r="L448" t="s">
        <v>610</v>
      </c>
      <c r="N448" t="s">
        <v>1995</v>
      </c>
      <c r="O448" t="s">
        <v>1996</v>
      </c>
      <c r="P448">
        <v>0</v>
      </c>
      <c r="Q448">
        <v>7.14</v>
      </c>
      <c r="R448">
        <v>250000</v>
      </c>
      <c r="S448">
        <v>10</v>
      </c>
      <c r="T448">
        <v>2500000</v>
      </c>
      <c r="U448">
        <v>0</v>
      </c>
      <c r="AH448">
        <f>IF(AF448&gt;0,1,0)</f>
        <v>0</v>
      </c>
      <c r="AK448">
        <f>IF(AI448&gt;0,1,0)</f>
        <v>0</v>
      </c>
      <c r="AN448">
        <f>IF(AL448&gt;0,1,0)</f>
        <v>0</v>
      </c>
      <c r="AQ448">
        <f>IF(AO448&gt;0,1,0)</f>
        <v>0</v>
      </c>
      <c r="AT448">
        <f>IF(AR448&gt;0,1,0)</f>
        <v>0</v>
      </c>
      <c r="AW448">
        <f>IF(AU448&gt;0,1,0)</f>
        <v>0</v>
      </c>
      <c r="AZ448">
        <f>IF(AX448&gt;0,1,0)</f>
        <v>0</v>
      </c>
      <c r="BB448">
        <v>1</v>
      </c>
      <c r="BC448">
        <v>1</v>
      </c>
      <c r="BD448">
        <v>1</v>
      </c>
      <c r="BE448">
        <v>1</v>
      </c>
      <c r="BF448">
        <v>0</v>
      </c>
      <c r="BG448">
        <v>1</v>
      </c>
    </row>
    <row r="449" spans="1:59" x14ac:dyDescent="0.35">
      <c r="A449">
        <v>6</v>
      </c>
      <c r="B449" s="1">
        <v>41908</v>
      </c>
      <c r="C449" s="1">
        <v>42139</v>
      </c>
      <c r="D449">
        <v>18</v>
      </c>
      <c r="E449">
        <v>448</v>
      </c>
      <c r="F449" s="1">
        <v>42041</v>
      </c>
      <c r="G449" t="s">
        <v>1997</v>
      </c>
      <c r="H449" t="s">
        <v>46</v>
      </c>
      <c r="I449" t="s">
        <v>1998</v>
      </c>
      <c r="J449" t="s">
        <v>48</v>
      </c>
      <c r="K449" t="s">
        <v>211</v>
      </c>
      <c r="L449" t="s">
        <v>212</v>
      </c>
      <c r="N449" t="s">
        <v>1999</v>
      </c>
      <c r="O449" t="s">
        <v>2000</v>
      </c>
      <c r="P449">
        <v>0</v>
      </c>
      <c r="Q449">
        <v>7.68</v>
      </c>
      <c r="R449">
        <v>50000</v>
      </c>
      <c r="S449">
        <v>15</v>
      </c>
      <c r="T449">
        <v>333333</v>
      </c>
      <c r="U449">
        <v>1</v>
      </c>
      <c r="V449">
        <v>0</v>
      </c>
      <c r="W449">
        <v>50000</v>
      </c>
      <c r="X449">
        <v>35</v>
      </c>
      <c r="Y449">
        <v>142857</v>
      </c>
      <c r="Z449">
        <v>1</v>
      </c>
      <c r="AB449">
        <v>50000</v>
      </c>
      <c r="AC449">
        <v>35</v>
      </c>
      <c r="AH449">
        <f>IF(AF449&gt;0,1,0)</f>
        <v>0</v>
      </c>
      <c r="AK449">
        <f>IF(AI449&gt;0,1,0)</f>
        <v>0</v>
      </c>
      <c r="AN449">
        <f>IF(AL449&gt;0,1,0)</f>
        <v>0</v>
      </c>
      <c r="AQ449">
        <f>IF(AO449&gt;0,1,0)</f>
        <v>0</v>
      </c>
      <c r="AR449">
        <v>50000</v>
      </c>
      <c r="AS449">
        <v>35</v>
      </c>
      <c r="AT449">
        <f>IF(AR449&gt;0,1,0)</f>
        <v>1</v>
      </c>
      <c r="AW449">
        <f>IF(AU449&gt;0,1,0)</f>
        <v>0</v>
      </c>
      <c r="AZ449">
        <f>IF(AX449&gt;0,1,0)</f>
        <v>0</v>
      </c>
      <c r="BB449">
        <v>0</v>
      </c>
      <c r="BC449">
        <v>1</v>
      </c>
      <c r="BD449">
        <v>1</v>
      </c>
      <c r="BE449">
        <v>1</v>
      </c>
      <c r="BF449">
        <v>1</v>
      </c>
      <c r="BG449">
        <v>1</v>
      </c>
    </row>
    <row r="450" spans="1:59" x14ac:dyDescent="0.35">
      <c r="A450">
        <v>6</v>
      </c>
      <c r="B450" s="1">
        <v>41908</v>
      </c>
      <c r="C450" s="1">
        <v>42139</v>
      </c>
      <c r="D450">
        <v>18</v>
      </c>
      <c r="E450">
        <v>449</v>
      </c>
      <c r="F450" s="1">
        <v>42041</v>
      </c>
      <c r="G450" t="s">
        <v>2001</v>
      </c>
      <c r="H450" t="s">
        <v>80</v>
      </c>
      <c r="I450" t="s">
        <v>2002</v>
      </c>
      <c r="J450" t="s">
        <v>40</v>
      </c>
      <c r="K450" t="s">
        <v>221</v>
      </c>
      <c r="L450" t="s">
        <v>222</v>
      </c>
      <c r="N450" t="s">
        <v>2003</v>
      </c>
      <c r="O450" t="s">
        <v>2004</v>
      </c>
      <c r="P450">
        <v>0</v>
      </c>
      <c r="Q450">
        <v>7.68</v>
      </c>
      <c r="R450">
        <v>75000</v>
      </c>
      <c r="S450">
        <v>20</v>
      </c>
      <c r="T450">
        <v>375000</v>
      </c>
      <c r="U450">
        <v>1</v>
      </c>
      <c r="V450">
        <v>0</v>
      </c>
      <c r="W450">
        <v>75000</v>
      </c>
      <c r="X450">
        <v>25</v>
      </c>
      <c r="Y450">
        <v>300000</v>
      </c>
      <c r="Z450">
        <v>1</v>
      </c>
      <c r="AB450">
        <v>75000</v>
      </c>
      <c r="AC450">
        <v>25</v>
      </c>
      <c r="AH450">
        <f>IF(AF450&gt;0,1,0)</f>
        <v>0</v>
      </c>
      <c r="AK450">
        <f>IF(AI450&gt;0,1,0)</f>
        <v>0</v>
      </c>
      <c r="AL450">
        <v>75000</v>
      </c>
      <c r="AM450">
        <v>25</v>
      </c>
      <c r="AN450">
        <f>IF(AL450&gt;0,1,0)</f>
        <v>1</v>
      </c>
      <c r="AQ450">
        <f>IF(AO450&gt;0,1,0)</f>
        <v>0</v>
      </c>
      <c r="AT450">
        <f>IF(AR450&gt;0,1,0)</f>
        <v>0</v>
      </c>
      <c r="AW450">
        <f>IF(AU450&gt;0,1,0)</f>
        <v>0</v>
      </c>
      <c r="AZ450">
        <f>IF(AX450&gt;0,1,0)</f>
        <v>0</v>
      </c>
      <c r="BB450">
        <v>0</v>
      </c>
      <c r="BC450">
        <v>1</v>
      </c>
      <c r="BD450">
        <v>1</v>
      </c>
      <c r="BE450">
        <v>1</v>
      </c>
      <c r="BF450">
        <v>1</v>
      </c>
      <c r="BG450">
        <v>1</v>
      </c>
    </row>
    <row r="451" spans="1:59" x14ac:dyDescent="0.35">
      <c r="A451">
        <v>6</v>
      </c>
      <c r="B451" s="1">
        <v>41908</v>
      </c>
      <c r="C451" s="1">
        <v>42139</v>
      </c>
      <c r="D451">
        <v>18</v>
      </c>
      <c r="E451">
        <v>450</v>
      </c>
      <c r="F451" s="1">
        <v>42041</v>
      </c>
      <c r="G451" t="s">
        <v>2005</v>
      </c>
      <c r="H451" t="s">
        <v>93</v>
      </c>
      <c r="I451" t="s">
        <v>2006</v>
      </c>
      <c r="J451" t="s">
        <v>40</v>
      </c>
      <c r="K451" t="s">
        <v>221</v>
      </c>
      <c r="L451" t="s">
        <v>222</v>
      </c>
      <c r="N451" t="s">
        <v>2007</v>
      </c>
      <c r="O451" t="s">
        <v>2008</v>
      </c>
      <c r="P451">
        <v>1</v>
      </c>
      <c r="Q451">
        <v>7.68</v>
      </c>
      <c r="R451">
        <v>125000</v>
      </c>
      <c r="S451">
        <v>20</v>
      </c>
      <c r="T451">
        <v>625000</v>
      </c>
      <c r="U451">
        <v>0</v>
      </c>
      <c r="AH451">
        <f>IF(AF451&gt;0,1,0)</f>
        <v>0</v>
      </c>
      <c r="AK451">
        <f>IF(AI451&gt;0,1,0)</f>
        <v>0</v>
      </c>
      <c r="AN451">
        <f>IF(AL451&gt;0,1,0)</f>
        <v>0</v>
      </c>
      <c r="AQ451">
        <f>IF(AO451&gt;0,1,0)</f>
        <v>0</v>
      </c>
      <c r="AT451">
        <f>IF(AR451&gt;0,1,0)</f>
        <v>0</v>
      </c>
      <c r="AW451">
        <f>IF(AU451&gt;0,1,0)</f>
        <v>0</v>
      </c>
      <c r="AZ451">
        <f>IF(AX451&gt;0,1,0)</f>
        <v>0</v>
      </c>
      <c r="BB451">
        <v>0</v>
      </c>
      <c r="BC451">
        <v>1</v>
      </c>
      <c r="BD451">
        <v>1</v>
      </c>
      <c r="BE451">
        <v>1</v>
      </c>
      <c r="BF451">
        <v>1</v>
      </c>
      <c r="BG451">
        <v>1</v>
      </c>
    </row>
    <row r="452" spans="1:59" x14ac:dyDescent="0.35">
      <c r="A452">
        <v>6</v>
      </c>
      <c r="B452" s="1">
        <v>41908</v>
      </c>
      <c r="C452" s="1">
        <v>42139</v>
      </c>
      <c r="D452">
        <v>18</v>
      </c>
      <c r="E452">
        <v>451</v>
      </c>
      <c r="F452" s="1">
        <v>42041</v>
      </c>
      <c r="G452" t="s">
        <v>2009</v>
      </c>
      <c r="H452" t="s">
        <v>225</v>
      </c>
      <c r="I452" t="s">
        <v>2010</v>
      </c>
      <c r="J452" t="s">
        <v>48</v>
      </c>
      <c r="K452" t="s">
        <v>2011</v>
      </c>
      <c r="L452" t="s">
        <v>416</v>
      </c>
      <c r="N452" t="s">
        <v>2012</v>
      </c>
      <c r="O452" t="s">
        <v>2013</v>
      </c>
      <c r="P452">
        <v>1</v>
      </c>
      <c r="Q452">
        <v>7.68</v>
      </c>
      <c r="R452">
        <v>750000</v>
      </c>
      <c r="S452">
        <v>5</v>
      </c>
      <c r="T452">
        <v>15000000</v>
      </c>
      <c r="U452">
        <v>0</v>
      </c>
      <c r="AH452">
        <f>IF(AF452&gt;0,1,0)</f>
        <v>0</v>
      </c>
      <c r="AK452">
        <f>IF(AI452&gt;0,1,0)</f>
        <v>0</v>
      </c>
      <c r="AN452">
        <f>IF(AL452&gt;0,1,0)</f>
        <v>0</v>
      </c>
      <c r="AQ452">
        <f>IF(AO452&gt;0,1,0)</f>
        <v>0</v>
      </c>
      <c r="AT452">
        <f>IF(AR452&gt;0,1,0)</f>
        <v>0</v>
      </c>
      <c r="AW452">
        <f>IF(AU452&gt;0,1,0)</f>
        <v>0</v>
      </c>
      <c r="AZ452">
        <f>IF(AX452&gt;0,1,0)</f>
        <v>0</v>
      </c>
      <c r="BB452">
        <v>0</v>
      </c>
      <c r="BC452">
        <v>1</v>
      </c>
      <c r="BD452">
        <v>1</v>
      </c>
      <c r="BE452">
        <v>1</v>
      </c>
      <c r="BF452">
        <v>1</v>
      </c>
      <c r="BG452">
        <v>1</v>
      </c>
    </row>
    <row r="453" spans="1:59" x14ac:dyDescent="0.35">
      <c r="A453">
        <v>6</v>
      </c>
      <c r="B453" s="1">
        <v>41908</v>
      </c>
      <c r="C453" s="1">
        <v>42139</v>
      </c>
      <c r="D453">
        <v>19</v>
      </c>
      <c r="E453">
        <v>452</v>
      </c>
      <c r="F453" s="1">
        <v>42048</v>
      </c>
      <c r="G453" t="s">
        <v>2014</v>
      </c>
      <c r="H453" t="s">
        <v>93</v>
      </c>
      <c r="I453" t="s">
        <v>2015</v>
      </c>
      <c r="J453" t="s">
        <v>40</v>
      </c>
      <c r="K453" t="s">
        <v>104</v>
      </c>
      <c r="L453" t="s">
        <v>76</v>
      </c>
      <c r="N453" t="s">
        <v>2016</v>
      </c>
      <c r="O453" t="s">
        <v>2017</v>
      </c>
      <c r="P453">
        <v>0</v>
      </c>
      <c r="Q453">
        <v>7.73</v>
      </c>
      <c r="R453">
        <v>80000</v>
      </c>
      <c r="S453">
        <v>20</v>
      </c>
      <c r="T453">
        <v>400000</v>
      </c>
      <c r="U453">
        <v>1</v>
      </c>
      <c r="V453">
        <v>0</v>
      </c>
      <c r="W453">
        <v>80000</v>
      </c>
      <c r="X453">
        <v>25</v>
      </c>
      <c r="Y453">
        <v>320000</v>
      </c>
      <c r="Z453">
        <v>1</v>
      </c>
      <c r="AB453">
        <v>80000</v>
      </c>
      <c r="AC453">
        <v>25</v>
      </c>
      <c r="AF453">
        <v>80000</v>
      </c>
      <c r="AG453">
        <v>25</v>
      </c>
      <c r="AH453">
        <f>IF(AF453&gt;0,1,0)</f>
        <v>1</v>
      </c>
      <c r="AK453">
        <f>IF(AI453&gt;0,1,0)</f>
        <v>0</v>
      </c>
      <c r="AN453">
        <f>IF(AL453&gt;0,1,0)</f>
        <v>0</v>
      </c>
      <c r="AQ453">
        <f>IF(AO453&gt;0,1,0)</f>
        <v>0</v>
      </c>
      <c r="AT453">
        <f>IF(AR453&gt;0,1,0)</f>
        <v>0</v>
      </c>
      <c r="AW453">
        <f>IF(AU453&gt;0,1,0)</f>
        <v>0</v>
      </c>
      <c r="AZ453">
        <f>IF(AX453&gt;0,1,0)</f>
        <v>0</v>
      </c>
      <c r="BB453">
        <v>1</v>
      </c>
      <c r="BC453">
        <v>1</v>
      </c>
      <c r="BD453">
        <v>1</v>
      </c>
      <c r="BE453">
        <v>1</v>
      </c>
      <c r="BF453">
        <v>0</v>
      </c>
      <c r="BG453">
        <v>1</v>
      </c>
    </row>
    <row r="454" spans="1:59" x14ac:dyDescent="0.35">
      <c r="A454">
        <v>6</v>
      </c>
      <c r="B454" s="1">
        <v>41908</v>
      </c>
      <c r="C454" s="1">
        <v>42139</v>
      </c>
      <c r="D454">
        <v>19</v>
      </c>
      <c r="E454">
        <v>453</v>
      </c>
      <c r="F454" s="1">
        <v>42048</v>
      </c>
      <c r="G454" t="s">
        <v>2018</v>
      </c>
      <c r="H454" t="s">
        <v>80</v>
      </c>
      <c r="I454" t="s">
        <v>2019</v>
      </c>
      <c r="J454" t="s">
        <v>48</v>
      </c>
      <c r="K454" t="s">
        <v>114</v>
      </c>
      <c r="L454" t="s">
        <v>115</v>
      </c>
      <c r="N454" t="s">
        <v>2020</v>
      </c>
      <c r="O454" t="s">
        <v>2021</v>
      </c>
      <c r="P454">
        <v>0</v>
      </c>
      <c r="Q454">
        <v>7.73</v>
      </c>
      <c r="R454">
        <v>60000</v>
      </c>
      <c r="S454">
        <v>15</v>
      </c>
      <c r="T454">
        <v>400000</v>
      </c>
      <c r="U454">
        <v>1</v>
      </c>
      <c r="V454">
        <v>0</v>
      </c>
      <c r="W454">
        <v>60000</v>
      </c>
      <c r="X454">
        <v>25</v>
      </c>
      <c r="Y454">
        <v>240000</v>
      </c>
      <c r="Z454">
        <v>1</v>
      </c>
      <c r="AB454">
        <v>60000</v>
      </c>
      <c r="AC454">
        <v>25</v>
      </c>
      <c r="AH454">
        <f>IF(AF454&gt;0,1,0)</f>
        <v>0</v>
      </c>
      <c r="AK454">
        <f>IF(AI454&gt;0,1,0)</f>
        <v>0</v>
      </c>
      <c r="AN454">
        <f>IF(AL454&gt;0,1,0)</f>
        <v>0</v>
      </c>
      <c r="AO454">
        <v>60000</v>
      </c>
      <c r="AP454">
        <v>25</v>
      </c>
      <c r="AQ454">
        <f>IF(AO454&gt;0,1,0)</f>
        <v>1</v>
      </c>
      <c r="AT454">
        <f>IF(AR454&gt;0,1,0)</f>
        <v>0</v>
      </c>
      <c r="AW454">
        <f>IF(AU454&gt;0,1,0)</f>
        <v>0</v>
      </c>
      <c r="AZ454">
        <f>IF(AX454&gt;0,1,0)</f>
        <v>0</v>
      </c>
      <c r="BB454">
        <v>1</v>
      </c>
      <c r="BC454">
        <v>1</v>
      </c>
      <c r="BD454">
        <v>1</v>
      </c>
      <c r="BE454">
        <v>1</v>
      </c>
      <c r="BF454">
        <v>0</v>
      </c>
      <c r="BG454">
        <v>1</v>
      </c>
    </row>
    <row r="455" spans="1:59" x14ac:dyDescent="0.35">
      <c r="A455">
        <v>6</v>
      </c>
      <c r="B455" s="1">
        <v>41908</v>
      </c>
      <c r="C455" s="1">
        <v>42139</v>
      </c>
      <c r="D455">
        <v>19</v>
      </c>
      <c r="E455">
        <v>454</v>
      </c>
      <c r="F455" s="1">
        <v>42048</v>
      </c>
      <c r="G455" t="s">
        <v>2022</v>
      </c>
      <c r="H455" t="s">
        <v>93</v>
      </c>
      <c r="I455" t="s">
        <v>2023</v>
      </c>
      <c r="J455" t="s">
        <v>189</v>
      </c>
      <c r="K455" t="s">
        <v>143</v>
      </c>
      <c r="L455" t="s">
        <v>115</v>
      </c>
      <c r="N455" t="s">
        <v>2024</v>
      </c>
      <c r="O455" t="s">
        <v>2025</v>
      </c>
      <c r="P455">
        <v>1</v>
      </c>
      <c r="Q455">
        <v>7.73</v>
      </c>
      <c r="R455">
        <v>300000</v>
      </c>
      <c r="S455">
        <v>10</v>
      </c>
      <c r="T455">
        <v>3000000</v>
      </c>
      <c r="U455">
        <v>0</v>
      </c>
      <c r="AH455">
        <f>IF(AF455&gt;0,1,0)</f>
        <v>0</v>
      </c>
      <c r="AK455">
        <f>IF(AI455&gt;0,1,0)</f>
        <v>0</v>
      </c>
      <c r="AN455">
        <f>IF(AL455&gt;0,1,0)</f>
        <v>0</v>
      </c>
      <c r="AQ455">
        <f>IF(AO455&gt;0,1,0)</f>
        <v>0</v>
      </c>
      <c r="AT455">
        <f>IF(AR455&gt;0,1,0)</f>
        <v>0</v>
      </c>
      <c r="AW455">
        <f>IF(AU455&gt;0,1,0)</f>
        <v>0</v>
      </c>
      <c r="AZ455">
        <f>IF(AX455&gt;0,1,0)</f>
        <v>0</v>
      </c>
      <c r="BB455">
        <v>1</v>
      </c>
      <c r="BC455">
        <v>1</v>
      </c>
      <c r="BD455">
        <v>1</v>
      </c>
      <c r="BE455">
        <v>1</v>
      </c>
      <c r="BF455">
        <v>0</v>
      </c>
      <c r="BG455">
        <v>1</v>
      </c>
    </row>
    <row r="456" spans="1:59" x14ac:dyDescent="0.35">
      <c r="A456">
        <v>6</v>
      </c>
      <c r="B456" s="1">
        <v>41908</v>
      </c>
      <c r="C456" s="1">
        <v>42139</v>
      </c>
      <c r="D456">
        <v>19</v>
      </c>
      <c r="E456">
        <v>455</v>
      </c>
      <c r="F456" s="1">
        <v>42048</v>
      </c>
      <c r="G456" t="s">
        <v>2026</v>
      </c>
      <c r="H456" t="s">
        <v>93</v>
      </c>
      <c r="I456" t="s">
        <v>2027</v>
      </c>
      <c r="J456" t="s">
        <v>40</v>
      </c>
      <c r="K456" t="s">
        <v>138</v>
      </c>
      <c r="L456" t="s">
        <v>76</v>
      </c>
      <c r="N456" t="s">
        <v>2028</v>
      </c>
      <c r="O456" t="s">
        <v>2029</v>
      </c>
      <c r="P456">
        <v>0</v>
      </c>
      <c r="Q456">
        <v>7.73</v>
      </c>
      <c r="R456">
        <v>250000</v>
      </c>
      <c r="S456">
        <v>5</v>
      </c>
      <c r="T456">
        <v>5000000</v>
      </c>
      <c r="U456">
        <v>0</v>
      </c>
      <c r="AH456">
        <f>IF(AF456&gt;0,1,0)</f>
        <v>0</v>
      </c>
      <c r="AK456">
        <f>IF(AI456&gt;0,1,0)</f>
        <v>0</v>
      </c>
      <c r="AN456">
        <f>IF(AL456&gt;0,1,0)</f>
        <v>0</v>
      </c>
      <c r="AQ456">
        <f>IF(AO456&gt;0,1,0)</f>
        <v>0</v>
      </c>
      <c r="AT456">
        <f>IF(AR456&gt;0,1,0)</f>
        <v>0</v>
      </c>
      <c r="AW456">
        <f>IF(AU456&gt;0,1,0)</f>
        <v>0</v>
      </c>
      <c r="AZ456">
        <f>IF(AX456&gt;0,1,0)</f>
        <v>0</v>
      </c>
      <c r="BB456">
        <v>1</v>
      </c>
      <c r="BC456">
        <v>1</v>
      </c>
      <c r="BD456">
        <v>1</v>
      </c>
      <c r="BE456">
        <v>1</v>
      </c>
      <c r="BF456">
        <v>0</v>
      </c>
      <c r="BG456">
        <v>1</v>
      </c>
    </row>
    <row r="457" spans="1:59" x14ac:dyDescent="0.35">
      <c r="A457">
        <v>6</v>
      </c>
      <c r="B457" s="1">
        <v>41908</v>
      </c>
      <c r="C457" s="1">
        <v>42139</v>
      </c>
      <c r="D457">
        <v>20</v>
      </c>
      <c r="E457">
        <v>456</v>
      </c>
      <c r="F457" s="1">
        <v>42055</v>
      </c>
      <c r="G457" t="s">
        <v>2030</v>
      </c>
      <c r="H457" t="s">
        <v>429</v>
      </c>
      <c r="I457" t="s">
        <v>2031</v>
      </c>
      <c r="J457" t="s">
        <v>40</v>
      </c>
      <c r="K457" t="s">
        <v>2032</v>
      </c>
      <c r="L457" t="s">
        <v>1287</v>
      </c>
      <c r="N457" t="s">
        <v>2033</v>
      </c>
      <c r="O457" t="s">
        <v>2034</v>
      </c>
      <c r="P457">
        <v>1</v>
      </c>
      <c r="Q457">
        <v>8.43</v>
      </c>
      <c r="R457">
        <v>200000</v>
      </c>
      <c r="S457">
        <v>10</v>
      </c>
      <c r="T457">
        <v>2000000</v>
      </c>
      <c r="U457">
        <v>1</v>
      </c>
      <c r="V457">
        <v>0</v>
      </c>
      <c r="W457">
        <v>300000</v>
      </c>
      <c r="X457">
        <v>15</v>
      </c>
      <c r="Y457">
        <v>2000000</v>
      </c>
      <c r="Z457">
        <v>1</v>
      </c>
      <c r="AB457">
        <v>300000</v>
      </c>
      <c r="AC457">
        <v>15</v>
      </c>
      <c r="AH457">
        <f>IF(AF457&gt;0,1,0)</f>
        <v>0</v>
      </c>
      <c r="AI457">
        <v>300000</v>
      </c>
      <c r="AJ457">
        <v>15</v>
      </c>
      <c r="AK457">
        <f>IF(AI457&gt;0,1,0)</f>
        <v>1</v>
      </c>
      <c r="AN457">
        <f>IF(AL457&gt;0,1,0)</f>
        <v>0</v>
      </c>
      <c r="AQ457">
        <f>IF(AO457&gt;0,1,0)</f>
        <v>0</v>
      </c>
      <c r="AT457">
        <f>IF(AR457&gt;0,1,0)</f>
        <v>0</v>
      </c>
      <c r="AW457">
        <f>IF(AU457&gt;0,1,0)</f>
        <v>0</v>
      </c>
      <c r="AZ457">
        <f>IF(AX457&gt;0,1,0)</f>
        <v>0</v>
      </c>
      <c r="BB457">
        <v>0</v>
      </c>
      <c r="BC457">
        <v>1</v>
      </c>
      <c r="BD457">
        <v>1</v>
      </c>
      <c r="BE457">
        <v>1</v>
      </c>
      <c r="BF457">
        <v>1</v>
      </c>
      <c r="BG457">
        <v>1</v>
      </c>
    </row>
    <row r="458" spans="1:59" x14ac:dyDescent="0.35">
      <c r="A458">
        <v>6</v>
      </c>
      <c r="B458" s="1">
        <v>41908</v>
      </c>
      <c r="C458" s="1">
        <v>42139</v>
      </c>
      <c r="D458">
        <v>20</v>
      </c>
      <c r="E458">
        <v>457</v>
      </c>
      <c r="F458" s="1">
        <v>42055</v>
      </c>
      <c r="G458" t="s">
        <v>2035</v>
      </c>
      <c r="H458" t="s">
        <v>80</v>
      </c>
      <c r="I458" t="s">
        <v>2036</v>
      </c>
      <c r="J458" t="s">
        <v>48</v>
      </c>
      <c r="K458" t="s">
        <v>167</v>
      </c>
      <c r="L458" t="s">
        <v>168</v>
      </c>
      <c r="M458" t="s">
        <v>2037</v>
      </c>
      <c r="N458" t="s">
        <v>2038</v>
      </c>
      <c r="O458" t="s">
        <v>2039</v>
      </c>
      <c r="P458">
        <v>0</v>
      </c>
      <c r="Q458">
        <v>8.43</v>
      </c>
      <c r="R458">
        <v>40000</v>
      </c>
      <c r="S458">
        <v>15</v>
      </c>
      <c r="T458">
        <v>266667</v>
      </c>
      <c r="U458">
        <v>1</v>
      </c>
      <c r="V458">
        <v>0</v>
      </c>
      <c r="W458">
        <v>40000</v>
      </c>
      <c r="X458">
        <v>15</v>
      </c>
      <c r="Y458">
        <v>266667</v>
      </c>
      <c r="Z458">
        <v>2</v>
      </c>
      <c r="AB458">
        <v>20000</v>
      </c>
      <c r="AC458">
        <v>7.5</v>
      </c>
      <c r="AH458">
        <f>IF(AF458&gt;0,1,0)</f>
        <v>0</v>
      </c>
      <c r="AK458">
        <f>IF(AI458&gt;0,1,0)</f>
        <v>0</v>
      </c>
      <c r="AL458">
        <v>20000</v>
      </c>
      <c r="AM458">
        <v>7.5</v>
      </c>
      <c r="AN458">
        <f>IF(AL458&gt;0,1,0)</f>
        <v>1</v>
      </c>
      <c r="AQ458">
        <f>IF(AO458&gt;0,1,0)</f>
        <v>0</v>
      </c>
      <c r="AR458">
        <v>20000</v>
      </c>
      <c r="AS458">
        <v>7.5</v>
      </c>
      <c r="AT458">
        <f>IF(AR458&gt;0,1,0)</f>
        <v>1</v>
      </c>
      <c r="AW458">
        <f>IF(AU458&gt;0,1,0)</f>
        <v>0</v>
      </c>
      <c r="AZ458">
        <f>IF(AX458&gt;0,1,0)</f>
        <v>0</v>
      </c>
      <c r="BB458">
        <v>0</v>
      </c>
      <c r="BC458">
        <v>1</v>
      </c>
      <c r="BD458">
        <v>1</v>
      </c>
      <c r="BE458">
        <v>1</v>
      </c>
      <c r="BF458">
        <v>1</v>
      </c>
      <c r="BG458">
        <v>1</v>
      </c>
    </row>
    <row r="459" spans="1:59" x14ac:dyDescent="0.35">
      <c r="A459">
        <v>6</v>
      </c>
      <c r="B459" s="1">
        <v>41908</v>
      </c>
      <c r="C459" s="1">
        <v>42139</v>
      </c>
      <c r="D459">
        <v>20</v>
      </c>
      <c r="E459">
        <v>458</v>
      </c>
      <c r="F459" s="1">
        <v>42055</v>
      </c>
      <c r="G459" t="s">
        <v>2040</v>
      </c>
      <c r="H459" t="s">
        <v>61</v>
      </c>
      <c r="I459" t="s">
        <v>2041</v>
      </c>
      <c r="J459" t="s">
        <v>48</v>
      </c>
      <c r="K459" t="s">
        <v>221</v>
      </c>
      <c r="L459" t="s">
        <v>222</v>
      </c>
      <c r="N459" t="s">
        <v>2042</v>
      </c>
      <c r="O459" t="s">
        <v>2043</v>
      </c>
      <c r="P459">
        <v>1</v>
      </c>
      <c r="Q459">
        <v>8.43</v>
      </c>
      <c r="R459">
        <v>750000</v>
      </c>
      <c r="S459">
        <v>10</v>
      </c>
      <c r="T459">
        <v>7500000</v>
      </c>
      <c r="U459">
        <v>1</v>
      </c>
      <c r="V459">
        <v>0</v>
      </c>
      <c r="W459">
        <v>750000</v>
      </c>
      <c r="X459">
        <v>13</v>
      </c>
      <c r="Y459">
        <v>5769231</v>
      </c>
      <c r="Z459">
        <v>1</v>
      </c>
      <c r="AB459">
        <v>750000</v>
      </c>
      <c r="AC459">
        <v>13</v>
      </c>
      <c r="AH459">
        <f>IF(AF459&gt;0,1,0)</f>
        <v>0</v>
      </c>
      <c r="AK459">
        <f>IF(AI459&gt;0,1,0)</f>
        <v>0</v>
      </c>
      <c r="AN459">
        <f>IF(AL459&gt;0,1,0)</f>
        <v>0</v>
      </c>
      <c r="AO459">
        <v>750000</v>
      </c>
      <c r="AP459">
        <v>13</v>
      </c>
      <c r="AQ459">
        <f>IF(AO459&gt;0,1,0)</f>
        <v>1</v>
      </c>
      <c r="AT459">
        <f>IF(AR459&gt;0,1,0)</f>
        <v>0</v>
      </c>
      <c r="AW459">
        <f>IF(AU459&gt;0,1,0)</f>
        <v>0</v>
      </c>
      <c r="AZ459">
        <f>IF(AX459&gt;0,1,0)</f>
        <v>0</v>
      </c>
      <c r="BB459">
        <v>0</v>
      </c>
      <c r="BC459">
        <v>1</v>
      </c>
      <c r="BD459">
        <v>1</v>
      </c>
      <c r="BE459">
        <v>1</v>
      </c>
      <c r="BF459">
        <v>1</v>
      </c>
      <c r="BG459">
        <v>1</v>
      </c>
    </row>
    <row r="460" spans="1:59" x14ac:dyDescent="0.35">
      <c r="A460">
        <v>6</v>
      </c>
      <c r="B460" s="1">
        <v>41908</v>
      </c>
      <c r="C460" s="1">
        <v>42139</v>
      </c>
      <c r="D460">
        <v>20</v>
      </c>
      <c r="E460">
        <v>459</v>
      </c>
      <c r="F460" s="1">
        <v>42055</v>
      </c>
      <c r="G460" t="s">
        <v>2044</v>
      </c>
      <c r="H460" t="s">
        <v>93</v>
      </c>
      <c r="I460" t="s">
        <v>2045</v>
      </c>
      <c r="J460" t="s">
        <v>189</v>
      </c>
      <c r="K460" t="s">
        <v>294</v>
      </c>
      <c r="L460" t="s">
        <v>180</v>
      </c>
      <c r="N460" t="s">
        <v>2046</v>
      </c>
      <c r="O460" t="s">
        <v>2047</v>
      </c>
      <c r="P460">
        <v>1</v>
      </c>
      <c r="Q460">
        <v>8.43</v>
      </c>
      <c r="R460">
        <v>110000</v>
      </c>
      <c r="S460">
        <v>15</v>
      </c>
      <c r="T460">
        <v>733333</v>
      </c>
      <c r="U460">
        <v>0</v>
      </c>
      <c r="AH460">
        <f>IF(AF460&gt;0,1,0)</f>
        <v>0</v>
      </c>
      <c r="AK460">
        <f>IF(AI460&gt;0,1,0)</f>
        <v>0</v>
      </c>
      <c r="AN460">
        <f>IF(AL460&gt;0,1,0)</f>
        <v>0</v>
      </c>
      <c r="AQ460">
        <f>IF(AO460&gt;0,1,0)</f>
        <v>0</v>
      </c>
      <c r="AT460">
        <f>IF(AR460&gt;0,1,0)</f>
        <v>0</v>
      </c>
      <c r="AW460">
        <f>IF(AU460&gt;0,1,0)</f>
        <v>0</v>
      </c>
      <c r="AZ460">
        <f>IF(AX460&gt;0,1,0)</f>
        <v>0</v>
      </c>
      <c r="BB460">
        <v>0</v>
      </c>
      <c r="BC460">
        <v>1</v>
      </c>
      <c r="BD460">
        <v>1</v>
      </c>
      <c r="BE460">
        <v>1</v>
      </c>
      <c r="BF460">
        <v>1</v>
      </c>
      <c r="BG460">
        <v>1</v>
      </c>
    </row>
    <row r="461" spans="1:59" x14ac:dyDescent="0.35">
      <c r="A461">
        <v>6</v>
      </c>
      <c r="B461" s="1">
        <v>41908</v>
      </c>
      <c r="C461" s="1">
        <v>42139</v>
      </c>
      <c r="D461">
        <v>21</v>
      </c>
      <c r="E461">
        <v>460</v>
      </c>
      <c r="F461" s="1">
        <v>42069</v>
      </c>
      <c r="G461" t="s">
        <v>2048</v>
      </c>
      <c r="H461" t="s">
        <v>46</v>
      </c>
      <c r="I461" t="s">
        <v>2049</v>
      </c>
      <c r="J461" t="s">
        <v>48</v>
      </c>
      <c r="K461" t="s">
        <v>303</v>
      </c>
      <c r="L461" t="s">
        <v>121</v>
      </c>
      <c r="M461" t="s">
        <v>321</v>
      </c>
      <c r="N461" t="s">
        <v>2050</v>
      </c>
      <c r="O461" t="s">
        <v>2051</v>
      </c>
      <c r="P461">
        <v>0</v>
      </c>
      <c r="Q461">
        <v>8.2100000000000009</v>
      </c>
      <c r="R461">
        <v>125000</v>
      </c>
      <c r="S461">
        <v>10</v>
      </c>
      <c r="T461">
        <v>1250000</v>
      </c>
      <c r="U461">
        <v>1</v>
      </c>
      <c r="V461">
        <v>0</v>
      </c>
      <c r="W461">
        <v>125000</v>
      </c>
      <c r="X461">
        <v>25</v>
      </c>
      <c r="Y461">
        <v>500000</v>
      </c>
      <c r="Z461">
        <v>1</v>
      </c>
      <c r="AB461">
        <v>125000</v>
      </c>
      <c r="AC461">
        <v>25</v>
      </c>
      <c r="AE461">
        <v>125000</v>
      </c>
      <c r="AH461">
        <f>IF(AF461&gt;0,1,0)</f>
        <v>0</v>
      </c>
      <c r="AI461">
        <v>125000</v>
      </c>
      <c r="AJ461">
        <v>25</v>
      </c>
      <c r="AK461">
        <f>IF(AI461&gt;0,1,0)</f>
        <v>1</v>
      </c>
      <c r="AN461">
        <f>IF(AL461&gt;0,1,0)</f>
        <v>0</v>
      </c>
      <c r="AQ461">
        <f>IF(AO461&gt;0,1,0)</f>
        <v>0</v>
      </c>
      <c r="AT461">
        <f>IF(AR461&gt;0,1,0)</f>
        <v>0</v>
      </c>
      <c r="AW461">
        <f>IF(AU461&gt;0,1,0)</f>
        <v>0</v>
      </c>
      <c r="AZ461">
        <f>IF(AX461&gt;0,1,0)</f>
        <v>0</v>
      </c>
      <c r="BB461">
        <v>1</v>
      </c>
      <c r="BC461">
        <v>1</v>
      </c>
      <c r="BD461">
        <v>1</v>
      </c>
      <c r="BE461">
        <v>1</v>
      </c>
      <c r="BF461">
        <v>0</v>
      </c>
      <c r="BG461">
        <v>1</v>
      </c>
    </row>
    <row r="462" spans="1:59" x14ac:dyDescent="0.35">
      <c r="A462">
        <v>6</v>
      </c>
      <c r="B462" s="1">
        <v>41908</v>
      </c>
      <c r="C462" s="1">
        <v>42139</v>
      </c>
      <c r="D462">
        <v>21</v>
      </c>
      <c r="E462">
        <v>461</v>
      </c>
      <c r="F462" s="1">
        <v>42069</v>
      </c>
      <c r="G462" t="s">
        <v>2052</v>
      </c>
      <c r="H462" t="s">
        <v>87</v>
      </c>
      <c r="I462" t="s">
        <v>2053</v>
      </c>
      <c r="J462" t="s">
        <v>48</v>
      </c>
      <c r="K462" t="s">
        <v>2054</v>
      </c>
      <c r="L462" t="s">
        <v>42</v>
      </c>
      <c r="N462" t="s">
        <v>2055</v>
      </c>
      <c r="O462" t="s">
        <v>2056</v>
      </c>
      <c r="P462">
        <v>0</v>
      </c>
      <c r="Q462">
        <v>8.2100000000000009</v>
      </c>
      <c r="R462">
        <v>200000</v>
      </c>
      <c r="S462">
        <v>15</v>
      </c>
      <c r="T462">
        <v>1333333</v>
      </c>
      <c r="U462">
        <v>0</v>
      </c>
      <c r="AH462">
        <f>IF(AF462&gt;0,1,0)</f>
        <v>0</v>
      </c>
      <c r="AK462">
        <f>IF(AI462&gt;0,1,0)</f>
        <v>0</v>
      </c>
      <c r="AN462">
        <f>IF(AL462&gt;0,1,0)</f>
        <v>0</v>
      </c>
      <c r="AQ462">
        <f>IF(AO462&gt;0,1,0)</f>
        <v>0</v>
      </c>
      <c r="AT462">
        <f>IF(AR462&gt;0,1,0)</f>
        <v>0</v>
      </c>
      <c r="AW462">
        <f>IF(AU462&gt;0,1,0)</f>
        <v>0</v>
      </c>
      <c r="AZ462">
        <f>IF(AX462&gt;0,1,0)</f>
        <v>0</v>
      </c>
      <c r="BB462">
        <v>1</v>
      </c>
      <c r="BC462">
        <v>1</v>
      </c>
      <c r="BD462">
        <v>1</v>
      </c>
      <c r="BE462">
        <v>1</v>
      </c>
      <c r="BF462">
        <v>0</v>
      </c>
      <c r="BG462">
        <v>1</v>
      </c>
    </row>
    <row r="463" spans="1:59" x14ac:dyDescent="0.35">
      <c r="A463">
        <v>6</v>
      </c>
      <c r="B463" s="1">
        <v>41908</v>
      </c>
      <c r="C463" s="1">
        <v>42139</v>
      </c>
      <c r="D463">
        <v>21</v>
      </c>
      <c r="E463">
        <v>462</v>
      </c>
      <c r="F463" s="1">
        <v>42069</v>
      </c>
      <c r="G463" t="s">
        <v>2057</v>
      </c>
      <c r="H463" t="s">
        <v>93</v>
      </c>
      <c r="I463" t="s">
        <v>2058</v>
      </c>
      <c r="J463" t="s">
        <v>40</v>
      </c>
      <c r="K463" t="s">
        <v>1929</v>
      </c>
      <c r="L463" t="s">
        <v>57</v>
      </c>
      <c r="N463" t="s">
        <v>2059</v>
      </c>
      <c r="O463" t="s">
        <v>2060</v>
      </c>
      <c r="P463">
        <v>1</v>
      </c>
      <c r="Q463">
        <v>8.2100000000000009</v>
      </c>
      <c r="R463">
        <v>100000</v>
      </c>
      <c r="S463">
        <v>20</v>
      </c>
      <c r="T463">
        <v>500000</v>
      </c>
      <c r="U463">
        <v>1</v>
      </c>
      <c r="V463">
        <v>0</v>
      </c>
      <c r="W463">
        <v>100000</v>
      </c>
      <c r="X463">
        <v>20</v>
      </c>
      <c r="Y463">
        <v>500000</v>
      </c>
      <c r="Z463">
        <v>2</v>
      </c>
      <c r="AB463">
        <v>50000</v>
      </c>
      <c r="AC463">
        <v>10</v>
      </c>
      <c r="AF463">
        <v>50000</v>
      </c>
      <c r="AG463">
        <v>10</v>
      </c>
      <c r="AH463">
        <f>IF(AF463&gt;0,1,0)</f>
        <v>1</v>
      </c>
      <c r="AK463">
        <f>IF(AI463&gt;0,1,0)</f>
        <v>0</v>
      </c>
      <c r="AN463">
        <f>IF(AL463&gt;0,1,0)</f>
        <v>0</v>
      </c>
      <c r="AQ463">
        <f>IF(AO463&gt;0,1,0)</f>
        <v>0</v>
      </c>
      <c r="AT463">
        <f>IF(AR463&gt;0,1,0)</f>
        <v>0</v>
      </c>
      <c r="AU463">
        <v>50000</v>
      </c>
      <c r="AV463">
        <v>10</v>
      </c>
      <c r="AW463">
        <f>IF(AU463&gt;0,1,0)</f>
        <v>1</v>
      </c>
      <c r="AZ463">
        <f>IF(AX463&gt;0,1,0)</f>
        <v>0</v>
      </c>
      <c r="BB463">
        <v>1</v>
      </c>
      <c r="BC463">
        <v>1</v>
      </c>
      <c r="BD463">
        <v>1</v>
      </c>
      <c r="BE463">
        <v>1</v>
      </c>
      <c r="BF463">
        <v>0</v>
      </c>
      <c r="BG463">
        <v>1</v>
      </c>
    </row>
    <row r="464" spans="1:59" x14ac:dyDescent="0.35">
      <c r="A464">
        <v>6</v>
      </c>
      <c r="B464" s="1">
        <v>41908</v>
      </c>
      <c r="C464" s="1">
        <v>42139</v>
      </c>
      <c r="D464">
        <v>21</v>
      </c>
      <c r="E464">
        <v>463</v>
      </c>
      <c r="F464" s="1">
        <v>42069</v>
      </c>
      <c r="G464" t="s">
        <v>2061</v>
      </c>
      <c r="H464" t="s">
        <v>80</v>
      </c>
      <c r="I464" t="s">
        <v>2062</v>
      </c>
      <c r="J464" t="s">
        <v>189</v>
      </c>
      <c r="K464" t="s">
        <v>41</v>
      </c>
      <c r="L464" t="s">
        <v>42</v>
      </c>
      <c r="N464" t="s">
        <v>2063</v>
      </c>
      <c r="O464" t="s">
        <v>2064</v>
      </c>
      <c r="P464">
        <v>1</v>
      </c>
      <c r="Q464">
        <v>8.2100000000000009</v>
      </c>
      <c r="R464">
        <v>75000</v>
      </c>
      <c r="S464">
        <v>10</v>
      </c>
      <c r="T464">
        <v>750000</v>
      </c>
      <c r="U464">
        <v>1</v>
      </c>
      <c r="V464">
        <v>0</v>
      </c>
      <c r="W464">
        <v>75000</v>
      </c>
      <c r="X464">
        <v>20</v>
      </c>
      <c r="Y464">
        <v>375000</v>
      </c>
      <c r="Z464">
        <v>1</v>
      </c>
      <c r="AB464">
        <v>75000</v>
      </c>
      <c r="AC464">
        <v>20</v>
      </c>
      <c r="AH464">
        <f>IF(AF464&gt;0,1,0)</f>
        <v>0</v>
      </c>
      <c r="AK464">
        <f>IF(AI464&gt;0,1,0)</f>
        <v>0</v>
      </c>
      <c r="AL464">
        <v>75000</v>
      </c>
      <c r="AM464">
        <v>20</v>
      </c>
      <c r="AN464">
        <f>IF(AL464&gt;0,1,0)</f>
        <v>1</v>
      </c>
      <c r="AQ464">
        <f>IF(AO464&gt;0,1,0)</f>
        <v>0</v>
      </c>
      <c r="AT464">
        <f>IF(AR464&gt;0,1,0)</f>
        <v>0</v>
      </c>
      <c r="AW464">
        <f>IF(AU464&gt;0,1,0)</f>
        <v>0</v>
      </c>
      <c r="AZ464">
        <f>IF(AX464&gt;0,1,0)</f>
        <v>0</v>
      </c>
      <c r="BB464">
        <v>1</v>
      </c>
      <c r="BC464">
        <v>1</v>
      </c>
      <c r="BD464">
        <v>1</v>
      </c>
      <c r="BE464">
        <v>1</v>
      </c>
      <c r="BF464">
        <v>0</v>
      </c>
      <c r="BG464">
        <v>1</v>
      </c>
    </row>
    <row r="465" spans="1:59" x14ac:dyDescent="0.35">
      <c r="A465">
        <v>6</v>
      </c>
      <c r="B465" s="1">
        <v>41908</v>
      </c>
      <c r="C465" s="1">
        <v>42139</v>
      </c>
      <c r="D465">
        <v>22</v>
      </c>
      <c r="E465">
        <v>464</v>
      </c>
      <c r="F465" s="1">
        <v>42076</v>
      </c>
      <c r="G465" t="s">
        <v>1163</v>
      </c>
      <c r="H465" t="s">
        <v>46</v>
      </c>
      <c r="I465" t="s">
        <v>1164</v>
      </c>
      <c r="J465" t="s">
        <v>48</v>
      </c>
      <c r="K465" t="s">
        <v>1165</v>
      </c>
      <c r="L465" t="s">
        <v>83</v>
      </c>
      <c r="N465" t="s">
        <v>1166</v>
      </c>
      <c r="O465" t="s">
        <v>1167</v>
      </c>
      <c r="P465">
        <v>0</v>
      </c>
      <c r="Q465">
        <v>7.24</v>
      </c>
      <c r="R465">
        <v>150000</v>
      </c>
      <c r="S465">
        <v>20</v>
      </c>
      <c r="T465">
        <v>750000</v>
      </c>
      <c r="U465">
        <v>1</v>
      </c>
      <c r="V465">
        <v>0</v>
      </c>
      <c r="W465">
        <v>150000</v>
      </c>
      <c r="X465">
        <v>25</v>
      </c>
      <c r="Y465">
        <v>600000</v>
      </c>
      <c r="Z465">
        <v>1</v>
      </c>
      <c r="AB465">
        <v>150000</v>
      </c>
      <c r="AC465">
        <v>25</v>
      </c>
      <c r="AH465">
        <f>IF(AF465&gt;0,1,0)</f>
        <v>0</v>
      </c>
      <c r="AI465">
        <v>150000</v>
      </c>
      <c r="AJ465">
        <v>25</v>
      </c>
      <c r="AK465">
        <f>IF(AI465&gt;0,1,0)</f>
        <v>1</v>
      </c>
      <c r="AN465">
        <f>IF(AL465&gt;0,1,0)</f>
        <v>0</v>
      </c>
      <c r="AQ465">
        <f>IF(AO465&gt;0,1,0)</f>
        <v>0</v>
      </c>
      <c r="AT465">
        <f>IF(AR465&gt;0,1,0)</f>
        <v>0</v>
      </c>
      <c r="AW465">
        <f>IF(AU465&gt;0,1,0)</f>
        <v>0</v>
      </c>
      <c r="AZ465">
        <f>IF(AX465&gt;0,1,0)</f>
        <v>0</v>
      </c>
      <c r="BB465">
        <v>0</v>
      </c>
      <c r="BC465">
        <v>1</v>
      </c>
      <c r="BD465">
        <v>1</v>
      </c>
      <c r="BE465">
        <v>1</v>
      </c>
      <c r="BF465">
        <v>1</v>
      </c>
      <c r="BG465">
        <v>1</v>
      </c>
    </row>
    <row r="466" spans="1:59" x14ac:dyDescent="0.35">
      <c r="A466">
        <v>6</v>
      </c>
      <c r="B466" s="1">
        <v>41908</v>
      </c>
      <c r="C466" s="1">
        <v>42139</v>
      </c>
      <c r="D466">
        <v>22</v>
      </c>
      <c r="E466">
        <v>465</v>
      </c>
      <c r="F466" s="1">
        <v>42076</v>
      </c>
      <c r="G466" t="s">
        <v>2065</v>
      </c>
      <c r="H466" t="s">
        <v>125</v>
      </c>
      <c r="I466" t="s">
        <v>2066</v>
      </c>
      <c r="J466" t="s">
        <v>48</v>
      </c>
      <c r="K466" t="s">
        <v>138</v>
      </c>
      <c r="L466" t="s">
        <v>76</v>
      </c>
      <c r="N466" t="s">
        <v>2067</v>
      </c>
      <c r="O466" t="s">
        <v>2068</v>
      </c>
      <c r="P466">
        <v>0</v>
      </c>
      <c r="Q466">
        <v>7.24</v>
      </c>
      <c r="R466">
        <v>650000</v>
      </c>
      <c r="S466">
        <v>5</v>
      </c>
      <c r="T466">
        <v>13000000</v>
      </c>
      <c r="U466">
        <v>1</v>
      </c>
      <c r="V466">
        <v>0</v>
      </c>
      <c r="W466">
        <v>650000</v>
      </c>
      <c r="X466">
        <v>5</v>
      </c>
      <c r="Y466">
        <v>13000000</v>
      </c>
      <c r="Z466">
        <v>2</v>
      </c>
      <c r="AB466">
        <v>325000</v>
      </c>
      <c r="AC466">
        <v>2.5</v>
      </c>
      <c r="AH466">
        <f>IF(AF466&gt;0,1,0)</f>
        <v>0</v>
      </c>
      <c r="AI466">
        <v>325000</v>
      </c>
      <c r="AJ466">
        <v>2.5</v>
      </c>
      <c r="AK466">
        <f>IF(AI466&gt;0,1,0)</f>
        <v>1</v>
      </c>
      <c r="AN466">
        <f>IF(AL466&gt;0,1,0)</f>
        <v>0</v>
      </c>
      <c r="AQ466">
        <f>IF(AO466&gt;0,1,0)</f>
        <v>0</v>
      </c>
      <c r="AR466">
        <v>325000</v>
      </c>
      <c r="AS466">
        <v>2.5</v>
      </c>
      <c r="AT466">
        <f>IF(AR466&gt;0,1,0)</f>
        <v>1</v>
      </c>
      <c r="AW466">
        <f>IF(AU466&gt;0,1,0)</f>
        <v>0</v>
      </c>
      <c r="AZ466">
        <f>IF(AX466&gt;0,1,0)</f>
        <v>0</v>
      </c>
      <c r="BB466">
        <v>0</v>
      </c>
      <c r="BC466">
        <v>1</v>
      </c>
      <c r="BD466">
        <v>1</v>
      </c>
      <c r="BE466">
        <v>1</v>
      </c>
      <c r="BF466">
        <v>1</v>
      </c>
      <c r="BG466">
        <v>1</v>
      </c>
    </row>
    <row r="467" spans="1:59" x14ac:dyDescent="0.35">
      <c r="A467">
        <v>6</v>
      </c>
      <c r="B467" s="1">
        <v>41908</v>
      </c>
      <c r="C467" s="1">
        <v>42139</v>
      </c>
      <c r="D467">
        <v>22</v>
      </c>
      <c r="E467">
        <v>466</v>
      </c>
      <c r="F467" s="1">
        <v>42076</v>
      </c>
      <c r="G467" t="s">
        <v>2069</v>
      </c>
      <c r="H467" t="s">
        <v>61</v>
      </c>
      <c r="I467" t="s">
        <v>2070</v>
      </c>
      <c r="J467" t="s">
        <v>48</v>
      </c>
      <c r="K467" t="s">
        <v>2071</v>
      </c>
      <c r="L467" t="s">
        <v>64</v>
      </c>
      <c r="N467" t="s">
        <v>2072</v>
      </c>
      <c r="O467" t="s">
        <v>2073</v>
      </c>
      <c r="P467">
        <v>1</v>
      </c>
      <c r="Q467">
        <v>7.24</v>
      </c>
      <c r="R467">
        <v>75000</v>
      </c>
      <c r="S467">
        <v>12</v>
      </c>
      <c r="T467">
        <v>625000</v>
      </c>
      <c r="U467">
        <v>1</v>
      </c>
      <c r="V467">
        <v>0</v>
      </c>
      <c r="W467">
        <v>75000</v>
      </c>
      <c r="X467">
        <v>25</v>
      </c>
      <c r="Y467">
        <v>300000</v>
      </c>
      <c r="Z467">
        <v>1</v>
      </c>
      <c r="AB467">
        <v>75000</v>
      </c>
      <c r="AC467">
        <v>25</v>
      </c>
      <c r="AH467">
        <f>IF(AF467&gt;0,1,0)</f>
        <v>0</v>
      </c>
      <c r="AK467">
        <f>IF(AI467&gt;0,1,0)</f>
        <v>0</v>
      </c>
      <c r="AN467">
        <f>IF(AL467&gt;0,1,0)</f>
        <v>0</v>
      </c>
      <c r="AQ467">
        <f>IF(AO467&gt;0,1,0)</f>
        <v>0</v>
      </c>
      <c r="AR467">
        <v>75000</v>
      </c>
      <c r="AS467">
        <v>25</v>
      </c>
      <c r="AT467">
        <f>IF(AR467&gt;0,1,0)</f>
        <v>1</v>
      </c>
      <c r="AW467">
        <f>IF(AU467&gt;0,1,0)</f>
        <v>0</v>
      </c>
      <c r="AZ467">
        <f>IF(AX467&gt;0,1,0)</f>
        <v>0</v>
      </c>
      <c r="BB467">
        <v>0</v>
      </c>
      <c r="BC467">
        <v>1</v>
      </c>
      <c r="BD467">
        <v>1</v>
      </c>
      <c r="BE467">
        <v>1</v>
      </c>
      <c r="BF467">
        <v>1</v>
      </c>
      <c r="BG467">
        <v>1</v>
      </c>
    </row>
    <row r="468" spans="1:59" x14ac:dyDescent="0.35">
      <c r="A468">
        <v>6</v>
      </c>
      <c r="B468" s="1">
        <v>41908</v>
      </c>
      <c r="C468" s="1">
        <v>42139</v>
      </c>
      <c r="D468">
        <v>22</v>
      </c>
      <c r="E468">
        <v>467</v>
      </c>
      <c r="F468" s="1">
        <v>42076</v>
      </c>
      <c r="G468" t="s">
        <v>2074</v>
      </c>
      <c r="H468" t="s">
        <v>93</v>
      </c>
      <c r="I468" t="s">
        <v>2075</v>
      </c>
      <c r="J468" t="s">
        <v>40</v>
      </c>
      <c r="K468" t="s">
        <v>104</v>
      </c>
      <c r="L468" t="s">
        <v>76</v>
      </c>
      <c r="N468" t="s">
        <v>2076</v>
      </c>
      <c r="O468" t="s">
        <v>2077</v>
      </c>
      <c r="P468">
        <v>0</v>
      </c>
      <c r="Q468">
        <v>7.24</v>
      </c>
      <c r="R468">
        <v>500000</v>
      </c>
      <c r="S468">
        <v>5</v>
      </c>
      <c r="T468">
        <v>10000000</v>
      </c>
      <c r="U468">
        <v>0</v>
      </c>
      <c r="AH468">
        <f>IF(AF468&gt;0,1,0)</f>
        <v>0</v>
      </c>
      <c r="AK468">
        <f>IF(AI468&gt;0,1,0)</f>
        <v>0</v>
      </c>
      <c r="AN468">
        <f>IF(AL468&gt;0,1,0)</f>
        <v>0</v>
      </c>
      <c r="AQ468">
        <f>IF(AO468&gt;0,1,0)</f>
        <v>0</v>
      </c>
      <c r="AT468">
        <f>IF(AR468&gt;0,1,0)</f>
        <v>0</v>
      </c>
      <c r="AW468">
        <f>IF(AU468&gt;0,1,0)</f>
        <v>0</v>
      </c>
      <c r="AZ468">
        <f>IF(AX468&gt;0,1,0)</f>
        <v>0</v>
      </c>
      <c r="BB468">
        <v>0</v>
      </c>
      <c r="BC468">
        <v>1</v>
      </c>
      <c r="BD468">
        <v>1</v>
      </c>
      <c r="BE468">
        <v>1</v>
      </c>
      <c r="BF468">
        <v>1</v>
      </c>
      <c r="BG468">
        <v>1</v>
      </c>
    </row>
    <row r="469" spans="1:59" x14ac:dyDescent="0.35">
      <c r="A469">
        <v>6</v>
      </c>
      <c r="B469" s="1">
        <v>41908</v>
      </c>
      <c r="C469" s="1">
        <v>42139</v>
      </c>
      <c r="D469">
        <v>23</v>
      </c>
      <c r="E469">
        <v>468</v>
      </c>
      <c r="F469" s="1">
        <v>42083</v>
      </c>
      <c r="G469" t="s">
        <v>2078</v>
      </c>
      <c r="H469" t="s">
        <v>46</v>
      </c>
      <c r="I469" t="s">
        <v>2079</v>
      </c>
      <c r="J469" t="s">
        <v>189</v>
      </c>
      <c r="K469" t="s">
        <v>303</v>
      </c>
      <c r="L469" t="s">
        <v>121</v>
      </c>
      <c r="N469" t="s">
        <v>2080</v>
      </c>
      <c r="O469" t="s">
        <v>2081</v>
      </c>
      <c r="P469">
        <v>1</v>
      </c>
      <c r="Q469">
        <v>7.5</v>
      </c>
      <c r="R469">
        <v>60000</v>
      </c>
      <c r="S469">
        <v>10</v>
      </c>
      <c r="T469">
        <v>600000</v>
      </c>
      <c r="U469">
        <v>1</v>
      </c>
      <c r="V469">
        <v>0</v>
      </c>
      <c r="W469">
        <v>60000</v>
      </c>
      <c r="X469">
        <v>25</v>
      </c>
      <c r="Y469">
        <v>240000</v>
      </c>
      <c r="Z469">
        <v>1</v>
      </c>
      <c r="AB469">
        <v>60000</v>
      </c>
      <c r="AC469">
        <v>25</v>
      </c>
      <c r="AH469">
        <f>IF(AF469&gt;0,1,0)</f>
        <v>0</v>
      </c>
      <c r="AK469">
        <f>IF(AI469&gt;0,1,0)</f>
        <v>0</v>
      </c>
      <c r="AN469">
        <f>IF(AL469&gt;0,1,0)</f>
        <v>0</v>
      </c>
      <c r="AQ469">
        <f>IF(AO469&gt;0,1,0)</f>
        <v>0</v>
      </c>
      <c r="AR469">
        <v>60000</v>
      </c>
      <c r="AS469">
        <v>25</v>
      </c>
      <c r="AT469">
        <f>IF(AR469&gt;0,1,0)</f>
        <v>1</v>
      </c>
      <c r="AW469">
        <f>IF(AU469&gt;0,1,0)</f>
        <v>0</v>
      </c>
      <c r="AZ469">
        <f>IF(AX469&gt;0,1,0)</f>
        <v>0</v>
      </c>
      <c r="BB469">
        <v>0</v>
      </c>
      <c r="BC469">
        <v>1</v>
      </c>
      <c r="BD469">
        <v>1</v>
      </c>
      <c r="BE469">
        <v>1</v>
      </c>
      <c r="BF469">
        <v>1</v>
      </c>
      <c r="BG469">
        <v>1</v>
      </c>
    </row>
    <row r="470" spans="1:59" x14ac:dyDescent="0.35">
      <c r="A470">
        <v>6</v>
      </c>
      <c r="B470" s="1">
        <v>41908</v>
      </c>
      <c r="C470" s="1">
        <v>42139</v>
      </c>
      <c r="D470">
        <v>23</v>
      </c>
      <c r="E470">
        <v>469</v>
      </c>
      <c r="F470" s="1">
        <v>42083</v>
      </c>
      <c r="G470" t="s">
        <v>2082</v>
      </c>
      <c r="H470" t="s">
        <v>68</v>
      </c>
      <c r="I470" t="s">
        <v>2083</v>
      </c>
      <c r="J470" t="s">
        <v>48</v>
      </c>
      <c r="K470" t="s">
        <v>221</v>
      </c>
      <c r="L470" t="s">
        <v>222</v>
      </c>
      <c r="N470" t="s">
        <v>2084</v>
      </c>
      <c r="O470" t="s">
        <v>2085</v>
      </c>
      <c r="P470">
        <v>0</v>
      </c>
      <c r="Q470">
        <v>7.5</v>
      </c>
      <c r="R470">
        <v>2000000</v>
      </c>
      <c r="S470">
        <v>13.5</v>
      </c>
      <c r="T470">
        <v>14814815</v>
      </c>
      <c r="U470">
        <v>0</v>
      </c>
      <c r="AH470">
        <f>IF(AF470&gt;0,1,0)</f>
        <v>0</v>
      </c>
      <c r="AK470">
        <f>IF(AI470&gt;0,1,0)</f>
        <v>0</v>
      </c>
      <c r="AN470">
        <f>IF(AL470&gt;0,1,0)</f>
        <v>0</v>
      </c>
      <c r="AQ470">
        <f>IF(AO470&gt;0,1,0)</f>
        <v>0</v>
      </c>
      <c r="AT470">
        <f>IF(AR470&gt;0,1,0)</f>
        <v>0</v>
      </c>
      <c r="AW470">
        <f>IF(AU470&gt;0,1,0)</f>
        <v>0</v>
      </c>
      <c r="AZ470">
        <f>IF(AX470&gt;0,1,0)</f>
        <v>0</v>
      </c>
      <c r="BB470">
        <v>0</v>
      </c>
      <c r="BC470">
        <v>1</v>
      </c>
      <c r="BD470">
        <v>1</v>
      </c>
      <c r="BE470">
        <v>1</v>
      </c>
      <c r="BF470">
        <v>1</v>
      </c>
      <c r="BG470">
        <v>1</v>
      </c>
    </row>
    <row r="471" spans="1:59" x14ac:dyDescent="0.35">
      <c r="A471">
        <v>6</v>
      </c>
      <c r="B471" s="1">
        <v>41908</v>
      </c>
      <c r="C471" s="1">
        <v>42139</v>
      </c>
      <c r="D471">
        <v>23</v>
      </c>
      <c r="E471">
        <v>470</v>
      </c>
      <c r="F471" s="1">
        <v>42083</v>
      </c>
      <c r="G471" t="s">
        <v>2086</v>
      </c>
      <c r="H471" t="s">
        <v>225</v>
      </c>
      <c r="I471" t="s">
        <v>2087</v>
      </c>
      <c r="J471" t="s">
        <v>189</v>
      </c>
      <c r="K471" t="s">
        <v>2088</v>
      </c>
      <c r="L471" t="s">
        <v>416</v>
      </c>
      <c r="N471" t="s">
        <v>2089</v>
      </c>
      <c r="O471" t="s">
        <v>2090</v>
      </c>
      <c r="P471">
        <v>1</v>
      </c>
      <c r="Q471">
        <v>7.5</v>
      </c>
      <c r="R471">
        <v>150000</v>
      </c>
      <c r="S471">
        <v>20</v>
      </c>
      <c r="T471">
        <v>750000</v>
      </c>
      <c r="U471">
        <v>0</v>
      </c>
      <c r="AH471">
        <f>IF(AF471&gt;0,1,0)</f>
        <v>0</v>
      </c>
      <c r="AK471">
        <f>IF(AI471&gt;0,1,0)</f>
        <v>0</v>
      </c>
      <c r="AN471">
        <f>IF(AL471&gt;0,1,0)</f>
        <v>0</v>
      </c>
      <c r="AQ471">
        <f>IF(AO471&gt;0,1,0)</f>
        <v>0</v>
      </c>
      <c r="AT471">
        <f>IF(AR471&gt;0,1,0)</f>
        <v>0</v>
      </c>
      <c r="AW471">
        <f>IF(AU471&gt;0,1,0)</f>
        <v>0</v>
      </c>
      <c r="AZ471">
        <f>IF(AX471&gt;0,1,0)</f>
        <v>0</v>
      </c>
      <c r="BB471">
        <v>0</v>
      </c>
      <c r="BC471">
        <v>1</v>
      </c>
      <c r="BD471">
        <v>1</v>
      </c>
      <c r="BE471">
        <v>1</v>
      </c>
      <c r="BF471">
        <v>1</v>
      </c>
      <c r="BG471">
        <v>1</v>
      </c>
    </row>
    <row r="472" spans="1:59" x14ac:dyDescent="0.35">
      <c r="A472">
        <v>6</v>
      </c>
      <c r="B472" s="1">
        <v>41908</v>
      </c>
      <c r="C472" s="1">
        <v>42139</v>
      </c>
      <c r="D472">
        <v>23</v>
      </c>
      <c r="E472">
        <v>471</v>
      </c>
      <c r="F472" s="1">
        <v>42083</v>
      </c>
      <c r="G472" t="s">
        <v>2091</v>
      </c>
      <c r="H472" t="s">
        <v>93</v>
      </c>
      <c r="I472" t="s">
        <v>2092</v>
      </c>
      <c r="J472" t="s">
        <v>48</v>
      </c>
      <c r="K472" t="s">
        <v>221</v>
      </c>
      <c r="L472" t="s">
        <v>222</v>
      </c>
      <c r="N472" t="s">
        <v>2093</v>
      </c>
      <c r="O472" t="s">
        <v>2094</v>
      </c>
      <c r="P472">
        <v>0</v>
      </c>
      <c r="Q472">
        <v>7.5</v>
      </c>
      <c r="R472">
        <v>250000</v>
      </c>
      <c r="S472">
        <v>5</v>
      </c>
      <c r="T472">
        <v>5000000</v>
      </c>
      <c r="U472">
        <v>0</v>
      </c>
      <c r="AH472">
        <f>IF(AF472&gt;0,1,0)</f>
        <v>0</v>
      </c>
      <c r="AK472">
        <f>IF(AI472&gt;0,1,0)</f>
        <v>0</v>
      </c>
      <c r="AN472">
        <f>IF(AL472&gt;0,1,0)</f>
        <v>0</v>
      </c>
      <c r="AQ472">
        <f>IF(AO472&gt;0,1,0)</f>
        <v>0</v>
      </c>
      <c r="AT472">
        <f>IF(AR472&gt;0,1,0)</f>
        <v>0</v>
      </c>
      <c r="AW472">
        <f>IF(AU472&gt;0,1,0)</f>
        <v>0</v>
      </c>
      <c r="AZ472">
        <f>IF(AX472&gt;0,1,0)</f>
        <v>0</v>
      </c>
      <c r="BB472">
        <v>0</v>
      </c>
      <c r="BC472">
        <v>1</v>
      </c>
      <c r="BD472">
        <v>1</v>
      </c>
      <c r="BE472">
        <v>1</v>
      </c>
      <c r="BF472">
        <v>1</v>
      </c>
      <c r="BG472">
        <v>1</v>
      </c>
    </row>
    <row r="473" spans="1:59" x14ac:dyDescent="0.35">
      <c r="A473">
        <v>6</v>
      </c>
      <c r="B473" s="1">
        <v>41908</v>
      </c>
      <c r="C473" s="1">
        <v>42139</v>
      </c>
      <c r="D473">
        <v>24</v>
      </c>
      <c r="E473">
        <v>472</v>
      </c>
      <c r="F473" s="1">
        <v>42104</v>
      </c>
      <c r="G473" t="s">
        <v>2095</v>
      </c>
      <c r="H473" t="s">
        <v>80</v>
      </c>
      <c r="I473" t="s">
        <v>2096</v>
      </c>
      <c r="J473" t="s">
        <v>48</v>
      </c>
      <c r="K473" t="s">
        <v>2097</v>
      </c>
      <c r="L473" t="s">
        <v>64</v>
      </c>
      <c r="N473" t="s">
        <v>2098</v>
      </c>
      <c r="O473" t="s">
        <v>2099</v>
      </c>
      <c r="P473">
        <v>0</v>
      </c>
      <c r="Q473">
        <v>6.65</v>
      </c>
      <c r="R473">
        <v>100000</v>
      </c>
      <c r="S473">
        <v>5</v>
      </c>
      <c r="T473">
        <v>2000000</v>
      </c>
      <c r="U473">
        <v>0</v>
      </c>
      <c r="AH473">
        <f>IF(AF473&gt;0,1,0)</f>
        <v>0</v>
      </c>
      <c r="AK473">
        <f>IF(AI473&gt;0,1,0)</f>
        <v>0</v>
      </c>
      <c r="AN473">
        <f>IF(AL473&gt;0,1,0)</f>
        <v>0</v>
      </c>
      <c r="AQ473">
        <f>IF(AO473&gt;0,1,0)</f>
        <v>0</v>
      </c>
      <c r="AT473">
        <f>IF(AR473&gt;0,1,0)</f>
        <v>0</v>
      </c>
      <c r="AW473">
        <f>IF(AU473&gt;0,1,0)</f>
        <v>0</v>
      </c>
      <c r="AZ473">
        <f>IF(AX473&gt;0,1,0)</f>
        <v>0</v>
      </c>
      <c r="BB473">
        <v>0</v>
      </c>
      <c r="BC473">
        <v>1</v>
      </c>
      <c r="BD473">
        <v>1</v>
      </c>
      <c r="BE473">
        <v>1</v>
      </c>
      <c r="BF473">
        <v>1</v>
      </c>
      <c r="BG473">
        <v>1</v>
      </c>
    </row>
    <row r="474" spans="1:59" x14ac:dyDescent="0.35">
      <c r="A474">
        <v>6</v>
      </c>
      <c r="B474" s="1">
        <v>41908</v>
      </c>
      <c r="C474" s="1">
        <v>42139</v>
      </c>
      <c r="D474">
        <v>24</v>
      </c>
      <c r="E474">
        <v>473</v>
      </c>
      <c r="F474" s="1">
        <v>42104</v>
      </c>
      <c r="G474" t="s">
        <v>2100</v>
      </c>
      <c r="H474" t="s">
        <v>61</v>
      </c>
      <c r="I474" t="s">
        <v>2101</v>
      </c>
      <c r="J474" t="s">
        <v>48</v>
      </c>
      <c r="K474" t="s">
        <v>143</v>
      </c>
      <c r="L474" t="s">
        <v>115</v>
      </c>
      <c r="N474" t="s">
        <v>2102</v>
      </c>
      <c r="O474" t="s">
        <v>2103</v>
      </c>
      <c r="P474">
        <v>0</v>
      </c>
      <c r="Q474">
        <v>6.65</v>
      </c>
      <c r="R474">
        <v>400000</v>
      </c>
      <c r="S474">
        <v>10</v>
      </c>
      <c r="T474">
        <v>4000000</v>
      </c>
      <c r="U474">
        <v>0</v>
      </c>
      <c r="AH474">
        <f>IF(AF474&gt;0,1,0)</f>
        <v>0</v>
      </c>
      <c r="AK474">
        <f>IF(AI474&gt;0,1,0)</f>
        <v>0</v>
      </c>
      <c r="AN474">
        <f>IF(AL474&gt;0,1,0)</f>
        <v>0</v>
      </c>
      <c r="AQ474">
        <f>IF(AO474&gt;0,1,0)</f>
        <v>0</v>
      </c>
      <c r="AT474">
        <f>IF(AR474&gt;0,1,0)</f>
        <v>0</v>
      </c>
      <c r="AW474">
        <f>IF(AU474&gt;0,1,0)</f>
        <v>0</v>
      </c>
      <c r="AZ474">
        <f>IF(AX474&gt;0,1,0)</f>
        <v>0</v>
      </c>
      <c r="BB474">
        <v>0</v>
      </c>
      <c r="BC474">
        <v>1</v>
      </c>
      <c r="BD474">
        <v>1</v>
      </c>
      <c r="BE474">
        <v>1</v>
      </c>
      <c r="BF474">
        <v>1</v>
      </c>
      <c r="BG474">
        <v>1</v>
      </c>
    </row>
    <row r="475" spans="1:59" x14ac:dyDescent="0.35">
      <c r="A475">
        <v>6</v>
      </c>
      <c r="B475" s="1">
        <v>41908</v>
      </c>
      <c r="C475" s="1">
        <v>42139</v>
      </c>
      <c r="D475">
        <v>24</v>
      </c>
      <c r="E475">
        <v>474</v>
      </c>
      <c r="F475" s="1">
        <v>42104</v>
      </c>
      <c r="G475" t="s">
        <v>2104</v>
      </c>
      <c r="H475" t="s">
        <v>80</v>
      </c>
      <c r="I475" t="s">
        <v>2105</v>
      </c>
      <c r="J475" t="s">
        <v>40</v>
      </c>
      <c r="K475" t="s">
        <v>41</v>
      </c>
      <c r="L475" t="s">
        <v>42</v>
      </c>
      <c r="N475" t="s">
        <v>2106</v>
      </c>
      <c r="O475" t="s">
        <v>2107</v>
      </c>
      <c r="P475">
        <v>0</v>
      </c>
      <c r="Q475">
        <v>6.65</v>
      </c>
      <c r="R475">
        <v>100000</v>
      </c>
      <c r="S475">
        <v>20</v>
      </c>
      <c r="T475">
        <v>500000</v>
      </c>
      <c r="U475">
        <v>1</v>
      </c>
      <c r="V475">
        <v>0</v>
      </c>
      <c r="W475">
        <v>100000</v>
      </c>
      <c r="X475">
        <v>28</v>
      </c>
      <c r="Y475">
        <v>357143</v>
      </c>
      <c r="Z475">
        <v>1</v>
      </c>
      <c r="AB475">
        <v>100000</v>
      </c>
      <c r="AC475">
        <v>28</v>
      </c>
      <c r="AH475">
        <f>IF(AF475&gt;0,1,0)</f>
        <v>0</v>
      </c>
      <c r="AK475">
        <f>IF(AI475&gt;0,1,0)</f>
        <v>0</v>
      </c>
      <c r="AL475">
        <v>100000</v>
      </c>
      <c r="AM475">
        <v>28</v>
      </c>
      <c r="AN475">
        <f>IF(AL475&gt;0,1,0)</f>
        <v>1</v>
      </c>
      <c r="AQ475">
        <f>IF(AO475&gt;0,1,0)</f>
        <v>0</v>
      </c>
      <c r="AT475">
        <f>IF(AR475&gt;0,1,0)</f>
        <v>0</v>
      </c>
      <c r="AW475">
        <f>IF(AU475&gt;0,1,0)</f>
        <v>0</v>
      </c>
      <c r="AZ475">
        <f>IF(AX475&gt;0,1,0)</f>
        <v>0</v>
      </c>
      <c r="BB475">
        <v>0</v>
      </c>
      <c r="BC475">
        <v>1</v>
      </c>
      <c r="BD475">
        <v>1</v>
      </c>
      <c r="BE475">
        <v>1</v>
      </c>
      <c r="BF475">
        <v>1</v>
      </c>
      <c r="BG475">
        <v>1</v>
      </c>
    </row>
    <row r="476" spans="1:59" x14ac:dyDescent="0.35">
      <c r="A476">
        <v>6</v>
      </c>
      <c r="B476" s="1">
        <v>41908</v>
      </c>
      <c r="C476" s="1">
        <v>42139</v>
      </c>
      <c r="D476">
        <v>24</v>
      </c>
      <c r="E476">
        <v>475</v>
      </c>
      <c r="F476" s="1">
        <v>42104</v>
      </c>
      <c r="G476" t="s">
        <v>2108</v>
      </c>
      <c r="H476" t="s">
        <v>160</v>
      </c>
      <c r="I476" t="s">
        <v>2109</v>
      </c>
      <c r="J476" t="s">
        <v>48</v>
      </c>
      <c r="K476" t="s">
        <v>451</v>
      </c>
      <c r="L476" t="s">
        <v>206</v>
      </c>
      <c r="N476" t="s">
        <v>2110</v>
      </c>
      <c r="O476" t="s">
        <v>2111</v>
      </c>
      <c r="P476">
        <v>1</v>
      </c>
      <c r="Q476">
        <v>6.65</v>
      </c>
      <c r="R476">
        <v>200000</v>
      </c>
      <c r="S476">
        <v>15</v>
      </c>
      <c r="T476">
        <v>1333333</v>
      </c>
      <c r="U476">
        <v>0</v>
      </c>
      <c r="AH476">
        <f>IF(AF476&gt;0,1,0)</f>
        <v>0</v>
      </c>
      <c r="AK476">
        <f>IF(AI476&gt;0,1,0)</f>
        <v>0</v>
      </c>
      <c r="AN476">
        <f>IF(AL476&gt;0,1,0)</f>
        <v>0</v>
      </c>
      <c r="AQ476">
        <f>IF(AO476&gt;0,1,0)</f>
        <v>0</v>
      </c>
      <c r="AT476">
        <f>IF(AR476&gt;0,1,0)</f>
        <v>0</v>
      </c>
      <c r="AW476">
        <f>IF(AU476&gt;0,1,0)</f>
        <v>0</v>
      </c>
      <c r="AZ476">
        <f>IF(AX476&gt;0,1,0)</f>
        <v>0</v>
      </c>
      <c r="BB476">
        <v>0</v>
      </c>
      <c r="BC476">
        <v>1</v>
      </c>
      <c r="BD476">
        <v>1</v>
      </c>
      <c r="BE476">
        <v>1</v>
      </c>
      <c r="BF476">
        <v>1</v>
      </c>
      <c r="BG476">
        <v>1</v>
      </c>
    </row>
    <row r="477" spans="1:59" x14ac:dyDescent="0.35">
      <c r="A477">
        <v>6</v>
      </c>
      <c r="B477" s="1">
        <v>41908</v>
      </c>
      <c r="C477" s="1">
        <v>42139</v>
      </c>
      <c r="D477">
        <v>25</v>
      </c>
      <c r="E477">
        <v>476</v>
      </c>
      <c r="F477" s="1">
        <v>42111</v>
      </c>
      <c r="G477" t="s">
        <v>2112</v>
      </c>
      <c r="H477" t="s">
        <v>80</v>
      </c>
      <c r="I477" t="s">
        <v>2113</v>
      </c>
      <c r="J477" t="s">
        <v>40</v>
      </c>
      <c r="K477" t="s">
        <v>800</v>
      </c>
      <c r="L477" t="s">
        <v>191</v>
      </c>
      <c r="N477" t="s">
        <v>2114</v>
      </c>
      <c r="O477" t="s">
        <v>2115</v>
      </c>
      <c r="P477">
        <v>1</v>
      </c>
      <c r="Q477">
        <v>6.51</v>
      </c>
      <c r="R477">
        <v>150000</v>
      </c>
      <c r="S477">
        <v>20</v>
      </c>
      <c r="T477">
        <v>750000</v>
      </c>
      <c r="U477">
        <v>1</v>
      </c>
      <c r="V477">
        <v>0</v>
      </c>
      <c r="W477">
        <v>150000</v>
      </c>
      <c r="X477">
        <v>25</v>
      </c>
      <c r="Y477">
        <v>600000</v>
      </c>
      <c r="Z477">
        <v>1</v>
      </c>
      <c r="AB477">
        <v>150000</v>
      </c>
      <c r="AC477">
        <v>25</v>
      </c>
      <c r="AF477">
        <v>150000</v>
      </c>
      <c r="AG477">
        <v>25</v>
      </c>
      <c r="AH477">
        <f>IF(AF477&gt;0,1,0)</f>
        <v>1</v>
      </c>
      <c r="AK477">
        <f>IF(AI477&gt;0,1,0)</f>
        <v>0</v>
      </c>
      <c r="AN477">
        <f>IF(AL477&gt;0,1,0)</f>
        <v>0</v>
      </c>
      <c r="AQ477">
        <f>IF(AO477&gt;0,1,0)</f>
        <v>0</v>
      </c>
      <c r="AT477">
        <f>IF(AR477&gt;0,1,0)</f>
        <v>0</v>
      </c>
      <c r="AW477">
        <f>IF(AU477&gt;0,1,0)</f>
        <v>0</v>
      </c>
      <c r="AZ477">
        <f>IF(AX477&gt;0,1,0)</f>
        <v>0</v>
      </c>
      <c r="BB477">
        <v>1</v>
      </c>
      <c r="BC477">
        <v>1</v>
      </c>
      <c r="BD477">
        <v>1</v>
      </c>
      <c r="BE477">
        <v>1</v>
      </c>
      <c r="BF477">
        <v>0</v>
      </c>
      <c r="BG477">
        <v>1</v>
      </c>
    </row>
    <row r="478" spans="1:59" x14ac:dyDescent="0.35">
      <c r="A478">
        <v>6</v>
      </c>
      <c r="B478" s="1">
        <v>41908</v>
      </c>
      <c r="C478" s="1">
        <v>42139</v>
      </c>
      <c r="D478">
        <v>25</v>
      </c>
      <c r="E478">
        <v>477</v>
      </c>
      <c r="F478" s="1">
        <v>42111</v>
      </c>
      <c r="G478" t="s">
        <v>2116</v>
      </c>
      <c r="H478" t="s">
        <v>257</v>
      </c>
      <c r="I478" t="s">
        <v>2117</v>
      </c>
      <c r="J478" t="s">
        <v>48</v>
      </c>
      <c r="K478" t="s">
        <v>2118</v>
      </c>
      <c r="L478" t="s">
        <v>655</v>
      </c>
      <c r="N478" t="s">
        <v>2119</v>
      </c>
      <c r="O478" t="s">
        <v>2120</v>
      </c>
      <c r="P478">
        <v>1</v>
      </c>
      <c r="Q478">
        <v>6.51</v>
      </c>
      <c r="R478">
        <v>500000</v>
      </c>
      <c r="S478">
        <v>5</v>
      </c>
      <c r="T478">
        <v>10000000</v>
      </c>
      <c r="U478">
        <v>1</v>
      </c>
      <c r="V478">
        <v>0</v>
      </c>
      <c r="W478">
        <v>500000</v>
      </c>
      <c r="X478">
        <v>12</v>
      </c>
      <c r="Y478">
        <v>4166667</v>
      </c>
      <c r="Z478">
        <v>1</v>
      </c>
      <c r="AB478">
        <v>500000</v>
      </c>
      <c r="AC478">
        <v>12</v>
      </c>
      <c r="AH478">
        <f>IF(AF478&gt;0,1,0)</f>
        <v>0</v>
      </c>
      <c r="AI478">
        <v>500000</v>
      </c>
      <c r="AJ478">
        <v>12</v>
      </c>
      <c r="AK478">
        <f>IF(AI478&gt;0,1,0)</f>
        <v>1</v>
      </c>
      <c r="AN478">
        <f>IF(AL478&gt;0,1,0)</f>
        <v>0</v>
      </c>
      <c r="AQ478">
        <f>IF(AO478&gt;0,1,0)</f>
        <v>0</v>
      </c>
      <c r="AT478">
        <f>IF(AR478&gt;0,1,0)</f>
        <v>0</v>
      </c>
      <c r="AW478">
        <f>IF(AU478&gt;0,1,0)</f>
        <v>0</v>
      </c>
      <c r="AZ478">
        <f>IF(AX478&gt;0,1,0)</f>
        <v>0</v>
      </c>
      <c r="BB478">
        <v>1</v>
      </c>
      <c r="BC478">
        <v>1</v>
      </c>
      <c r="BD478">
        <v>1</v>
      </c>
      <c r="BE478">
        <v>1</v>
      </c>
      <c r="BF478">
        <v>0</v>
      </c>
      <c r="BG478">
        <v>1</v>
      </c>
    </row>
    <row r="479" spans="1:59" x14ac:dyDescent="0.35">
      <c r="A479">
        <v>6</v>
      </c>
      <c r="B479" s="1">
        <v>41908</v>
      </c>
      <c r="C479" s="1">
        <v>42139</v>
      </c>
      <c r="D479">
        <v>25</v>
      </c>
      <c r="E479">
        <v>478</v>
      </c>
      <c r="F479" s="1">
        <v>42111</v>
      </c>
      <c r="G479" t="s">
        <v>2121</v>
      </c>
      <c r="H479" t="s">
        <v>68</v>
      </c>
      <c r="I479" t="s">
        <v>2122</v>
      </c>
      <c r="J479" t="s">
        <v>189</v>
      </c>
      <c r="K479" t="s">
        <v>1040</v>
      </c>
      <c r="L479" t="s">
        <v>191</v>
      </c>
      <c r="N479" t="s">
        <v>2123</v>
      </c>
      <c r="O479" t="s">
        <v>2124</v>
      </c>
      <c r="P479">
        <v>1</v>
      </c>
      <c r="Q479">
        <v>6.51</v>
      </c>
      <c r="R479">
        <v>350000</v>
      </c>
      <c r="S479">
        <v>10</v>
      </c>
      <c r="T479">
        <v>3500000</v>
      </c>
      <c r="U479">
        <v>0</v>
      </c>
      <c r="AH479">
        <f>IF(AF479&gt;0,1,0)</f>
        <v>0</v>
      </c>
      <c r="AK479">
        <f>IF(AI479&gt;0,1,0)</f>
        <v>0</v>
      </c>
      <c r="AN479">
        <f>IF(AL479&gt;0,1,0)</f>
        <v>0</v>
      </c>
      <c r="AQ479">
        <f>IF(AO479&gt;0,1,0)</f>
        <v>0</v>
      </c>
      <c r="AT479">
        <f>IF(AR479&gt;0,1,0)</f>
        <v>0</v>
      </c>
      <c r="AW479">
        <f>IF(AU479&gt;0,1,0)</f>
        <v>0</v>
      </c>
      <c r="AZ479">
        <f>IF(AX479&gt;0,1,0)</f>
        <v>0</v>
      </c>
      <c r="BB479">
        <v>1</v>
      </c>
      <c r="BC479">
        <v>1</v>
      </c>
      <c r="BD479">
        <v>1</v>
      </c>
      <c r="BE479">
        <v>1</v>
      </c>
      <c r="BF479">
        <v>0</v>
      </c>
      <c r="BG479">
        <v>1</v>
      </c>
    </row>
    <row r="480" spans="1:59" x14ac:dyDescent="0.35">
      <c r="A480">
        <v>6</v>
      </c>
      <c r="B480" s="1">
        <v>41908</v>
      </c>
      <c r="C480" s="1">
        <v>42139</v>
      </c>
      <c r="D480">
        <v>25</v>
      </c>
      <c r="E480">
        <v>479</v>
      </c>
      <c r="F480" s="1">
        <v>42111</v>
      </c>
      <c r="G480" t="s">
        <v>2125</v>
      </c>
      <c r="H480" t="s">
        <v>357</v>
      </c>
      <c r="I480" t="s">
        <v>2126</v>
      </c>
      <c r="J480" t="s">
        <v>48</v>
      </c>
      <c r="K480" t="s">
        <v>604</v>
      </c>
      <c r="L480" t="s">
        <v>168</v>
      </c>
      <c r="N480" t="s">
        <v>2127</v>
      </c>
      <c r="O480" t="s">
        <v>2128</v>
      </c>
      <c r="P480">
        <v>0</v>
      </c>
      <c r="Q480">
        <v>6.51</v>
      </c>
      <c r="R480">
        <v>600000</v>
      </c>
      <c r="S480">
        <v>25</v>
      </c>
      <c r="T480">
        <v>2400000</v>
      </c>
      <c r="U480">
        <v>1</v>
      </c>
      <c r="V480">
        <v>0</v>
      </c>
      <c r="W480">
        <v>600000</v>
      </c>
      <c r="X480">
        <v>35</v>
      </c>
      <c r="Y480">
        <v>1714286</v>
      </c>
      <c r="Z480">
        <v>3</v>
      </c>
      <c r="AB480">
        <v>200000</v>
      </c>
      <c r="AC480">
        <v>11.66666667</v>
      </c>
      <c r="AH480">
        <f>IF(AF480&gt;0,1,0)</f>
        <v>0</v>
      </c>
      <c r="AI480">
        <v>200000</v>
      </c>
      <c r="AJ480">
        <v>11.66666667</v>
      </c>
      <c r="AK480">
        <f>IF(AI480&gt;0,1,0)</f>
        <v>1</v>
      </c>
      <c r="AN480">
        <f>IF(AL480&gt;0,1,0)</f>
        <v>0</v>
      </c>
      <c r="AO480">
        <v>200000</v>
      </c>
      <c r="AP480">
        <v>11.66666667</v>
      </c>
      <c r="AQ480">
        <f>IF(AO480&gt;0,1,0)</f>
        <v>1</v>
      </c>
      <c r="AT480">
        <f>IF(AR480&gt;0,1,0)</f>
        <v>0</v>
      </c>
      <c r="AU480">
        <v>200000</v>
      </c>
      <c r="AV480">
        <v>11.66666667</v>
      </c>
      <c r="AW480">
        <f>IF(AU480&gt;0,1,0)</f>
        <v>1</v>
      </c>
      <c r="AZ480">
        <f>IF(AX480&gt;0,1,0)</f>
        <v>0</v>
      </c>
      <c r="BB480">
        <v>1</v>
      </c>
      <c r="BC480">
        <v>1</v>
      </c>
      <c r="BD480">
        <v>1</v>
      </c>
      <c r="BE480">
        <v>1</v>
      </c>
      <c r="BF480">
        <v>0</v>
      </c>
      <c r="BG480">
        <v>1</v>
      </c>
    </row>
    <row r="481" spans="1:59" x14ac:dyDescent="0.35">
      <c r="A481">
        <v>6</v>
      </c>
      <c r="B481" s="1">
        <v>41908</v>
      </c>
      <c r="C481" s="1">
        <v>42139</v>
      </c>
      <c r="D481">
        <v>26</v>
      </c>
      <c r="E481">
        <v>480</v>
      </c>
      <c r="F481" s="1">
        <v>42118</v>
      </c>
      <c r="G481" t="s">
        <v>2129</v>
      </c>
      <c r="H481" t="s">
        <v>125</v>
      </c>
      <c r="I481" t="s">
        <v>2130</v>
      </c>
      <c r="J481" t="s">
        <v>40</v>
      </c>
      <c r="K481" t="s">
        <v>221</v>
      </c>
      <c r="L481" t="s">
        <v>222</v>
      </c>
      <c r="N481" t="s">
        <v>2131</v>
      </c>
      <c r="O481" t="s">
        <v>2132</v>
      </c>
      <c r="P481">
        <v>1</v>
      </c>
      <c r="Q481">
        <v>7.94</v>
      </c>
      <c r="R481">
        <v>725000</v>
      </c>
      <c r="S481">
        <v>10</v>
      </c>
      <c r="T481">
        <v>7250000</v>
      </c>
      <c r="U481">
        <v>1</v>
      </c>
      <c r="V481">
        <v>0</v>
      </c>
      <c r="W481">
        <v>725000</v>
      </c>
      <c r="X481">
        <v>17.5</v>
      </c>
      <c r="Y481">
        <v>4142857</v>
      </c>
      <c r="Z481">
        <v>2</v>
      </c>
      <c r="AB481">
        <v>362500</v>
      </c>
      <c r="AC481">
        <v>8.75</v>
      </c>
      <c r="AH481">
        <f>IF(AF481&gt;0,1,0)</f>
        <v>0</v>
      </c>
      <c r="AK481">
        <f>IF(AI481&gt;0,1,0)</f>
        <v>0</v>
      </c>
      <c r="AL481">
        <v>362500</v>
      </c>
      <c r="AM481">
        <v>8.75</v>
      </c>
      <c r="AN481">
        <f>IF(AL481&gt;0,1,0)</f>
        <v>1</v>
      </c>
      <c r="AO481">
        <v>362500</v>
      </c>
      <c r="AP481">
        <v>8.75</v>
      </c>
      <c r="AQ481">
        <f>IF(AO481&gt;0,1,0)</f>
        <v>1</v>
      </c>
      <c r="AT481">
        <f>IF(AR481&gt;0,1,0)</f>
        <v>0</v>
      </c>
      <c r="AW481">
        <f>IF(AU481&gt;0,1,0)</f>
        <v>0</v>
      </c>
      <c r="AZ481">
        <f>IF(AX481&gt;0,1,0)</f>
        <v>0</v>
      </c>
      <c r="BB481">
        <v>0</v>
      </c>
      <c r="BC481">
        <v>1</v>
      </c>
      <c r="BD481">
        <v>1</v>
      </c>
      <c r="BE481">
        <v>1</v>
      </c>
      <c r="BF481">
        <v>1</v>
      </c>
      <c r="BG481">
        <v>1</v>
      </c>
    </row>
    <row r="482" spans="1:59" x14ac:dyDescent="0.35">
      <c r="A482">
        <v>6</v>
      </c>
      <c r="B482" s="1">
        <v>41908</v>
      </c>
      <c r="C482" s="1">
        <v>42139</v>
      </c>
      <c r="D482">
        <v>26</v>
      </c>
      <c r="E482">
        <v>481</v>
      </c>
      <c r="F482" s="1">
        <v>42118</v>
      </c>
      <c r="G482" t="s">
        <v>2133</v>
      </c>
      <c r="H482" t="s">
        <v>68</v>
      </c>
      <c r="I482" t="s">
        <v>2134</v>
      </c>
      <c r="J482" t="s">
        <v>48</v>
      </c>
      <c r="K482" t="s">
        <v>2135</v>
      </c>
      <c r="L482" t="s">
        <v>341</v>
      </c>
      <c r="N482" t="s">
        <v>2136</v>
      </c>
      <c r="O482" t="s">
        <v>2137</v>
      </c>
      <c r="P482">
        <v>1</v>
      </c>
      <c r="Q482">
        <v>7.94</v>
      </c>
      <c r="R482">
        <v>120000</v>
      </c>
      <c r="S482">
        <v>18</v>
      </c>
      <c r="T482">
        <v>666667</v>
      </c>
      <c r="U482">
        <v>0</v>
      </c>
      <c r="AH482">
        <f>IF(AF482&gt;0,1,0)</f>
        <v>0</v>
      </c>
      <c r="AK482">
        <f>IF(AI482&gt;0,1,0)</f>
        <v>0</v>
      </c>
      <c r="AN482">
        <f>IF(AL482&gt;0,1,0)</f>
        <v>0</v>
      </c>
      <c r="AQ482">
        <f>IF(AO482&gt;0,1,0)</f>
        <v>0</v>
      </c>
      <c r="AT482">
        <f>IF(AR482&gt;0,1,0)</f>
        <v>0</v>
      </c>
      <c r="AW482">
        <f>IF(AU482&gt;0,1,0)</f>
        <v>0</v>
      </c>
      <c r="AZ482">
        <f>IF(AX482&gt;0,1,0)</f>
        <v>0</v>
      </c>
      <c r="BB482">
        <v>0</v>
      </c>
      <c r="BC482">
        <v>1</v>
      </c>
      <c r="BD482">
        <v>1</v>
      </c>
      <c r="BE482">
        <v>1</v>
      </c>
      <c r="BF482">
        <v>1</v>
      </c>
      <c r="BG482">
        <v>1</v>
      </c>
    </row>
    <row r="483" spans="1:59" x14ac:dyDescent="0.35">
      <c r="A483">
        <v>6</v>
      </c>
      <c r="B483" s="1">
        <v>41908</v>
      </c>
      <c r="C483" s="1">
        <v>42139</v>
      </c>
      <c r="D483">
        <v>26</v>
      </c>
      <c r="E483">
        <v>482</v>
      </c>
      <c r="F483" s="1">
        <v>42118</v>
      </c>
      <c r="G483" t="s">
        <v>2138</v>
      </c>
      <c r="H483" t="s">
        <v>93</v>
      </c>
      <c r="I483" t="s">
        <v>2139</v>
      </c>
      <c r="J483" t="s">
        <v>48</v>
      </c>
      <c r="K483" t="s">
        <v>138</v>
      </c>
      <c r="L483" t="s">
        <v>76</v>
      </c>
      <c r="N483" t="s">
        <v>2140</v>
      </c>
      <c r="O483" t="s">
        <v>2141</v>
      </c>
      <c r="P483">
        <v>1</v>
      </c>
      <c r="Q483">
        <v>7.94</v>
      </c>
      <c r="R483">
        <v>200000</v>
      </c>
      <c r="S483">
        <v>8</v>
      </c>
      <c r="T483">
        <v>2500000</v>
      </c>
      <c r="U483">
        <v>0</v>
      </c>
      <c r="AH483">
        <f>IF(AF483&gt;0,1,0)</f>
        <v>0</v>
      </c>
      <c r="AK483">
        <f>IF(AI483&gt;0,1,0)</f>
        <v>0</v>
      </c>
      <c r="AN483">
        <f>IF(AL483&gt;0,1,0)</f>
        <v>0</v>
      </c>
      <c r="AQ483">
        <f>IF(AO483&gt;0,1,0)</f>
        <v>0</v>
      </c>
      <c r="AT483">
        <f>IF(AR483&gt;0,1,0)</f>
        <v>0</v>
      </c>
      <c r="AW483">
        <f>IF(AU483&gt;0,1,0)</f>
        <v>0</v>
      </c>
      <c r="AZ483">
        <f>IF(AX483&gt;0,1,0)</f>
        <v>0</v>
      </c>
      <c r="BB483">
        <v>0</v>
      </c>
      <c r="BC483">
        <v>1</v>
      </c>
      <c r="BD483">
        <v>1</v>
      </c>
      <c r="BE483">
        <v>1</v>
      </c>
      <c r="BF483">
        <v>1</v>
      </c>
      <c r="BG483">
        <v>1</v>
      </c>
    </row>
    <row r="484" spans="1:59" x14ac:dyDescent="0.35">
      <c r="A484">
        <v>6</v>
      </c>
      <c r="B484" s="1">
        <v>41908</v>
      </c>
      <c r="C484" s="1">
        <v>42139</v>
      </c>
      <c r="D484">
        <v>26</v>
      </c>
      <c r="E484">
        <v>483</v>
      </c>
      <c r="F484" s="1">
        <v>42118</v>
      </c>
      <c r="G484" t="s">
        <v>2142</v>
      </c>
      <c r="H484" t="s">
        <v>93</v>
      </c>
      <c r="I484" t="s">
        <v>2143</v>
      </c>
      <c r="J484" t="s">
        <v>48</v>
      </c>
      <c r="K484" t="s">
        <v>41</v>
      </c>
      <c r="L484" t="s">
        <v>42</v>
      </c>
      <c r="N484" t="s">
        <v>2144</v>
      </c>
      <c r="O484" t="s">
        <v>2145</v>
      </c>
      <c r="P484">
        <v>0</v>
      </c>
      <c r="Q484">
        <v>7.94</v>
      </c>
      <c r="R484">
        <v>100000</v>
      </c>
      <c r="S484">
        <v>10</v>
      </c>
      <c r="T484">
        <v>1000000</v>
      </c>
      <c r="U484">
        <v>1</v>
      </c>
      <c r="V484">
        <v>0</v>
      </c>
      <c r="W484">
        <v>200000</v>
      </c>
      <c r="X484">
        <v>30</v>
      </c>
      <c r="Y484">
        <v>666667</v>
      </c>
      <c r="Z484">
        <v>2</v>
      </c>
      <c r="AB484">
        <v>100000</v>
      </c>
      <c r="AC484">
        <v>15</v>
      </c>
      <c r="AH484">
        <f>IF(AF484&gt;0,1,0)</f>
        <v>0</v>
      </c>
      <c r="AI484">
        <v>100000</v>
      </c>
      <c r="AJ484">
        <v>15</v>
      </c>
      <c r="AK484">
        <f>IF(AI484&gt;0,1,0)</f>
        <v>1</v>
      </c>
      <c r="AN484">
        <f>IF(AL484&gt;0,1,0)</f>
        <v>0</v>
      </c>
      <c r="AQ484">
        <f>IF(AO484&gt;0,1,0)</f>
        <v>0</v>
      </c>
      <c r="AR484">
        <v>100000</v>
      </c>
      <c r="AS484">
        <v>15</v>
      </c>
      <c r="AT484">
        <f>IF(AR484&gt;0,1,0)</f>
        <v>1</v>
      </c>
      <c r="AW484">
        <f>IF(AU484&gt;0,1,0)</f>
        <v>0</v>
      </c>
      <c r="AZ484">
        <f>IF(AX484&gt;0,1,0)</f>
        <v>0</v>
      </c>
      <c r="BB484">
        <v>0</v>
      </c>
      <c r="BC484">
        <v>1</v>
      </c>
      <c r="BD484">
        <v>1</v>
      </c>
      <c r="BE484">
        <v>1</v>
      </c>
      <c r="BF484">
        <v>1</v>
      </c>
      <c r="BG484">
        <v>1</v>
      </c>
    </row>
    <row r="485" spans="1:59" x14ac:dyDescent="0.35">
      <c r="A485">
        <v>6</v>
      </c>
      <c r="B485" s="1">
        <v>41908</v>
      </c>
      <c r="C485" s="1">
        <v>42139</v>
      </c>
      <c r="D485">
        <v>27</v>
      </c>
      <c r="E485">
        <v>484</v>
      </c>
      <c r="F485" s="1">
        <v>42125</v>
      </c>
      <c r="G485" t="s">
        <v>2146</v>
      </c>
      <c r="H485" t="s">
        <v>429</v>
      </c>
      <c r="I485" t="s">
        <v>2147</v>
      </c>
      <c r="J485" t="s">
        <v>48</v>
      </c>
      <c r="K485" t="s">
        <v>2148</v>
      </c>
      <c r="L485" t="s">
        <v>222</v>
      </c>
      <c r="N485" t="s">
        <v>2149</v>
      </c>
      <c r="O485" t="s">
        <v>2150</v>
      </c>
      <c r="P485">
        <v>1</v>
      </c>
      <c r="Q485">
        <v>7.07</v>
      </c>
      <c r="R485">
        <v>5000000</v>
      </c>
      <c r="S485">
        <v>50</v>
      </c>
      <c r="T485">
        <v>10000000</v>
      </c>
      <c r="U485">
        <v>1</v>
      </c>
      <c r="V485">
        <v>0</v>
      </c>
      <c r="W485">
        <v>5000000</v>
      </c>
      <c r="X485">
        <v>50</v>
      </c>
      <c r="Y485">
        <v>10000000</v>
      </c>
      <c r="Z485">
        <v>1</v>
      </c>
      <c r="AB485">
        <v>5000000</v>
      </c>
      <c r="AC485">
        <v>50</v>
      </c>
      <c r="AH485">
        <f>IF(AF485&gt;0,1,0)</f>
        <v>0</v>
      </c>
      <c r="AK485">
        <f>IF(AI485&gt;0,1,0)</f>
        <v>0</v>
      </c>
      <c r="AN485">
        <f>IF(AL485&gt;0,1,0)</f>
        <v>0</v>
      </c>
      <c r="AO485">
        <v>5000000</v>
      </c>
      <c r="AP485">
        <v>50</v>
      </c>
      <c r="AQ485">
        <f>IF(AO485&gt;0,1,0)</f>
        <v>1</v>
      </c>
      <c r="AT485">
        <f>IF(AR485&gt;0,1,0)</f>
        <v>0</v>
      </c>
      <c r="AW485">
        <f>IF(AU485&gt;0,1,0)</f>
        <v>0</v>
      </c>
      <c r="AZ485">
        <f>IF(AX485&gt;0,1,0)</f>
        <v>0</v>
      </c>
      <c r="BB485">
        <v>0</v>
      </c>
      <c r="BC485">
        <v>1</v>
      </c>
      <c r="BD485">
        <v>1</v>
      </c>
      <c r="BE485">
        <v>1</v>
      </c>
      <c r="BF485">
        <v>1</v>
      </c>
      <c r="BG485">
        <v>1</v>
      </c>
    </row>
    <row r="486" spans="1:59" x14ac:dyDescent="0.35">
      <c r="A486">
        <v>6</v>
      </c>
      <c r="B486" s="1">
        <v>41908</v>
      </c>
      <c r="C486" s="1">
        <v>42139</v>
      </c>
      <c r="D486">
        <v>27</v>
      </c>
      <c r="E486">
        <v>485</v>
      </c>
      <c r="F486" s="1">
        <v>42125</v>
      </c>
      <c r="G486" t="s">
        <v>2151</v>
      </c>
      <c r="H486" t="s">
        <v>46</v>
      </c>
      <c r="I486" t="s">
        <v>2152</v>
      </c>
      <c r="J486" t="s">
        <v>40</v>
      </c>
      <c r="K486" t="s">
        <v>2153</v>
      </c>
      <c r="L486" t="s">
        <v>191</v>
      </c>
      <c r="N486" t="s">
        <v>2154</v>
      </c>
      <c r="O486" t="s">
        <v>2155</v>
      </c>
      <c r="P486">
        <v>0</v>
      </c>
      <c r="Q486">
        <v>7.07</v>
      </c>
      <c r="R486">
        <v>150000</v>
      </c>
      <c r="S486">
        <v>20</v>
      </c>
      <c r="T486">
        <v>750000</v>
      </c>
      <c r="U486">
        <v>0</v>
      </c>
      <c r="AH486">
        <f>IF(AF486&gt;0,1,0)</f>
        <v>0</v>
      </c>
      <c r="AK486">
        <f>IF(AI486&gt;0,1,0)</f>
        <v>0</v>
      </c>
      <c r="AN486">
        <f>IF(AL486&gt;0,1,0)</f>
        <v>0</v>
      </c>
      <c r="AQ486">
        <f>IF(AO486&gt;0,1,0)</f>
        <v>0</v>
      </c>
      <c r="AT486">
        <f>IF(AR486&gt;0,1,0)</f>
        <v>0</v>
      </c>
      <c r="AW486">
        <f>IF(AU486&gt;0,1,0)</f>
        <v>0</v>
      </c>
      <c r="AZ486">
        <f>IF(AX486&gt;0,1,0)</f>
        <v>0</v>
      </c>
      <c r="BB486">
        <v>0</v>
      </c>
      <c r="BC486">
        <v>1</v>
      </c>
      <c r="BD486">
        <v>1</v>
      </c>
      <c r="BE486">
        <v>1</v>
      </c>
      <c r="BF486">
        <v>1</v>
      </c>
      <c r="BG486">
        <v>1</v>
      </c>
    </row>
    <row r="487" spans="1:59" x14ac:dyDescent="0.35">
      <c r="A487">
        <v>6</v>
      </c>
      <c r="B487" s="1">
        <v>41908</v>
      </c>
      <c r="C487" s="1">
        <v>42139</v>
      </c>
      <c r="D487">
        <v>27</v>
      </c>
      <c r="E487">
        <v>486</v>
      </c>
      <c r="F487" s="1">
        <v>42125</v>
      </c>
      <c r="G487" t="s">
        <v>2156</v>
      </c>
      <c r="H487" t="s">
        <v>160</v>
      </c>
      <c r="I487" t="s">
        <v>2157</v>
      </c>
      <c r="J487" t="s">
        <v>48</v>
      </c>
      <c r="K487" t="s">
        <v>2158</v>
      </c>
      <c r="L487" t="s">
        <v>557</v>
      </c>
      <c r="N487" t="s">
        <v>2159</v>
      </c>
      <c r="O487" t="s">
        <v>2160</v>
      </c>
      <c r="P487">
        <v>0</v>
      </c>
      <c r="Q487">
        <v>7.07</v>
      </c>
      <c r="R487">
        <v>75000</v>
      </c>
      <c r="S487">
        <v>20</v>
      </c>
      <c r="T487">
        <v>375000</v>
      </c>
      <c r="U487">
        <v>1</v>
      </c>
      <c r="V487">
        <v>0</v>
      </c>
      <c r="W487">
        <v>50000</v>
      </c>
      <c r="X487">
        <v>33</v>
      </c>
      <c r="Y487">
        <v>151515</v>
      </c>
      <c r="Z487">
        <v>1</v>
      </c>
      <c r="AB487">
        <v>50000</v>
      </c>
      <c r="AC487">
        <v>33</v>
      </c>
      <c r="AH487">
        <f>IF(AF487&gt;0,1,0)</f>
        <v>0</v>
      </c>
      <c r="AI487">
        <v>50000</v>
      </c>
      <c r="AJ487">
        <v>33</v>
      </c>
      <c r="AK487">
        <f>IF(AI487&gt;0,1,0)</f>
        <v>1</v>
      </c>
      <c r="AN487">
        <f>IF(AL487&gt;0,1,0)</f>
        <v>0</v>
      </c>
      <c r="AQ487">
        <f>IF(AO487&gt;0,1,0)</f>
        <v>0</v>
      </c>
      <c r="AT487">
        <f>IF(AR487&gt;0,1,0)</f>
        <v>0</v>
      </c>
      <c r="AW487">
        <f>IF(AU487&gt;0,1,0)</f>
        <v>0</v>
      </c>
      <c r="AZ487">
        <f>IF(AX487&gt;0,1,0)</f>
        <v>0</v>
      </c>
      <c r="BB487">
        <v>0</v>
      </c>
      <c r="BC487">
        <v>1</v>
      </c>
      <c r="BD487">
        <v>1</v>
      </c>
      <c r="BE487">
        <v>1</v>
      </c>
      <c r="BF487">
        <v>1</v>
      </c>
      <c r="BG487">
        <v>1</v>
      </c>
    </row>
    <row r="488" spans="1:59" x14ac:dyDescent="0.35">
      <c r="A488">
        <v>6</v>
      </c>
      <c r="B488" s="1">
        <v>41908</v>
      </c>
      <c r="C488" s="1">
        <v>42139</v>
      </c>
      <c r="D488">
        <v>27</v>
      </c>
      <c r="E488">
        <v>487</v>
      </c>
      <c r="F488" s="1">
        <v>42125</v>
      </c>
      <c r="G488" t="s">
        <v>2161</v>
      </c>
      <c r="H488" t="s">
        <v>93</v>
      </c>
      <c r="I488" t="s">
        <v>2162</v>
      </c>
      <c r="J488" t="s">
        <v>48</v>
      </c>
      <c r="K488" t="s">
        <v>1248</v>
      </c>
      <c r="L488" t="s">
        <v>152</v>
      </c>
      <c r="N488" t="s">
        <v>2163</v>
      </c>
      <c r="O488" t="s">
        <v>2164</v>
      </c>
      <c r="P488">
        <v>1</v>
      </c>
      <c r="Q488">
        <v>7.07</v>
      </c>
      <c r="R488">
        <v>150000</v>
      </c>
      <c r="S488">
        <v>3.5</v>
      </c>
      <c r="T488">
        <v>4285714</v>
      </c>
      <c r="U488">
        <v>0</v>
      </c>
      <c r="AH488">
        <f>IF(AF488&gt;0,1,0)</f>
        <v>0</v>
      </c>
      <c r="AK488">
        <f>IF(AI488&gt;0,1,0)</f>
        <v>0</v>
      </c>
      <c r="AN488">
        <f>IF(AL488&gt;0,1,0)</f>
        <v>0</v>
      </c>
      <c r="AQ488">
        <f>IF(AO488&gt;0,1,0)</f>
        <v>0</v>
      </c>
      <c r="AT488">
        <f>IF(AR488&gt;0,1,0)</f>
        <v>0</v>
      </c>
      <c r="AW488">
        <f>IF(AU488&gt;0,1,0)</f>
        <v>0</v>
      </c>
      <c r="AZ488">
        <f>IF(AX488&gt;0,1,0)</f>
        <v>0</v>
      </c>
      <c r="BB488">
        <v>0</v>
      </c>
      <c r="BC488">
        <v>1</v>
      </c>
      <c r="BD488">
        <v>1</v>
      </c>
      <c r="BE488">
        <v>1</v>
      </c>
      <c r="BF488">
        <v>1</v>
      </c>
      <c r="BG488">
        <v>1</v>
      </c>
    </row>
    <row r="489" spans="1:59" x14ac:dyDescent="0.35">
      <c r="A489">
        <v>6</v>
      </c>
      <c r="B489" s="1">
        <v>41908</v>
      </c>
      <c r="C489" s="1">
        <v>42139</v>
      </c>
      <c r="D489">
        <v>28</v>
      </c>
      <c r="E489">
        <v>488</v>
      </c>
      <c r="F489" s="1">
        <v>42132</v>
      </c>
      <c r="G489" t="s">
        <v>2165</v>
      </c>
      <c r="H489" t="s">
        <v>61</v>
      </c>
      <c r="I489" t="s">
        <v>2166</v>
      </c>
      <c r="J489" t="s">
        <v>40</v>
      </c>
      <c r="K489" t="s">
        <v>167</v>
      </c>
      <c r="L489" t="s">
        <v>168</v>
      </c>
      <c r="N489" t="s">
        <v>2167</v>
      </c>
      <c r="O489" t="s">
        <v>2168</v>
      </c>
      <c r="P489">
        <v>0</v>
      </c>
      <c r="Q489">
        <v>6.68</v>
      </c>
      <c r="R489">
        <v>100000</v>
      </c>
      <c r="S489">
        <v>20</v>
      </c>
      <c r="T489">
        <v>500000</v>
      </c>
      <c r="U489">
        <v>1</v>
      </c>
      <c r="V489">
        <v>0</v>
      </c>
      <c r="W489">
        <v>100000</v>
      </c>
      <c r="X489">
        <v>33</v>
      </c>
      <c r="Y489">
        <v>303030</v>
      </c>
      <c r="Z489">
        <v>1</v>
      </c>
      <c r="AB489">
        <v>100000</v>
      </c>
      <c r="AC489">
        <v>33</v>
      </c>
      <c r="AF489">
        <v>100000</v>
      </c>
      <c r="AG489">
        <v>33</v>
      </c>
      <c r="AH489">
        <f>IF(AF489&gt;0,1,0)</f>
        <v>1</v>
      </c>
      <c r="AK489">
        <f>IF(AI489&gt;0,1,0)</f>
        <v>0</v>
      </c>
      <c r="AN489">
        <f>IF(AL489&gt;0,1,0)</f>
        <v>0</v>
      </c>
      <c r="AQ489">
        <f>IF(AO489&gt;0,1,0)</f>
        <v>0</v>
      </c>
      <c r="AT489">
        <f>IF(AR489&gt;0,1,0)</f>
        <v>0</v>
      </c>
      <c r="AW489">
        <f>IF(AU489&gt;0,1,0)</f>
        <v>0</v>
      </c>
      <c r="AZ489">
        <f>IF(AX489&gt;0,1,0)</f>
        <v>0</v>
      </c>
      <c r="BB489">
        <v>1</v>
      </c>
      <c r="BC489">
        <v>1</v>
      </c>
      <c r="BD489">
        <v>1</v>
      </c>
      <c r="BE489">
        <v>1</v>
      </c>
      <c r="BF489">
        <v>0</v>
      </c>
      <c r="BG489">
        <v>1</v>
      </c>
    </row>
    <row r="490" spans="1:59" x14ac:dyDescent="0.35">
      <c r="A490">
        <v>6</v>
      </c>
      <c r="B490" s="1">
        <v>41908</v>
      </c>
      <c r="C490" s="1">
        <v>42139</v>
      </c>
      <c r="D490">
        <v>28</v>
      </c>
      <c r="E490">
        <v>489</v>
      </c>
      <c r="F490" s="1">
        <v>42132</v>
      </c>
      <c r="G490" t="s">
        <v>2169</v>
      </c>
      <c r="H490" t="s">
        <v>61</v>
      </c>
      <c r="I490" t="s">
        <v>2170</v>
      </c>
      <c r="J490" t="s">
        <v>48</v>
      </c>
      <c r="K490" t="s">
        <v>1402</v>
      </c>
      <c r="L490" t="s">
        <v>1287</v>
      </c>
      <c r="N490" t="s">
        <v>2171</v>
      </c>
      <c r="O490" t="s">
        <v>2172</v>
      </c>
      <c r="P490">
        <v>1</v>
      </c>
      <c r="Q490">
        <v>6.68</v>
      </c>
      <c r="R490">
        <v>400000</v>
      </c>
      <c r="S490">
        <v>15</v>
      </c>
      <c r="T490">
        <v>2666667</v>
      </c>
      <c r="U490">
        <v>0</v>
      </c>
      <c r="AH490">
        <f>IF(AF490&gt;0,1,0)</f>
        <v>0</v>
      </c>
      <c r="AK490">
        <f>IF(AI490&gt;0,1,0)</f>
        <v>0</v>
      </c>
      <c r="AN490">
        <f>IF(AL490&gt;0,1,0)</f>
        <v>0</v>
      </c>
      <c r="AQ490">
        <f>IF(AO490&gt;0,1,0)</f>
        <v>0</v>
      </c>
      <c r="AT490">
        <f>IF(AR490&gt;0,1,0)</f>
        <v>0</v>
      </c>
      <c r="AW490">
        <f>IF(AU490&gt;0,1,0)</f>
        <v>0</v>
      </c>
      <c r="AZ490">
        <f>IF(AX490&gt;0,1,0)</f>
        <v>0</v>
      </c>
      <c r="BB490">
        <v>1</v>
      </c>
      <c r="BC490">
        <v>1</v>
      </c>
      <c r="BD490">
        <v>1</v>
      </c>
      <c r="BE490">
        <v>1</v>
      </c>
      <c r="BF490">
        <v>0</v>
      </c>
      <c r="BG490">
        <v>1</v>
      </c>
    </row>
    <row r="491" spans="1:59" x14ac:dyDescent="0.35">
      <c r="A491">
        <v>6</v>
      </c>
      <c r="B491" s="1">
        <v>41908</v>
      </c>
      <c r="C491" s="1">
        <v>42139</v>
      </c>
      <c r="D491">
        <v>28</v>
      </c>
      <c r="E491">
        <v>490</v>
      </c>
      <c r="F491" s="1">
        <v>42132</v>
      </c>
      <c r="G491" t="s">
        <v>2173</v>
      </c>
      <c r="H491" t="s">
        <v>38</v>
      </c>
      <c r="I491" t="s">
        <v>2174</v>
      </c>
      <c r="J491" t="s">
        <v>48</v>
      </c>
      <c r="K491" t="s">
        <v>63</v>
      </c>
      <c r="L491" t="s">
        <v>64</v>
      </c>
      <c r="N491" t="s">
        <v>2175</v>
      </c>
      <c r="O491" t="s">
        <v>2176</v>
      </c>
      <c r="P491">
        <v>0</v>
      </c>
      <c r="Q491">
        <v>6.68</v>
      </c>
      <c r="R491">
        <v>3000000</v>
      </c>
      <c r="S491">
        <v>10</v>
      </c>
      <c r="T491">
        <v>30000000</v>
      </c>
      <c r="U491">
        <v>1</v>
      </c>
      <c r="V491">
        <v>0</v>
      </c>
      <c r="W491">
        <v>3000000</v>
      </c>
      <c r="X491">
        <v>25</v>
      </c>
      <c r="Y491">
        <v>12000000</v>
      </c>
      <c r="Z491">
        <v>1</v>
      </c>
      <c r="AB491">
        <v>3000000</v>
      </c>
      <c r="AC491">
        <v>25</v>
      </c>
      <c r="AH491">
        <f>IF(AF491&gt;0,1,0)</f>
        <v>0</v>
      </c>
      <c r="AK491">
        <f>IF(AI491&gt;0,1,0)</f>
        <v>0</v>
      </c>
      <c r="AN491">
        <f>IF(AL491&gt;0,1,0)</f>
        <v>0</v>
      </c>
      <c r="AO491">
        <v>3000000</v>
      </c>
      <c r="AP491">
        <v>25</v>
      </c>
      <c r="AQ491">
        <f>IF(AO491&gt;0,1,0)</f>
        <v>1</v>
      </c>
      <c r="AT491">
        <f>IF(AR491&gt;0,1,0)</f>
        <v>0</v>
      </c>
      <c r="AW491">
        <f>IF(AU491&gt;0,1,0)</f>
        <v>0</v>
      </c>
      <c r="AZ491">
        <f>IF(AX491&gt;0,1,0)</f>
        <v>0</v>
      </c>
      <c r="BB491">
        <v>1</v>
      </c>
      <c r="BC491">
        <v>1</v>
      </c>
      <c r="BD491">
        <v>1</v>
      </c>
      <c r="BE491">
        <v>1</v>
      </c>
      <c r="BF491">
        <v>0</v>
      </c>
      <c r="BG491">
        <v>1</v>
      </c>
    </row>
    <row r="492" spans="1:59" x14ac:dyDescent="0.35">
      <c r="A492">
        <v>6</v>
      </c>
      <c r="B492" s="1">
        <v>41908</v>
      </c>
      <c r="C492" s="1">
        <v>42139</v>
      </c>
      <c r="D492">
        <v>28</v>
      </c>
      <c r="E492">
        <v>491</v>
      </c>
      <c r="F492" s="1">
        <v>42132</v>
      </c>
      <c r="G492" t="s">
        <v>2177</v>
      </c>
      <c r="H492" t="s">
        <v>80</v>
      </c>
      <c r="I492" t="s">
        <v>2178</v>
      </c>
      <c r="J492" t="s">
        <v>40</v>
      </c>
      <c r="K492" t="s">
        <v>883</v>
      </c>
      <c r="L492" t="s">
        <v>416</v>
      </c>
      <c r="N492" t="s">
        <v>2179</v>
      </c>
      <c r="O492" t="s">
        <v>2180</v>
      </c>
      <c r="P492">
        <v>1</v>
      </c>
      <c r="Q492">
        <v>6.68</v>
      </c>
      <c r="R492">
        <v>100000</v>
      </c>
      <c r="S492">
        <v>10</v>
      </c>
      <c r="T492">
        <v>1000000</v>
      </c>
      <c r="U492">
        <v>1</v>
      </c>
      <c r="V492">
        <v>0</v>
      </c>
      <c r="W492">
        <v>100000</v>
      </c>
      <c r="X492">
        <v>10</v>
      </c>
      <c r="Y492">
        <v>1000000</v>
      </c>
      <c r="Z492">
        <v>1</v>
      </c>
      <c r="AB492">
        <v>100000</v>
      </c>
      <c r="AC492">
        <v>10</v>
      </c>
      <c r="AH492">
        <f>IF(AF492&gt;0,1,0)</f>
        <v>0</v>
      </c>
      <c r="AI492">
        <v>100000</v>
      </c>
      <c r="AJ492">
        <v>10</v>
      </c>
      <c r="AK492">
        <f>IF(AI492&gt;0,1,0)</f>
        <v>1</v>
      </c>
      <c r="AN492">
        <f>IF(AL492&gt;0,1,0)</f>
        <v>0</v>
      </c>
      <c r="AQ492">
        <f>IF(AO492&gt;0,1,0)</f>
        <v>0</v>
      </c>
      <c r="AT492">
        <f>IF(AR492&gt;0,1,0)</f>
        <v>0</v>
      </c>
      <c r="AW492">
        <f>IF(AU492&gt;0,1,0)</f>
        <v>0</v>
      </c>
      <c r="AZ492">
        <f>IF(AX492&gt;0,1,0)</f>
        <v>0</v>
      </c>
      <c r="BB492">
        <v>1</v>
      </c>
      <c r="BC492">
        <v>1</v>
      </c>
      <c r="BD492">
        <v>1</v>
      </c>
      <c r="BE492">
        <v>1</v>
      </c>
      <c r="BF492">
        <v>0</v>
      </c>
      <c r="BG492">
        <v>1</v>
      </c>
    </row>
    <row r="493" spans="1:59" x14ac:dyDescent="0.35">
      <c r="A493">
        <v>6</v>
      </c>
      <c r="B493" s="1">
        <v>41908</v>
      </c>
      <c r="C493" s="1">
        <v>42139</v>
      </c>
      <c r="D493">
        <v>29</v>
      </c>
      <c r="E493">
        <v>492</v>
      </c>
      <c r="F493" s="1">
        <v>42139</v>
      </c>
      <c r="G493" t="s">
        <v>2181</v>
      </c>
      <c r="H493" t="s">
        <v>160</v>
      </c>
      <c r="I493" t="s">
        <v>2182</v>
      </c>
      <c r="J493" t="s">
        <v>48</v>
      </c>
      <c r="K493" t="s">
        <v>2183</v>
      </c>
      <c r="L493" t="s">
        <v>76</v>
      </c>
      <c r="N493" t="s">
        <v>2184</v>
      </c>
      <c r="O493" t="s">
        <v>2185</v>
      </c>
      <c r="P493">
        <v>1</v>
      </c>
      <c r="Q493">
        <v>7.04</v>
      </c>
      <c r="R493">
        <v>100000</v>
      </c>
      <c r="S493">
        <v>5</v>
      </c>
      <c r="T493">
        <v>2000000</v>
      </c>
      <c r="U493">
        <v>1</v>
      </c>
      <c r="V493">
        <v>0</v>
      </c>
      <c r="W493">
        <v>225000</v>
      </c>
      <c r="X493">
        <v>7.5</v>
      </c>
      <c r="Y493">
        <v>3000000</v>
      </c>
      <c r="Z493">
        <f>AA493-1</f>
        <v>2</v>
      </c>
      <c r="AA493">
        <v>3</v>
      </c>
      <c r="AB493">
        <v>75000</v>
      </c>
      <c r="AC493">
        <v>2.5</v>
      </c>
      <c r="AD493">
        <v>1</v>
      </c>
      <c r="AH493">
        <f>IF(AF493&gt;0,1,0)</f>
        <v>0</v>
      </c>
      <c r="AI493">
        <v>75000</v>
      </c>
      <c r="AJ493">
        <v>2.5</v>
      </c>
      <c r="AK493">
        <f>IF(AI493&gt;0,1,0)</f>
        <v>1</v>
      </c>
      <c r="AN493">
        <f>IF(AL493&gt;0,1,0)</f>
        <v>0</v>
      </c>
      <c r="AO493">
        <v>75000</v>
      </c>
      <c r="AP493">
        <v>2.5</v>
      </c>
      <c r="AQ493">
        <f>IF(AO493&gt;0,1,0)</f>
        <v>1</v>
      </c>
      <c r="AT493">
        <f>IF(AR493&gt;0,1,0)</f>
        <v>0</v>
      </c>
      <c r="AW493">
        <f>IF(AU493&gt;0,1,0)</f>
        <v>0</v>
      </c>
      <c r="AX493">
        <v>75000</v>
      </c>
      <c r="AY493">
        <v>2.5</v>
      </c>
      <c r="AZ493">
        <f>IF(AX493&gt;0,1,0)</f>
        <v>1</v>
      </c>
      <c r="BA493" t="s">
        <v>1869</v>
      </c>
      <c r="BB493">
        <v>0</v>
      </c>
      <c r="BC493">
        <v>1</v>
      </c>
      <c r="BD493">
        <v>1</v>
      </c>
      <c r="BE493">
        <v>0</v>
      </c>
      <c r="BF493">
        <v>1</v>
      </c>
      <c r="BG493">
        <v>1</v>
      </c>
    </row>
    <row r="494" spans="1:59" x14ac:dyDescent="0.35">
      <c r="A494">
        <v>6</v>
      </c>
      <c r="B494" s="1">
        <v>41908</v>
      </c>
      <c r="C494" s="1">
        <v>42139</v>
      </c>
      <c r="D494">
        <v>29</v>
      </c>
      <c r="E494">
        <v>493</v>
      </c>
      <c r="F494" s="1">
        <v>42139</v>
      </c>
      <c r="G494" t="s">
        <v>2186</v>
      </c>
      <c r="H494" t="s">
        <v>225</v>
      </c>
      <c r="I494" t="s">
        <v>2187</v>
      </c>
      <c r="J494" t="s">
        <v>40</v>
      </c>
      <c r="K494" t="s">
        <v>2188</v>
      </c>
      <c r="L494" t="s">
        <v>64</v>
      </c>
      <c r="N494" t="s">
        <v>2189</v>
      </c>
      <c r="O494" t="s">
        <v>2190</v>
      </c>
      <c r="P494">
        <v>0</v>
      </c>
      <c r="Q494">
        <v>7.04</v>
      </c>
      <c r="R494">
        <v>100000</v>
      </c>
      <c r="S494">
        <v>20</v>
      </c>
      <c r="T494">
        <v>500000</v>
      </c>
      <c r="U494">
        <v>0</v>
      </c>
      <c r="AH494">
        <f>IF(AF494&gt;0,1,0)</f>
        <v>0</v>
      </c>
      <c r="AK494">
        <f>IF(AI494&gt;0,1,0)</f>
        <v>0</v>
      </c>
      <c r="AN494">
        <f>IF(AL494&gt;0,1,0)</f>
        <v>0</v>
      </c>
      <c r="AQ494">
        <f>IF(AO494&gt;0,1,0)</f>
        <v>0</v>
      </c>
      <c r="AT494">
        <f>IF(AR494&gt;0,1,0)</f>
        <v>0</v>
      </c>
      <c r="AW494">
        <f>IF(AU494&gt;0,1,0)</f>
        <v>0</v>
      </c>
      <c r="AZ494">
        <f>IF(AX494&gt;0,1,0)</f>
        <v>0</v>
      </c>
      <c r="BB494">
        <v>0</v>
      </c>
      <c r="BC494">
        <v>1</v>
      </c>
      <c r="BD494">
        <v>1</v>
      </c>
      <c r="BE494">
        <v>0</v>
      </c>
      <c r="BF494">
        <v>1</v>
      </c>
      <c r="BG494">
        <v>1</v>
      </c>
    </row>
    <row r="495" spans="1:59" x14ac:dyDescent="0.35">
      <c r="A495">
        <v>6</v>
      </c>
      <c r="B495" s="1">
        <v>41908</v>
      </c>
      <c r="C495" s="1">
        <v>42139</v>
      </c>
      <c r="D495">
        <v>29</v>
      </c>
      <c r="E495">
        <v>494</v>
      </c>
      <c r="F495" s="1">
        <v>42139</v>
      </c>
      <c r="G495" t="s">
        <v>2191</v>
      </c>
      <c r="H495" t="s">
        <v>357</v>
      </c>
      <c r="I495" t="s">
        <v>2192</v>
      </c>
      <c r="J495" t="s">
        <v>48</v>
      </c>
      <c r="K495" t="s">
        <v>1732</v>
      </c>
      <c r="L495" t="s">
        <v>76</v>
      </c>
      <c r="N495" t="s">
        <v>2193</v>
      </c>
      <c r="O495" t="s">
        <v>2194</v>
      </c>
      <c r="P495">
        <v>0</v>
      </c>
      <c r="Q495">
        <v>7.04</v>
      </c>
      <c r="R495">
        <v>300000</v>
      </c>
      <c r="S495">
        <v>10</v>
      </c>
      <c r="T495">
        <v>3000000</v>
      </c>
      <c r="U495">
        <v>1</v>
      </c>
      <c r="V495">
        <v>0</v>
      </c>
      <c r="W495">
        <v>300000</v>
      </c>
      <c r="X495">
        <v>20</v>
      </c>
      <c r="Y495">
        <v>1500000</v>
      </c>
      <c r="Z495">
        <v>1</v>
      </c>
      <c r="AB495">
        <v>300000</v>
      </c>
      <c r="AC495">
        <v>20</v>
      </c>
      <c r="AH495">
        <f>IF(AF495&gt;0,1,0)</f>
        <v>0</v>
      </c>
      <c r="AI495">
        <v>300000</v>
      </c>
      <c r="AJ495">
        <v>20</v>
      </c>
      <c r="AK495">
        <f>IF(AI495&gt;0,1,0)</f>
        <v>1</v>
      </c>
      <c r="AN495">
        <f>IF(AL495&gt;0,1,0)</f>
        <v>0</v>
      </c>
      <c r="AQ495">
        <f>IF(AO495&gt;0,1,0)</f>
        <v>0</v>
      </c>
      <c r="AT495">
        <f>IF(AR495&gt;0,1,0)</f>
        <v>0</v>
      </c>
      <c r="AW495">
        <f>IF(AU495&gt;0,1,0)</f>
        <v>0</v>
      </c>
      <c r="AZ495">
        <f>IF(AX495&gt;0,1,0)</f>
        <v>0</v>
      </c>
      <c r="BB495">
        <v>0</v>
      </c>
      <c r="BC495">
        <v>1</v>
      </c>
      <c r="BD495">
        <v>1</v>
      </c>
      <c r="BE495">
        <v>0</v>
      </c>
      <c r="BF495">
        <v>1</v>
      </c>
      <c r="BG495">
        <v>1</v>
      </c>
    </row>
    <row r="496" spans="1:59" x14ac:dyDescent="0.35">
      <c r="A496">
        <v>6</v>
      </c>
      <c r="B496" s="1">
        <v>41908</v>
      </c>
      <c r="C496" s="1">
        <v>42139</v>
      </c>
      <c r="D496">
        <v>29</v>
      </c>
      <c r="E496">
        <v>495</v>
      </c>
      <c r="F496" s="1">
        <v>42139</v>
      </c>
      <c r="G496" t="s">
        <v>2195</v>
      </c>
      <c r="H496" t="s">
        <v>160</v>
      </c>
      <c r="I496" t="s">
        <v>2196</v>
      </c>
      <c r="J496" t="s">
        <v>48</v>
      </c>
      <c r="K496" t="s">
        <v>82</v>
      </c>
      <c r="L496" t="s">
        <v>83</v>
      </c>
      <c r="N496" t="s">
        <v>2197</v>
      </c>
      <c r="O496" t="s">
        <v>2198</v>
      </c>
      <c r="P496">
        <v>0</v>
      </c>
      <c r="Q496">
        <v>7.04</v>
      </c>
      <c r="R496">
        <v>500000</v>
      </c>
      <c r="S496">
        <v>10</v>
      </c>
      <c r="T496">
        <v>5000000</v>
      </c>
      <c r="U496">
        <v>1</v>
      </c>
      <c r="V496">
        <v>0</v>
      </c>
      <c r="W496">
        <v>500000</v>
      </c>
      <c r="X496">
        <v>20</v>
      </c>
      <c r="Y496">
        <v>2500000</v>
      </c>
      <c r="Z496">
        <v>1</v>
      </c>
      <c r="AB496">
        <v>500000</v>
      </c>
      <c r="AC496">
        <v>20</v>
      </c>
      <c r="AH496">
        <f>IF(AF496&gt;0,1,0)</f>
        <v>0</v>
      </c>
      <c r="AK496">
        <f>IF(AI496&gt;0,1,0)</f>
        <v>0</v>
      </c>
      <c r="AN496">
        <f>IF(AL496&gt;0,1,0)</f>
        <v>0</v>
      </c>
      <c r="AQ496">
        <f>IF(AO496&gt;0,1,0)</f>
        <v>0</v>
      </c>
      <c r="AR496">
        <v>500000</v>
      </c>
      <c r="AS496">
        <v>20</v>
      </c>
      <c r="AT496">
        <f>IF(AR496&gt;0,1,0)</f>
        <v>1</v>
      </c>
      <c r="AW496">
        <f>IF(AU496&gt;0,1,0)</f>
        <v>0</v>
      </c>
      <c r="AZ496">
        <f>IF(AX496&gt;0,1,0)</f>
        <v>0</v>
      </c>
      <c r="BB496">
        <v>0</v>
      </c>
      <c r="BC496">
        <v>1</v>
      </c>
      <c r="BD496">
        <v>1</v>
      </c>
      <c r="BE496">
        <v>0</v>
      </c>
      <c r="BF496">
        <v>1</v>
      </c>
      <c r="BG496">
        <v>1</v>
      </c>
    </row>
    <row r="497" spans="1:59" x14ac:dyDescent="0.35">
      <c r="A497">
        <v>7</v>
      </c>
      <c r="B497" s="1">
        <v>42272</v>
      </c>
      <c r="C497" s="1">
        <v>42510</v>
      </c>
      <c r="D497">
        <v>1</v>
      </c>
      <c r="E497">
        <v>496</v>
      </c>
      <c r="F497" s="1">
        <v>42272</v>
      </c>
      <c r="G497" t="s">
        <v>2199</v>
      </c>
      <c r="H497" t="s">
        <v>80</v>
      </c>
      <c r="I497" t="s">
        <v>2200</v>
      </c>
      <c r="J497" t="s">
        <v>48</v>
      </c>
      <c r="Q497">
        <v>6.08</v>
      </c>
      <c r="R497">
        <v>200000</v>
      </c>
      <c r="S497">
        <v>20</v>
      </c>
      <c r="T497">
        <v>1000000</v>
      </c>
      <c r="U497">
        <v>1</v>
      </c>
      <c r="V497">
        <v>0</v>
      </c>
      <c r="W497">
        <v>200000</v>
      </c>
      <c r="X497">
        <v>30</v>
      </c>
      <c r="Y497">
        <v>666667</v>
      </c>
      <c r="Z497">
        <f>AA497-1</f>
        <v>1</v>
      </c>
      <c r="AA497">
        <v>2</v>
      </c>
      <c r="AB497">
        <v>100000</v>
      </c>
      <c r="AC497">
        <v>15</v>
      </c>
      <c r="AF497">
        <v>100000</v>
      </c>
      <c r="AG497">
        <v>15</v>
      </c>
      <c r="AH497">
        <f>IF(AF497&gt;0,1,0)</f>
        <v>1</v>
      </c>
      <c r="AK497">
        <f>IF(AI497&gt;0,1,0)</f>
        <v>0</v>
      </c>
      <c r="AN497">
        <f>IF(AL497&gt;0,1,0)</f>
        <v>0</v>
      </c>
      <c r="AQ497">
        <f>IF(AO497&gt;0,1,0)</f>
        <v>0</v>
      </c>
      <c r="AT497">
        <f>IF(AR497&gt;0,1,0)</f>
        <v>0</v>
      </c>
      <c r="AW497">
        <f>IF(AU497&gt;0,1,0)</f>
        <v>0</v>
      </c>
      <c r="AX497">
        <v>100000</v>
      </c>
      <c r="AY497">
        <v>15</v>
      </c>
      <c r="AZ497">
        <f>IF(AX497&gt;0,1,0)</f>
        <v>1</v>
      </c>
      <c r="BA497" t="s">
        <v>2201</v>
      </c>
      <c r="BB497">
        <v>0</v>
      </c>
      <c r="BC497">
        <v>1</v>
      </c>
      <c r="BD497">
        <v>1</v>
      </c>
      <c r="BE497">
        <v>1</v>
      </c>
      <c r="BF497">
        <v>0</v>
      </c>
      <c r="BG497">
        <v>1</v>
      </c>
    </row>
    <row r="498" spans="1:59" x14ac:dyDescent="0.35">
      <c r="A498">
        <v>7</v>
      </c>
      <c r="B498" s="1">
        <v>42272</v>
      </c>
      <c r="C498" s="1">
        <v>42510</v>
      </c>
      <c r="D498">
        <v>1</v>
      </c>
      <c r="E498">
        <v>497</v>
      </c>
      <c r="F498" s="1">
        <v>42272</v>
      </c>
      <c r="G498" t="s">
        <v>2202</v>
      </c>
      <c r="H498" t="s">
        <v>160</v>
      </c>
      <c r="I498" t="s">
        <v>2203</v>
      </c>
      <c r="J498" t="s">
        <v>48</v>
      </c>
      <c r="Q498">
        <v>6.08</v>
      </c>
      <c r="R498">
        <v>1000000</v>
      </c>
      <c r="S498">
        <v>3.5</v>
      </c>
      <c r="T498">
        <v>28571429</v>
      </c>
      <c r="U498">
        <v>0</v>
      </c>
      <c r="AH498">
        <f>IF(AF498&gt;0,1,0)</f>
        <v>0</v>
      </c>
      <c r="AK498">
        <f>IF(AI498&gt;0,1,0)</f>
        <v>0</v>
      </c>
      <c r="AN498">
        <f>IF(AL498&gt;0,1,0)</f>
        <v>0</v>
      </c>
      <c r="AQ498">
        <f>IF(AO498&gt;0,1,0)</f>
        <v>0</v>
      </c>
      <c r="AT498">
        <f>IF(AR498&gt;0,1,0)</f>
        <v>0</v>
      </c>
      <c r="AW498">
        <f>IF(AU498&gt;0,1,0)</f>
        <v>0</v>
      </c>
      <c r="AZ498">
        <f>IF(AX498&gt;0,1,0)</f>
        <v>0</v>
      </c>
      <c r="BB498">
        <v>0</v>
      </c>
      <c r="BC498">
        <v>1</v>
      </c>
      <c r="BD498">
        <v>1</v>
      </c>
      <c r="BE498">
        <v>1</v>
      </c>
      <c r="BF498">
        <v>0</v>
      </c>
      <c r="BG498">
        <v>1</v>
      </c>
    </row>
    <row r="499" spans="1:59" x14ac:dyDescent="0.35">
      <c r="A499">
        <v>7</v>
      </c>
      <c r="B499" s="1">
        <v>42272</v>
      </c>
      <c r="C499" s="1">
        <v>42510</v>
      </c>
      <c r="D499">
        <v>1</v>
      </c>
      <c r="E499">
        <v>498</v>
      </c>
      <c r="F499" s="1">
        <v>42272</v>
      </c>
      <c r="G499" t="s">
        <v>2204</v>
      </c>
      <c r="H499" t="s">
        <v>46</v>
      </c>
      <c r="I499" t="s">
        <v>2205</v>
      </c>
      <c r="J499" t="s">
        <v>40</v>
      </c>
      <c r="Q499">
        <v>6.08</v>
      </c>
      <c r="R499">
        <v>100000</v>
      </c>
      <c r="S499">
        <v>15</v>
      </c>
      <c r="T499">
        <v>666667</v>
      </c>
      <c r="U499">
        <v>0</v>
      </c>
      <c r="AH499">
        <f>IF(AF499&gt;0,1,0)</f>
        <v>0</v>
      </c>
      <c r="AK499">
        <f>IF(AI499&gt;0,1,0)</f>
        <v>0</v>
      </c>
      <c r="AN499">
        <f>IF(AL499&gt;0,1,0)</f>
        <v>0</v>
      </c>
      <c r="AQ499">
        <f>IF(AO499&gt;0,1,0)</f>
        <v>0</v>
      </c>
      <c r="AT499">
        <f>IF(AR499&gt;0,1,0)</f>
        <v>0</v>
      </c>
      <c r="AW499">
        <f>IF(AU499&gt;0,1,0)</f>
        <v>0</v>
      </c>
      <c r="AZ499">
        <f>IF(AX499&gt;0,1,0)</f>
        <v>0</v>
      </c>
      <c r="BB499">
        <v>0</v>
      </c>
      <c r="BC499">
        <v>1</v>
      </c>
      <c r="BD499">
        <v>1</v>
      </c>
      <c r="BE499">
        <v>1</v>
      </c>
      <c r="BF499">
        <v>0</v>
      </c>
      <c r="BG499">
        <v>1</v>
      </c>
    </row>
    <row r="500" spans="1:59" x14ac:dyDescent="0.35">
      <c r="A500">
        <v>7</v>
      </c>
      <c r="B500" s="1">
        <v>42272</v>
      </c>
      <c r="C500" s="1">
        <v>42510</v>
      </c>
      <c r="D500">
        <v>1</v>
      </c>
      <c r="E500">
        <v>499</v>
      </c>
      <c r="F500" s="1">
        <v>42272</v>
      </c>
      <c r="G500" t="s">
        <v>2206</v>
      </c>
      <c r="H500" t="s">
        <v>68</v>
      </c>
      <c r="I500" t="s">
        <v>2207</v>
      </c>
      <c r="J500" t="s">
        <v>48</v>
      </c>
      <c r="Q500">
        <v>6.08</v>
      </c>
      <c r="R500">
        <v>200000</v>
      </c>
      <c r="S500">
        <v>12.5</v>
      </c>
      <c r="T500">
        <v>1600000</v>
      </c>
      <c r="U500">
        <v>1</v>
      </c>
      <c r="V500">
        <v>0</v>
      </c>
      <c r="W500">
        <v>200000</v>
      </c>
      <c r="X500">
        <v>25</v>
      </c>
      <c r="Y500">
        <v>800000</v>
      </c>
      <c r="Z500">
        <v>2</v>
      </c>
      <c r="AB500">
        <v>100000</v>
      </c>
      <c r="AC500">
        <v>12.5</v>
      </c>
      <c r="AH500">
        <f>IF(AF500&gt;0,1,0)</f>
        <v>0</v>
      </c>
      <c r="AK500">
        <f>IF(AI500&gt;0,1,0)</f>
        <v>0</v>
      </c>
      <c r="AL500">
        <v>100000</v>
      </c>
      <c r="AM500">
        <v>12.5</v>
      </c>
      <c r="AN500">
        <f>IF(AL500&gt;0,1,0)</f>
        <v>1</v>
      </c>
      <c r="AO500">
        <v>100000</v>
      </c>
      <c r="AP500">
        <v>12.5</v>
      </c>
      <c r="AQ500">
        <f>IF(AO500&gt;0,1,0)</f>
        <v>1</v>
      </c>
      <c r="AT500">
        <f>IF(AR500&gt;0,1,0)</f>
        <v>0</v>
      </c>
      <c r="AW500">
        <f>IF(AU500&gt;0,1,0)</f>
        <v>0</v>
      </c>
      <c r="AZ500">
        <f>IF(AX500&gt;0,1,0)</f>
        <v>0</v>
      </c>
      <c r="BB500">
        <v>0</v>
      </c>
      <c r="BC500">
        <v>1</v>
      </c>
      <c r="BD500">
        <v>1</v>
      </c>
      <c r="BE500">
        <v>1</v>
      </c>
      <c r="BF500">
        <v>0</v>
      </c>
      <c r="BG500">
        <v>1</v>
      </c>
    </row>
    <row r="501" spans="1:59" x14ac:dyDescent="0.35">
      <c r="A501">
        <v>7</v>
      </c>
      <c r="B501" s="1">
        <v>42272</v>
      </c>
      <c r="C501" s="1">
        <v>42510</v>
      </c>
      <c r="D501">
        <v>2</v>
      </c>
      <c r="E501">
        <v>500</v>
      </c>
      <c r="F501" s="1">
        <v>42279</v>
      </c>
      <c r="G501" t="s">
        <v>2208</v>
      </c>
      <c r="H501" t="s">
        <v>46</v>
      </c>
      <c r="I501" t="s">
        <v>2209</v>
      </c>
      <c r="J501" t="s">
        <v>48</v>
      </c>
      <c r="Q501">
        <v>6.82</v>
      </c>
      <c r="R501">
        <v>50000</v>
      </c>
      <c r="S501">
        <v>10</v>
      </c>
      <c r="T501">
        <v>500000</v>
      </c>
      <c r="U501">
        <v>1</v>
      </c>
      <c r="V501">
        <v>0</v>
      </c>
      <c r="W501">
        <v>50000</v>
      </c>
      <c r="X501">
        <v>20</v>
      </c>
      <c r="Y501">
        <v>250000</v>
      </c>
      <c r="Z501">
        <v>2</v>
      </c>
      <c r="AB501">
        <v>25000</v>
      </c>
      <c r="AC501">
        <v>10</v>
      </c>
      <c r="AH501">
        <f>IF(AF501&gt;0,1,0)</f>
        <v>0</v>
      </c>
      <c r="AK501">
        <f>IF(AI501&gt;0,1,0)</f>
        <v>0</v>
      </c>
      <c r="AL501">
        <v>25000</v>
      </c>
      <c r="AM501">
        <v>10</v>
      </c>
      <c r="AN501">
        <f>IF(AL501&gt;0,1,0)</f>
        <v>1</v>
      </c>
      <c r="AO501">
        <v>25000</v>
      </c>
      <c r="AP501">
        <v>10</v>
      </c>
      <c r="AQ501">
        <f>IF(AO501&gt;0,1,0)</f>
        <v>1</v>
      </c>
      <c r="AT501">
        <f>IF(AR501&gt;0,1,0)</f>
        <v>0</v>
      </c>
      <c r="AW501">
        <f>IF(AU501&gt;0,1,0)</f>
        <v>0</v>
      </c>
      <c r="AZ501">
        <f>IF(AX501&gt;0,1,0)</f>
        <v>0</v>
      </c>
      <c r="BB501">
        <v>1</v>
      </c>
      <c r="BC501">
        <v>1</v>
      </c>
      <c r="BD501">
        <v>1</v>
      </c>
      <c r="BE501">
        <v>1</v>
      </c>
      <c r="BF501">
        <v>0</v>
      </c>
      <c r="BG501">
        <v>1</v>
      </c>
    </row>
    <row r="502" spans="1:59" x14ac:dyDescent="0.35">
      <c r="A502">
        <v>7</v>
      </c>
      <c r="B502" s="1">
        <v>42272</v>
      </c>
      <c r="C502" s="1">
        <v>42510</v>
      </c>
      <c r="D502">
        <v>2</v>
      </c>
      <c r="E502">
        <v>501</v>
      </c>
      <c r="F502" s="1">
        <v>42279</v>
      </c>
      <c r="G502" t="s">
        <v>2210</v>
      </c>
      <c r="H502" t="s">
        <v>68</v>
      </c>
      <c r="I502" t="s">
        <v>2211</v>
      </c>
      <c r="J502" t="s">
        <v>48</v>
      </c>
      <c r="Q502">
        <v>6.82</v>
      </c>
      <c r="R502">
        <v>200000</v>
      </c>
      <c r="S502">
        <v>10</v>
      </c>
      <c r="T502">
        <v>2000000</v>
      </c>
      <c r="U502">
        <v>0</v>
      </c>
      <c r="AH502">
        <f>IF(AF502&gt;0,1,0)</f>
        <v>0</v>
      </c>
      <c r="AK502">
        <f>IF(AI502&gt;0,1,0)</f>
        <v>0</v>
      </c>
      <c r="AN502">
        <f>IF(AL502&gt;0,1,0)</f>
        <v>0</v>
      </c>
      <c r="AQ502">
        <f>IF(AO502&gt;0,1,0)</f>
        <v>0</v>
      </c>
      <c r="AT502">
        <f>IF(AR502&gt;0,1,0)</f>
        <v>0</v>
      </c>
      <c r="AW502">
        <f>IF(AU502&gt;0,1,0)</f>
        <v>0</v>
      </c>
      <c r="AZ502">
        <f>IF(AX502&gt;0,1,0)</f>
        <v>0</v>
      </c>
      <c r="BB502">
        <v>1</v>
      </c>
      <c r="BC502">
        <v>1</v>
      </c>
      <c r="BD502">
        <v>1</v>
      </c>
      <c r="BE502">
        <v>1</v>
      </c>
      <c r="BF502">
        <v>0</v>
      </c>
      <c r="BG502">
        <v>1</v>
      </c>
    </row>
    <row r="503" spans="1:59" x14ac:dyDescent="0.35">
      <c r="A503">
        <v>7</v>
      </c>
      <c r="B503" s="1">
        <v>42272</v>
      </c>
      <c r="C503" s="1">
        <v>42510</v>
      </c>
      <c r="D503">
        <v>2</v>
      </c>
      <c r="E503">
        <v>502</v>
      </c>
      <c r="F503" s="1">
        <v>42279</v>
      </c>
      <c r="G503" t="s">
        <v>2212</v>
      </c>
      <c r="H503" t="s">
        <v>93</v>
      </c>
      <c r="I503" t="s">
        <v>2213</v>
      </c>
      <c r="J503" t="s">
        <v>40</v>
      </c>
      <c r="Q503">
        <v>6.82</v>
      </c>
      <c r="R503">
        <v>300000</v>
      </c>
      <c r="S503">
        <v>20</v>
      </c>
      <c r="T503">
        <v>1500000</v>
      </c>
      <c r="U503">
        <v>0</v>
      </c>
      <c r="AH503">
        <f>IF(AF503&gt;0,1,0)</f>
        <v>0</v>
      </c>
      <c r="AK503">
        <f>IF(AI503&gt;0,1,0)</f>
        <v>0</v>
      </c>
      <c r="AN503">
        <f>IF(AL503&gt;0,1,0)</f>
        <v>0</v>
      </c>
      <c r="AQ503">
        <f>IF(AO503&gt;0,1,0)</f>
        <v>0</v>
      </c>
      <c r="AT503">
        <f>IF(AR503&gt;0,1,0)</f>
        <v>0</v>
      </c>
      <c r="AW503">
        <f>IF(AU503&gt;0,1,0)</f>
        <v>0</v>
      </c>
      <c r="AZ503">
        <f>IF(AX503&gt;0,1,0)</f>
        <v>0</v>
      </c>
      <c r="BB503">
        <v>1</v>
      </c>
      <c r="BC503">
        <v>1</v>
      </c>
      <c r="BD503">
        <v>1</v>
      </c>
      <c r="BE503">
        <v>1</v>
      </c>
      <c r="BF503">
        <v>0</v>
      </c>
      <c r="BG503">
        <v>1</v>
      </c>
    </row>
    <row r="504" spans="1:59" x14ac:dyDescent="0.35">
      <c r="A504">
        <v>7</v>
      </c>
      <c r="B504" s="1">
        <v>42272</v>
      </c>
      <c r="C504" s="1">
        <v>42510</v>
      </c>
      <c r="D504">
        <v>2</v>
      </c>
      <c r="E504">
        <v>503</v>
      </c>
      <c r="F504" s="1">
        <v>42279</v>
      </c>
      <c r="G504" t="s">
        <v>2214</v>
      </c>
      <c r="H504" t="s">
        <v>46</v>
      </c>
      <c r="I504" t="s">
        <v>2215</v>
      </c>
      <c r="J504" t="s">
        <v>40</v>
      </c>
      <c r="Q504">
        <v>6.82</v>
      </c>
      <c r="R504">
        <v>150000</v>
      </c>
      <c r="S504">
        <v>10</v>
      </c>
      <c r="T504">
        <v>1500000</v>
      </c>
      <c r="U504">
        <v>1</v>
      </c>
      <c r="V504">
        <v>0</v>
      </c>
      <c r="W504">
        <v>600000</v>
      </c>
      <c r="X504">
        <v>25</v>
      </c>
      <c r="Y504">
        <v>2400000</v>
      </c>
      <c r="Z504">
        <v>2</v>
      </c>
      <c r="AB504">
        <v>300000</v>
      </c>
      <c r="AC504">
        <v>12.5</v>
      </c>
      <c r="AF504">
        <v>300000</v>
      </c>
      <c r="AG504">
        <v>12.5</v>
      </c>
      <c r="AH504">
        <f>IF(AF504&gt;0,1,0)</f>
        <v>1</v>
      </c>
      <c r="AI504">
        <v>300000</v>
      </c>
      <c r="AJ504">
        <v>12.5</v>
      </c>
      <c r="AK504">
        <f>IF(AI504&gt;0,1,0)</f>
        <v>1</v>
      </c>
      <c r="AN504">
        <f>IF(AL504&gt;0,1,0)</f>
        <v>0</v>
      </c>
      <c r="AQ504">
        <f>IF(AO504&gt;0,1,0)</f>
        <v>0</v>
      </c>
      <c r="AT504">
        <f>IF(AR504&gt;0,1,0)</f>
        <v>0</v>
      </c>
      <c r="AW504">
        <f>IF(AU504&gt;0,1,0)</f>
        <v>0</v>
      </c>
      <c r="AZ504">
        <f>IF(AX504&gt;0,1,0)</f>
        <v>0</v>
      </c>
      <c r="BB504">
        <v>1</v>
      </c>
      <c r="BC504">
        <v>1</v>
      </c>
      <c r="BD504">
        <v>1</v>
      </c>
      <c r="BE504">
        <v>1</v>
      </c>
      <c r="BF504">
        <v>0</v>
      </c>
      <c r="BG504">
        <v>1</v>
      </c>
    </row>
    <row r="505" spans="1:59" x14ac:dyDescent="0.35">
      <c r="A505">
        <v>7</v>
      </c>
      <c r="B505" s="1">
        <v>42272</v>
      </c>
      <c r="C505" s="1">
        <v>42510</v>
      </c>
      <c r="D505">
        <v>3</v>
      </c>
      <c r="E505">
        <v>504</v>
      </c>
      <c r="F505" s="1">
        <v>42286</v>
      </c>
      <c r="G505" t="s">
        <v>2216</v>
      </c>
      <c r="H505" t="s">
        <v>93</v>
      </c>
      <c r="I505" t="s">
        <v>2217</v>
      </c>
      <c r="J505" t="s">
        <v>48</v>
      </c>
      <c r="Q505">
        <v>5.84</v>
      </c>
      <c r="R505">
        <v>250000</v>
      </c>
      <c r="S505">
        <v>10</v>
      </c>
      <c r="T505">
        <v>2500000</v>
      </c>
      <c r="U505">
        <v>1</v>
      </c>
      <c r="V505">
        <v>0</v>
      </c>
      <c r="W505">
        <v>250000</v>
      </c>
      <c r="X505">
        <v>20</v>
      </c>
      <c r="Y505">
        <v>1250000</v>
      </c>
      <c r="Z505">
        <f>AA505-1</f>
        <v>1</v>
      </c>
      <c r="AA505">
        <v>2</v>
      </c>
      <c r="AB505">
        <v>125000</v>
      </c>
      <c r="AC505">
        <v>10</v>
      </c>
      <c r="AH505">
        <f>IF(AF505&gt;0,1,0)</f>
        <v>0</v>
      </c>
      <c r="AI505">
        <v>125000</v>
      </c>
      <c r="AJ505">
        <v>10</v>
      </c>
      <c r="AK505">
        <f>IF(AI505&gt;0,1,0)</f>
        <v>1</v>
      </c>
      <c r="AN505">
        <f>IF(AL505&gt;0,1,0)</f>
        <v>0</v>
      </c>
      <c r="AQ505">
        <f>IF(AO505&gt;0,1,0)</f>
        <v>0</v>
      </c>
      <c r="AT505">
        <f>IF(AR505&gt;0,1,0)</f>
        <v>0</v>
      </c>
      <c r="AW505">
        <f>IF(AU505&gt;0,1,0)</f>
        <v>0</v>
      </c>
      <c r="AX505">
        <v>125000</v>
      </c>
      <c r="AY505">
        <v>10</v>
      </c>
      <c r="AZ505">
        <f>IF(AX505&gt;0,1,0)</f>
        <v>1</v>
      </c>
      <c r="BA505" t="s">
        <v>2218</v>
      </c>
      <c r="BB505">
        <v>0</v>
      </c>
      <c r="BC505">
        <v>1</v>
      </c>
      <c r="BD505">
        <v>1</v>
      </c>
      <c r="BE505">
        <v>0</v>
      </c>
      <c r="BF505">
        <v>1</v>
      </c>
      <c r="BG505">
        <v>1</v>
      </c>
    </row>
    <row r="506" spans="1:59" x14ac:dyDescent="0.35">
      <c r="A506">
        <v>7</v>
      </c>
      <c r="B506" s="1">
        <v>42272</v>
      </c>
      <c r="C506" s="1">
        <v>42510</v>
      </c>
      <c r="D506">
        <v>3</v>
      </c>
      <c r="E506">
        <v>505</v>
      </c>
      <c r="F506" s="1">
        <v>42286</v>
      </c>
      <c r="G506" t="s">
        <v>2219</v>
      </c>
      <c r="H506" t="s">
        <v>68</v>
      </c>
      <c r="I506" t="s">
        <v>2220</v>
      </c>
      <c r="J506" t="s">
        <v>48</v>
      </c>
      <c r="Q506">
        <v>5.84</v>
      </c>
      <c r="R506">
        <v>300000</v>
      </c>
      <c r="S506">
        <v>20</v>
      </c>
      <c r="T506">
        <v>1500000</v>
      </c>
      <c r="U506">
        <v>0</v>
      </c>
      <c r="AH506">
        <f>IF(AF506&gt;0,1,0)</f>
        <v>0</v>
      </c>
      <c r="AK506">
        <f>IF(AI506&gt;0,1,0)</f>
        <v>0</v>
      </c>
      <c r="AN506">
        <f>IF(AL506&gt;0,1,0)</f>
        <v>0</v>
      </c>
      <c r="AQ506">
        <f>IF(AO506&gt;0,1,0)</f>
        <v>0</v>
      </c>
      <c r="AT506">
        <f>IF(AR506&gt;0,1,0)</f>
        <v>0</v>
      </c>
      <c r="AW506">
        <f>IF(AU506&gt;0,1,0)</f>
        <v>0</v>
      </c>
      <c r="AZ506">
        <f>IF(AX506&gt;0,1,0)</f>
        <v>0</v>
      </c>
      <c r="BB506">
        <v>0</v>
      </c>
      <c r="BC506">
        <v>1</v>
      </c>
      <c r="BD506">
        <v>1</v>
      </c>
      <c r="BE506">
        <v>0</v>
      </c>
      <c r="BF506">
        <v>1</v>
      </c>
      <c r="BG506">
        <v>1</v>
      </c>
    </row>
    <row r="507" spans="1:59" x14ac:dyDescent="0.35">
      <c r="A507">
        <v>7</v>
      </c>
      <c r="B507" s="1">
        <v>42272</v>
      </c>
      <c r="C507" s="1">
        <v>42510</v>
      </c>
      <c r="D507">
        <v>3</v>
      </c>
      <c r="E507">
        <v>506</v>
      </c>
      <c r="F507" s="1">
        <v>42286</v>
      </c>
      <c r="G507" t="s">
        <v>2221</v>
      </c>
      <c r="H507" t="s">
        <v>93</v>
      </c>
      <c r="I507" t="s">
        <v>2222</v>
      </c>
      <c r="J507" t="s">
        <v>48</v>
      </c>
      <c r="Q507">
        <v>5.84</v>
      </c>
      <c r="R507">
        <v>150000</v>
      </c>
      <c r="S507">
        <v>10</v>
      </c>
      <c r="T507">
        <v>1500000</v>
      </c>
      <c r="U507">
        <v>1</v>
      </c>
      <c r="V507">
        <v>0</v>
      </c>
      <c r="W507">
        <v>150000</v>
      </c>
      <c r="X507">
        <v>17.5</v>
      </c>
      <c r="Y507">
        <v>857143</v>
      </c>
      <c r="Z507">
        <f>AA507-1</f>
        <v>1</v>
      </c>
      <c r="AA507">
        <v>2</v>
      </c>
      <c r="AB507">
        <v>75000</v>
      </c>
      <c r="AC507">
        <v>8.75</v>
      </c>
      <c r="AD507">
        <v>1</v>
      </c>
      <c r="AH507">
        <f>IF(AF507&gt;0,1,0)</f>
        <v>0</v>
      </c>
      <c r="AK507">
        <f>IF(AI507&gt;0,1,0)</f>
        <v>0</v>
      </c>
      <c r="AN507">
        <f>IF(AL507&gt;0,1,0)</f>
        <v>0</v>
      </c>
      <c r="AQ507">
        <f>IF(AO507&gt;0,1,0)</f>
        <v>0</v>
      </c>
      <c r="AR507">
        <v>75000</v>
      </c>
      <c r="AS507">
        <v>8.75</v>
      </c>
      <c r="AT507">
        <f>IF(AR507&gt;0,1,0)</f>
        <v>1</v>
      </c>
      <c r="AW507">
        <f>IF(AU507&gt;0,1,0)</f>
        <v>0</v>
      </c>
      <c r="AX507">
        <v>75000</v>
      </c>
      <c r="AY507">
        <v>8.75</v>
      </c>
      <c r="AZ507">
        <f>IF(AX507&gt;0,1,0)</f>
        <v>1</v>
      </c>
      <c r="BA507" t="s">
        <v>2218</v>
      </c>
      <c r="BB507">
        <v>0</v>
      </c>
      <c r="BC507">
        <v>1</v>
      </c>
      <c r="BD507">
        <v>1</v>
      </c>
      <c r="BE507">
        <v>0</v>
      </c>
      <c r="BF507">
        <v>1</v>
      </c>
      <c r="BG507">
        <v>1</v>
      </c>
    </row>
    <row r="508" spans="1:59" x14ac:dyDescent="0.35">
      <c r="A508">
        <v>7</v>
      </c>
      <c r="B508" s="1">
        <v>42272</v>
      </c>
      <c r="C508" s="1">
        <v>42510</v>
      </c>
      <c r="D508">
        <v>3</v>
      </c>
      <c r="E508">
        <v>507</v>
      </c>
      <c r="F508" s="1">
        <v>42286</v>
      </c>
      <c r="G508" t="s">
        <v>2223</v>
      </c>
      <c r="H508" t="s">
        <v>93</v>
      </c>
      <c r="I508" t="s">
        <v>2224</v>
      </c>
      <c r="J508" t="s">
        <v>189</v>
      </c>
      <c r="Q508">
        <v>5.84</v>
      </c>
      <c r="R508">
        <v>80000</v>
      </c>
      <c r="S508">
        <v>20</v>
      </c>
      <c r="T508">
        <v>400000</v>
      </c>
      <c r="U508">
        <v>0</v>
      </c>
      <c r="AH508">
        <f>IF(AF508&gt;0,1,0)</f>
        <v>0</v>
      </c>
      <c r="AK508">
        <f>IF(AI508&gt;0,1,0)</f>
        <v>0</v>
      </c>
      <c r="AN508">
        <f>IF(AL508&gt;0,1,0)</f>
        <v>0</v>
      </c>
      <c r="AQ508">
        <f>IF(AO508&gt;0,1,0)</f>
        <v>0</v>
      </c>
      <c r="AT508">
        <f>IF(AR508&gt;0,1,0)</f>
        <v>0</v>
      </c>
      <c r="AW508">
        <f>IF(AU508&gt;0,1,0)</f>
        <v>0</v>
      </c>
      <c r="AZ508">
        <f>IF(AX508&gt;0,1,0)</f>
        <v>0</v>
      </c>
      <c r="BB508">
        <v>0</v>
      </c>
      <c r="BC508">
        <v>1</v>
      </c>
      <c r="BD508">
        <v>1</v>
      </c>
      <c r="BE508">
        <v>0</v>
      </c>
      <c r="BF508">
        <v>1</v>
      </c>
      <c r="BG508">
        <v>1</v>
      </c>
    </row>
    <row r="509" spans="1:59" x14ac:dyDescent="0.35">
      <c r="A509">
        <v>7</v>
      </c>
      <c r="B509" s="1">
        <v>42272</v>
      </c>
      <c r="C509" s="1">
        <v>42510</v>
      </c>
      <c r="D509">
        <v>4</v>
      </c>
      <c r="E509">
        <v>508</v>
      </c>
      <c r="F509" s="1">
        <v>42293</v>
      </c>
      <c r="G509" t="s">
        <v>2225</v>
      </c>
      <c r="H509" t="s">
        <v>46</v>
      </c>
      <c r="I509" t="s">
        <v>2226</v>
      </c>
      <c r="J509" t="s">
        <v>48</v>
      </c>
      <c r="Q509">
        <v>5.85</v>
      </c>
      <c r="R509">
        <v>200000</v>
      </c>
      <c r="S509">
        <v>10</v>
      </c>
      <c r="T509">
        <v>2000000</v>
      </c>
      <c r="U509">
        <v>1</v>
      </c>
      <c r="V509">
        <v>0</v>
      </c>
      <c r="W509">
        <v>250000</v>
      </c>
      <c r="X509">
        <v>20</v>
      </c>
      <c r="Y509">
        <v>1250000</v>
      </c>
      <c r="Z509">
        <v>1</v>
      </c>
      <c r="AB509">
        <v>250000</v>
      </c>
      <c r="AC509">
        <v>20</v>
      </c>
      <c r="AH509">
        <f>IF(AF509&gt;0,1,0)</f>
        <v>0</v>
      </c>
      <c r="AK509">
        <f>IF(AI509&gt;0,1,0)</f>
        <v>0</v>
      </c>
      <c r="AL509">
        <v>250000</v>
      </c>
      <c r="AM509">
        <v>20</v>
      </c>
      <c r="AN509">
        <f>IF(AL509&gt;0,1,0)</f>
        <v>1</v>
      </c>
      <c r="AQ509">
        <f>IF(AO509&gt;0,1,0)</f>
        <v>0</v>
      </c>
      <c r="AT509">
        <f>IF(AR509&gt;0,1,0)</f>
        <v>0</v>
      </c>
      <c r="AW509">
        <f>IF(AU509&gt;0,1,0)</f>
        <v>0</v>
      </c>
      <c r="AZ509">
        <f>IF(AX509&gt;0,1,0)</f>
        <v>0</v>
      </c>
      <c r="BB509">
        <v>1</v>
      </c>
      <c r="BC509">
        <v>1</v>
      </c>
      <c r="BD509">
        <v>1</v>
      </c>
      <c r="BE509">
        <v>1</v>
      </c>
      <c r="BF509">
        <v>0</v>
      </c>
      <c r="BG509">
        <v>1</v>
      </c>
    </row>
    <row r="510" spans="1:59" x14ac:dyDescent="0.35">
      <c r="A510">
        <v>7</v>
      </c>
      <c r="B510" s="1">
        <v>42272</v>
      </c>
      <c r="C510" s="1">
        <v>42510</v>
      </c>
      <c r="D510">
        <v>4</v>
      </c>
      <c r="E510">
        <v>509</v>
      </c>
      <c r="F510" s="1">
        <v>42293</v>
      </c>
      <c r="G510" t="s">
        <v>2227</v>
      </c>
      <c r="H510" t="s">
        <v>80</v>
      </c>
      <c r="I510" t="s">
        <v>2228</v>
      </c>
      <c r="J510" t="s">
        <v>48</v>
      </c>
      <c r="N510" t="s">
        <v>2229</v>
      </c>
      <c r="O510" t="s">
        <v>2230</v>
      </c>
      <c r="Q510">
        <v>5.85</v>
      </c>
      <c r="R510">
        <v>50000</v>
      </c>
      <c r="S510">
        <v>15</v>
      </c>
      <c r="T510">
        <v>333333</v>
      </c>
      <c r="U510">
        <v>0</v>
      </c>
      <c r="AH510">
        <f>IF(AF510&gt;0,1,0)</f>
        <v>0</v>
      </c>
      <c r="AK510">
        <f>IF(AI510&gt;0,1,0)</f>
        <v>0</v>
      </c>
      <c r="AN510">
        <f>IF(AL510&gt;0,1,0)</f>
        <v>0</v>
      </c>
      <c r="AQ510">
        <f>IF(AO510&gt;0,1,0)</f>
        <v>0</v>
      </c>
      <c r="AT510">
        <f>IF(AR510&gt;0,1,0)</f>
        <v>0</v>
      </c>
      <c r="AW510">
        <f>IF(AU510&gt;0,1,0)</f>
        <v>0</v>
      </c>
      <c r="AZ510">
        <f>IF(AX510&gt;0,1,0)</f>
        <v>0</v>
      </c>
      <c r="BB510">
        <v>1</v>
      </c>
      <c r="BC510">
        <v>1</v>
      </c>
      <c r="BD510">
        <v>1</v>
      </c>
      <c r="BE510">
        <v>1</v>
      </c>
      <c r="BF510">
        <v>0</v>
      </c>
      <c r="BG510">
        <v>1</v>
      </c>
    </row>
    <row r="511" spans="1:59" x14ac:dyDescent="0.35">
      <c r="A511">
        <v>7</v>
      </c>
      <c r="B511" s="1">
        <v>42272</v>
      </c>
      <c r="C511" s="1">
        <v>42510</v>
      </c>
      <c r="D511">
        <v>4</v>
      </c>
      <c r="E511">
        <v>510</v>
      </c>
      <c r="F511" s="1">
        <v>42293</v>
      </c>
      <c r="G511" t="s">
        <v>2231</v>
      </c>
      <c r="H511" t="s">
        <v>46</v>
      </c>
      <c r="I511" t="s">
        <v>2232</v>
      </c>
      <c r="J511" t="s">
        <v>189</v>
      </c>
      <c r="Q511">
        <v>5.85</v>
      </c>
      <c r="R511">
        <v>100000</v>
      </c>
      <c r="S511">
        <v>20</v>
      </c>
      <c r="T511">
        <v>500000</v>
      </c>
      <c r="U511">
        <v>0</v>
      </c>
      <c r="AH511">
        <f>IF(AF511&gt;0,1,0)</f>
        <v>0</v>
      </c>
      <c r="AK511">
        <f>IF(AI511&gt;0,1,0)</f>
        <v>0</v>
      </c>
      <c r="AN511">
        <f>IF(AL511&gt;0,1,0)</f>
        <v>0</v>
      </c>
      <c r="AQ511">
        <f>IF(AO511&gt;0,1,0)</f>
        <v>0</v>
      </c>
      <c r="AT511">
        <f>IF(AR511&gt;0,1,0)</f>
        <v>0</v>
      </c>
      <c r="AW511">
        <f>IF(AU511&gt;0,1,0)</f>
        <v>0</v>
      </c>
      <c r="AZ511">
        <f>IF(AX511&gt;0,1,0)</f>
        <v>0</v>
      </c>
      <c r="BB511">
        <v>1</v>
      </c>
      <c r="BC511">
        <v>1</v>
      </c>
      <c r="BD511">
        <v>1</v>
      </c>
      <c r="BE511">
        <v>1</v>
      </c>
      <c r="BF511">
        <v>0</v>
      </c>
      <c r="BG511">
        <v>1</v>
      </c>
    </row>
    <row r="512" spans="1:59" x14ac:dyDescent="0.35">
      <c r="A512">
        <v>7</v>
      </c>
      <c r="B512" s="1">
        <v>42272</v>
      </c>
      <c r="C512" s="1">
        <v>42510</v>
      </c>
      <c r="D512">
        <v>4</v>
      </c>
      <c r="E512">
        <v>511</v>
      </c>
      <c r="F512" s="1">
        <v>42293</v>
      </c>
      <c r="G512" t="s">
        <v>2233</v>
      </c>
      <c r="H512" t="s">
        <v>61</v>
      </c>
      <c r="I512" t="s">
        <v>2234</v>
      </c>
      <c r="J512" t="s">
        <v>48</v>
      </c>
      <c r="Q512">
        <v>5.85</v>
      </c>
      <c r="R512">
        <v>300000</v>
      </c>
      <c r="S512">
        <v>10</v>
      </c>
      <c r="T512">
        <v>3000000</v>
      </c>
      <c r="U512">
        <v>1</v>
      </c>
      <c r="V512">
        <v>0</v>
      </c>
      <c r="W512">
        <v>300000</v>
      </c>
      <c r="X512">
        <v>25</v>
      </c>
      <c r="Y512">
        <v>1200000</v>
      </c>
      <c r="Z512">
        <v>1</v>
      </c>
      <c r="AB512">
        <v>300000</v>
      </c>
      <c r="AC512">
        <v>25</v>
      </c>
      <c r="AH512">
        <f>IF(AF512&gt;0,1,0)</f>
        <v>0</v>
      </c>
      <c r="AI512">
        <v>300000</v>
      </c>
      <c r="AJ512">
        <v>25</v>
      </c>
      <c r="AK512">
        <f>IF(AI512&gt;0,1,0)</f>
        <v>1</v>
      </c>
      <c r="AN512">
        <f>IF(AL512&gt;0,1,0)</f>
        <v>0</v>
      </c>
      <c r="AQ512">
        <f>IF(AO512&gt;0,1,0)</f>
        <v>0</v>
      </c>
      <c r="AT512">
        <f>IF(AR512&gt;0,1,0)</f>
        <v>0</v>
      </c>
      <c r="AW512">
        <f>IF(AU512&gt;0,1,0)</f>
        <v>0</v>
      </c>
      <c r="AZ512">
        <f>IF(AX512&gt;0,1,0)</f>
        <v>0</v>
      </c>
      <c r="BB512">
        <v>1</v>
      </c>
      <c r="BC512">
        <v>1</v>
      </c>
      <c r="BD512">
        <v>1</v>
      </c>
      <c r="BE512">
        <v>1</v>
      </c>
      <c r="BF512">
        <v>0</v>
      </c>
      <c r="BG512">
        <v>1</v>
      </c>
    </row>
    <row r="513" spans="1:59" x14ac:dyDescent="0.35">
      <c r="A513">
        <v>7</v>
      </c>
      <c r="B513" s="1">
        <v>42272</v>
      </c>
      <c r="C513" s="1">
        <v>42510</v>
      </c>
      <c r="D513">
        <v>5</v>
      </c>
      <c r="E513">
        <v>512</v>
      </c>
      <c r="F513" s="1">
        <v>42300</v>
      </c>
      <c r="G513" t="s">
        <v>2235</v>
      </c>
      <c r="H513" t="s">
        <v>46</v>
      </c>
      <c r="I513" t="s">
        <v>2236</v>
      </c>
      <c r="J513" t="s">
        <v>48</v>
      </c>
      <c r="Q513">
        <v>6.36</v>
      </c>
      <c r="R513">
        <v>100000</v>
      </c>
      <c r="S513">
        <v>15</v>
      </c>
      <c r="T513">
        <v>666667</v>
      </c>
      <c r="U513">
        <v>1</v>
      </c>
      <c r="V513">
        <v>0</v>
      </c>
      <c r="W513">
        <v>100000</v>
      </c>
      <c r="X513">
        <v>15</v>
      </c>
      <c r="Y513">
        <v>666667</v>
      </c>
      <c r="Z513">
        <v>1</v>
      </c>
      <c r="AB513">
        <v>100000</v>
      </c>
      <c r="AC513">
        <v>15</v>
      </c>
      <c r="AH513">
        <f>IF(AF513&gt;0,1,0)</f>
        <v>0</v>
      </c>
      <c r="AK513">
        <f>IF(AI513&gt;0,1,0)</f>
        <v>0</v>
      </c>
      <c r="AN513">
        <f>IF(AL513&gt;0,1,0)</f>
        <v>0</v>
      </c>
      <c r="AQ513">
        <f>IF(AO513&gt;0,1,0)</f>
        <v>0</v>
      </c>
      <c r="AR513">
        <v>100000</v>
      </c>
      <c r="AS513">
        <v>15</v>
      </c>
      <c r="AT513">
        <f>IF(AR513&gt;0,1,0)</f>
        <v>1</v>
      </c>
      <c r="AW513">
        <f>IF(AU513&gt;0,1,0)</f>
        <v>0</v>
      </c>
      <c r="AZ513">
        <f>IF(AX513&gt;0,1,0)</f>
        <v>0</v>
      </c>
      <c r="BB513">
        <v>0</v>
      </c>
      <c r="BC513">
        <v>1</v>
      </c>
      <c r="BD513">
        <v>1</v>
      </c>
      <c r="BE513">
        <v>1</v>
      </c>
      <c r="BF513">
        <v>1</v>
      </c>
      <c r="BG513">
        <v>1</v>
      </c>
    </row>
    <row r="514" spans="1:59" x14ac:dyDescent="0.35">
      <c r="A514">
        <v>7</v>
      </c>
      <c r="B514" s="1">
        <v>42272</v>
      </c>
      <c r="C514" s="1">
        <v>42510</v>
      </c>
      <c r="D514">
        <v>5</v>
      </c>
      <c r="E514">
        <v>513</v>
      </c>
      <c r="F514" s="1">
        <v>42300</v>
      </c>
      <c r="G514" t="s">
        <v>2237</v>
      </c>
      <c r="H514" t="s">
        <v>93</v>
      </c>
      <c r="I514" t="s">
        <v>2238</v>
      </c>
      <c r="J514" t="s">
        <v>40</v>
      </c>
      <c r="Q514">
        <v>6.36</v>
      </c>
      <c r="R514">
        <v>200000</v>
      </c>
      <c r="S514">
        <v>20</v>
      </c>
      <c r="T514">
        <v>1000000</v>
      </c>
      <c r="U514">
        <v>0</v>
      </c>
      <c r="AH514">
        <f>IF(AF514&gt;0,1,0)</f>
        <v>0</v>
      </c>
      <c r="AK514">
        <f>IF(AI514&gt;0,1,0)</f>
        <v>0</v>
      </c>
      <c r="AN514">
        <f>IF(AL514&gt;0,1,0)</f>
        <v>0</v>
      </c>
      <c r="AQ514">
        <f>IF(AO514&gt;0,1,0)</f>
        <v>0</v>
      </c>
      <c r="AT514">
        <f>IF(AR514&gt;0,1,0)</f>
        <v>0</v>
      </c>
      <c r="AW514">
        <f>IF(AU514&gt;0,1,0)</f>
        <v>0</v>
      </c>
      <c r="AZ514">
        <f>IF(AX514&gt;0,1,0)</f>
        <v>0</v>
      </c>
      <c r="BB514">
        <v>0</v>
      </c>
      <c r="BC514">
        <v>1</v>
      </c>
      <c r="BD514">
        <v>1</v>
      </c>
      <c r="BE514">
        <v>1</v>
      </c>
      <c r="BF514">
        <v>1</v>
      </c>
      <c r="BG514">
        <v>1</v>
      </c>
    </row>
    <row r="515" spans="1:59" x14ac:dyDescent="0.35">
      <c r="A515">
        <v>7</v>
      </c>
      <c r="B515" s="1">
        <v>42272</v>
      </c>
      <c r="C515" s="1">
        <v>42510</v>
      </c>
      <c r="D515">
        <v>5</v>
      </c>
      <c r="E515">
        <v>514</v>
      </c>
      <c r="F515" s="1">
        <v>42300</v>
      </c>
      <c r="G515" t="s">
        <v>2239</v>
      </c>
      <c r="H515" t="s">
        <v>80</v>
      </c>
      <c r="I515" t="s">
        <v>2240</v>
      </c>
      <c r="J515" t="s">
        <v>189</v>
      </c>
      <c r="Q515">
        <v>6.36</v>
      </c>
      <c r="R515">
        <v>55000</v>
      </c>
      <c r="S515">
        <v>25</v>
      </c>
      <c r="T515">
        <v>220000</v>
      </c>
      <c r="U515">
        <v>0</v>
      </c>
      <c r="AH515">
        <f>IF(AF515&gt;0,1,0)</f>
        <v>0</v>
      </c>
      <c r="AK515">
        <f>IF(AI515&gt;0,1,0)</f>
        <v>0</v>
      </c>
      <c r="AN515">
        <f>IF(AL515&gt;0,1,0)</f>
        <v>0</v>
      </c>
      <c r="AQ515">
        <f>IF(AO515&gt;0,1,0)</f>
        <v>0</v>
      </c>
      <c r="AT515">
        <f>IF(AR515&gt;0,1,0)</f>
        <v>0</v>
      </c>
      <c r="AW515">
        <f>IF(AU515&gt;0,1,0)</f>
        <v>0</v>
      </c>
      <c r="AZ515">
        <f>IF(AX515&gt;0,1,0)</f>
        <v>0</v>
      </c>
      <c r="BB515">
        <v>0</v>
      </c>
      <c r="BC515">
        <v>1</v>
      </c>
      <c r="BD515">
        <v>1</v>
      </c>
      <c r="BE515">
        <v>1</v>
      </c>
      <c r="BF515">
        <v>1</v>
      </c>
      <c r="BG515">
        <v>1</v>
      </c>
    </row>
    <row r="516" spans="1:59" x14ac:dyDescent="0.35">
      <c r="A516">
        <v>7</v>
      </c>
      <c r="B516" s="1">
        <v>42272</v>
      </c>
      <c r="C516" s="1">
        <v>42510</v>
      </c>
      <c r="D516">
        <v>5</v>
      </c>
      <c r="E516">
        <v>515</v>
      </c>
      <c r="F516" s="1">
        <v>42300</v>
      </c>
      <c r="G516" t="s">
        <v>2241</v>
      </c>
      <c r="H516" t="s">
        <v>68</v>
      </c>
      <c r="I516" t="s">
        <v>2242</v>
      </c>
      <c r="J516" t="s">
        <v>48</v>
      </c>
      <c r="Q516">
        <v>6.36</v>
      </c>
      <c r="R516">
        <v>500000</v>
      </c>
      <c r="S516">
        <v>20</v>
      </c>
      <c r="T516">
        <v>2500000</v>
      </c>
      <c r="U516">
        <v>1</v>
      </c>
      <c r="V516">
        <v>0</v>
      </c>
      <c r="W516">
        <v>1500000</v>
      </c>
      <c r="X516">
        <v>25</v>
      </c>
      <c r="Y516">
        <v>6000000</v>
      </c>
      <c r="Z516">
        <v>5</v>
      </c>
      <c r="AB516">
        <v>300000</v>
      </c>
      <c r="AC516">
        <v>5</v>
      </c>
      <c r="AH516">
        <f>IF(AF516&gt;0,1,0)</f>
        <v>0</v>
      </c>
      <c r="AI516">
        <v>300000</v>
      </c>
      <c r="AJ516">
        <v>5</v>
      </c>
      <c r="AK516">
        <f>IF(AI516&gt;0,1,0)</f>
        <v>1</v>
      </c>
      <c r="AL516">
        <v>300000</v>
      </c>
      <c r="AM516">
        <v>5</v>
      </c>
      <c r="AN516">
        <f>IF(AL516&gt;0,1,0)</f>
        <v>1</v>
      </c>
      <c r="AO516">
        <v>300000</v>
      </c>
      <c r="AP516">
        <v>5</v>
      </c>
      <c r="AQ516">
        <f>IF(AO516&gt;0,1,0)</f>
        <v>1</v>
      </c>
      <c r="AR516">
        <v>300000</v>
      </c>
      <c r="AS516">
        <v>5</v>
      </c>
      <c r="AT516">
        <f>IF(AR516&gt;0,1,0)</f>
        <v>1</v>
      </c>
      <c r="AU516">
        <v>300000</v>
      </c>
      <c r="AV516">
        <v>5</v>
      </c>
      <c r="AW516">
        <f>IF(AU516&gt;0,1,0)</f>
        <v>1</v>
      </c>
      <c r="AZ516">
        <f>IF(AX516&gt;0,1,0)</f>
        <v>0</v>
      </c>
      <c r="BB516">
        <v>0</v>
      </c>
      <c r="BC516">
        <v>1</v>
      </c>
      <c r="BD516">
        <v>1</v>
      </c>
      <c r="BE516">
        <v>1</v>
      </c>
      <c r="BF516">
        <v>1</v>
      </c>
      <c r="BG516">
        <v>1</v>
      </c>
    </row>
    <row r="517" spans="1:59" x14ac:dyDescent="0.35">
      <c r="A517">
        <v>7</v>
      </c>
      <c r="B517" s="1">
        <v>42272</v>
      </c>
      <c r="C517" s="1">
        <v>42510</v>
      </c>
      <c r="D517">
        <v>6</v>
      </c>
      <c r="E517">
        <v>516</v>
      </c>
      <c r="F517" s="1">
        <v>42307</v>
      </c>
      <c r="G517" t="s">
        <v>2243</v>
      </c>
      <c r="H517" t="s">
        <v>68</v>
      </c>
      <c r="I517" t="s">
        <v>2244</v>
      </c>
      <c r="J517" t="s">
        <v>48</v>
      </c>
      <c r="Q517">
        <v>6.16</v>
      </c>
      <c r="R517">
        <v>200000</v>
      </c>
      <c r="S517">
        <v>10</v>
      </c>
      <c r="T517">
        <v>2000000</v>
      </c>
      <c r="U517">
        <v>1</v>
      </c>
      <c r="V517">
        <v>0</v>
      </c>
      <c r="W517">
        <v>200000</v>
      </c>
      <c r="X517">
        <v>10</v>
      </c>
      <c r="Y517">
        <v>2000000</v>
      </c>
      <c r="Z517">
        <f>AA517-1</f>
        <v>1</v>
      </c>
      <c r="AA517">
        <v>2</v>
      </c>
      <c r="AB517">
        <v>100000</v>
      </c>
      <c r="AC517">
        <v>5</v>
      </c>
      <c r="AH517">
        <f>IF(AF517&gt;0,1,0)</f>
        <v>0</v>
      </c>
      <c r="AI517">
        <v>100000</v>
      </c>
      <c r="AJ517">
        <v>5</v>
      </c>
      <c r="AK517">
        <f>IF(AI517&gt;0,1,0)</f>
        <v>1</v>
      </c>
      <c r="AN517">
        <f>IF(AL517&gt;0,1,0)</f>
        <v>0</v>
      </c>
      <c r="AQ517">
        <f>IF(AO517&gt;0,1,0)</f>
        <v>0</v>
      </c>
      <c r="AT517">
        <f>IF(AR517&gt;0,1,0)</f>
        <v>0</v>
      </c>
      <c r="AW517">
        <f>IF(AU517&gt;0,1,0)</f>
        <v>0</v>
      </c>
      <c r="AX517">
        <v>100000</v>
      </c>
      <c r="AY517">
        <v>5</v>
      </c>
      <c r="AZ517">
        <f>IF(AX517&gt;0,1,0)</f>
        <v>1</v>
      </c>
      <c r="BA517" t="s">
        <v>2245</v>
      </c>
      <c r="BB517">
        <v>0</v>
      </c>
      <c r="BC517">
        <v>1</v>
      </c>
      <c r="BD517">
        <v>1</v>
      </c>
      <c r="BE517">
        <v>1</v>
      </c>
      <c r="BF517">
        <v>0</v>
      </c>
      <c r="BG517">
        <v>1</v>
      </c>
    </row>
    <row r="518" spans="1:59" x14ac:dyDescent="0.35">
      <c r="A518">
        <v>7</v>
      </c>
      <c r="B518" s="1">
        <v>42272</v>
      </c>
      <c r="C518" s="1">
        <v>42510</v>
      </c>
      <c r="D518">
        <v>6</v>
      </c>
      <c r="E518">
        <v>517</v>
      </c>
      <c r="F518" s="1">
        <v>42307</v>
      </c>
      <c r="G518" t="s">
        <v>2246</v>
      </c>
      <c r="H518" t="s">
        <v>46</v>
      </c>
      <c r="I518" t="s">
        <v>2247</v>
      </c>
      <c r="J518" t="s">
        <v>48</v>
      </c>
      <c r="Q518">
        <v>6.16</v>
      </c>
      <c r="R518">
        <v>300000</v>
      </c>
      <c r="S518">
        <v>10</v>
      </c>
      <c r="T518">
        <v>3000000</v>
      </c>
      <c r="U518">
        <v>0</v>
      </c>
      <c r="AH518">
        <f>IF(AF518&gt;0,1,0)</f>
        <v>0</v>
      </c>
      <c r="AK518">
        <f>IF(AI518&gt;0,1,0)</f>
        <v>0</v>
      </c>
      <c r="AN518">
        <f>IF(AL518&gt;0,1,0)</f>
        <v>0</v>
      </c>
      <c r="AQ518">
        <f>IF(AO518&gt;0,1,0)</f>
        <v>0</v>
      </c>
      <c r="AT518">
        <f>IF(AR518&gt;0,1,0)</f>
        <v>0</v>
      </c>
      <c r="AW518">
        <f>IF(AU518&gt;0,1,0)</f>
        <v>0</v>
      </c>
      <c r="AZ518">
        <f>IF(AX518&gt;0,1,0)</f>
        <v>0</v>
      </c>
      <c r="BB518">
        <v>0</v>
      </c>
      <c r="BC518">
        <v>1</v>
      </c>
      <c r="BD518">
        <v>1</v>
      </c>
      <c r="BE518">
        <v>1</v>
      </c>
      <c r="BF518">
        <v>0</v>
      </c>
      <c r="BG518">
        <v>1</v>
      </c>
    </row>
    <row r="519" spans="1:59" x14ac:dyDescent="0.35">
      <c r="A519">
        <v>7</v>
      </c>
      <c r="B519" s="1">
        <v>42272</v>
      </c>
      <c r="C519" s="1">
        <v>42510</v>
      </c>
      <c r="D519">
        <v>6</v>
      </c>
      <c r="E519">
        <v>518</v>
      </c>
      <c r="F519" s="1">
        <v>42307</v>
      </c>
      <c r="G519" t="s">
        <v>2248</v>
      </c>
      <c r="H519" t="s">
        <v>61</v>
      </c>
      <c r="I519" t="s">
        <v>2249</v>
      </c>
      <c r="J519" t="s">
        <v>48</v>
      </c>
      <c r="Q519">
        <v>6.16</v>
      </c>
      <c r="R519">
        <v>200000</v>
      </c>
      <c r="S519">
        <v>8</v>
      </c>
      <c r="T519">
        <v>2500000</v>
      </c>
      <c r="U519">
        <v>1</v>
      </c>
      <c r="V519">
        <v>0</v>
      </c>
      <c r="W519">
        <v>200000</v>
      </c>
      <c r="X519">
        <v>5</v>
      </c>
      <c r="Y519">
        <v>4000000</v>
      </c>
      <c r="Z519">
        <v>1</v>
      </c>
      <c r="AB519">
        <v>200000</v>
      </c>
      <c r="AC519">
        <v>5</v>
      </c>
      <c r="AH519">
        <f>IF(AF519&gt;0,1,0)</f>
        <v>0</v>
      </c>
      <c r="AK519">
        <f>IF(AI519&gt;0,1,0)</f>
        <v>0</v>
      </c>
      <c r="AL519">
        <v>200000</v>
      </c>
      <c r="AM519">
        <v>5</v>
      </c>
      <c r="AN519">
        <f>IF(AL519&gt;0,1,0)</f>
        <v>1</v>
      </c>
      <c r="AQ519">
        <f>IF(AO519&gt;0,1,0)</f>
        <v>0</v>
      </c>
      <c r="AT519">
        <f>IF(AR519&gt;0,1,0)</f>
        <v>0</v>
      </c>
      <c r="AW519">
        <f>IF(AU519&gt;0,1,0)</f>
        <v>0</v>
      </c>
      <c r="AZ519">
        <f>IF(AX519&gt;0,1,0)</f>
        <v>0</v>
      </c>
      <c r="BB519">
        <v>0</v>
      </c>
      <c r="BC519">
        <v>1</v>
      </c>
      <c r="BD519">
        <v>1</v>
      </c>
      <c r="BE519">
        <v>1</v>
      </c>
      <c r="BF519">
        <v>0</v>
      </c>
      <c r="BG519">
        <v>1</v>
      </c>
    </row>
    <row r="520" spans="1:59" x14ac:dyDescent="0.35">
      <c r="A520">
        <v>7</v>
      </c>
      <c r="B520" s="1">
        <v>42272</v>
      </c>
      <c r="C520" s="1">
        <v>42510</v>
      </c>
      <c r="D520">
        <v>6</v>
      </c>
      <c r="E520">
        <v>519</v>
      </c>
      <c r="F520" s="1">
        <v>42307</v>
      </c>
      <c r="G520" t="s">
        <v>2250</v>
      </c>
      <c r="H520" t="s">
        <v>80</v>
      </c>
      <c r="I520" t="s">
        <v>2251</v>
      </c>
      <c r="J520" t="s">
        <v>40</v>
      </c>
      <c r="Q520">
        <v>6.16</v>
      </c>
      <c r="R520">
        <v>150000</v>
      </c>
      <c r="S520">
        <v>15</v>
      </c>
      <c r="T520">
        <v>1000000</v>
      </c>
      <c r="U520">
        <v>1</v>
      </c>
      <c r="V520">
        <v>0</v>
      </c>
      <c r="W520">
        <v>200000</v>
      </c>
      <c r="X520">
        <v>20</v>
      </c>
      <c r="Y520">
        <v>1000000</v>
      </c>
      <c r="Z520">
        <v>1</v>
      </c>
      <c r="AB520">
        <v>200000</v>
      </c>
      <c r="AC520">
        <v>20</v>
      </c>
      <c r="AH520">
        <f>IF(AF520&gt;0,1,0)</f>
        <v>0</v>
      </c>
      <c r="AK520">
        <f>IF(AI520&gt;0,1,0)</f>
        <v>0</v>
      </c>
      <c r="AL520">
        <v>200000</v>
      </c>
      <c r="AM520">
        <v>20</v>
      </c>
      <c r="AN520">
        <f>IF(AL520&gt;0,1,0)</f>
        <v>1</v>
      </c>
      <c r="AQ520">
        <f>IF(AO520&gt;0,1,0)</f>
        <v>0</v>
      </c>
      <c r="AT520">
        <f>IF(AR520&gt;0,1,0)</f>
        <v>0</v>
      </c>
      <c r="AW520">
        <f>IF(AU520&gt;0,1,0)</f>
        <v>0</v>
      </c>
      <c r="AZ520">
        <f>IF(AX520&gt;0,1,0)</f>
        <v>0</v>
      </c>
      <c r="BB520">
        <v>0</v>
      </c>
      <c r="BC520">
        <v>1</v>
      </c>
      <c r="BD520">
        <v>1</v>
      </c>
      <c r="BE520">
        <v>1</v>
      </c>
      <c r="BF520">
        <v>0</v>
      </c>
      <c r="BG520">
        <v>1</v>
      </c>
    </row>
    <row r="521" spans="1:59" x14ac:dyDescent="0.35">
      <c r="A521">
        <v>7</v>
      </c>
      <c r="B521" s="1">
        <v>42272</v>
      </c>
      <c r="C521" s="1">
        <v>42510</v>
      </c>
      <c r="D521">
        <v>7</v>
      </c>
      <c r="E521">
        <v>520</v>
      </c>
      <c r="F521" s="1">
        <v>42314</v>
      </c>
      <c r="G521" t="s">
        <v>2252</v>
      </c>
      <c r="H521" t="s">
        <v>46</v>
      </c>
      <c r="I521" t="s">
        <v>2253</v>
      </c>
      <c r="J521" t="s">
        <v>189</v>
      </c>
      <c r="Q521">
        <v>6.71</v>
      </c>
      <c r="R521">
        <v>300000</v>
      </c>
      <c r="S521">
        <v>15</v>
      </c>
      <c r="T521">
        <v>2000000</v>
      </c>
      <c r="U521">
        <v>0</v>
      </c>
      <c r="AH521">
        <f>IF(AF521&gt;0,1,0)</f>
        <v>0</v>
      </c>
      <c r="AK521">
        <f>IF(AI521&gt;0,1,0)</f>
        <v>0</v>
      </c>
      <c r="AN521">
        <f>IF(AL521&gt;0,1,0)</f>
        <v>0</v>
      </c>
      <c r="AQ521">
        <f>IF(AO521&gt;0,1,0)</f>
        <v>0</v>
      </c>
      <c r="AT521">
        <f>IF(AR521&gt;0,1,0)</f>
        <v>0</v>
      </c>
      <c r="AW521">
        <f>IF(AU521&gt;0,1,0)</f>
        <v>0</v>
      </c>
      <c r="AZ521">
        <f>IF(AX521&gt;0,1,0)</f>
        <v>0</v>
      </c>
      <c r="BB521">
        <v>1</v>
      </c>
      <c r="BC521">
        <v>1</v>
      </c>
      <c r="BD521">
        <v>1</v>
      </c>
      <c r="BE521">
        <v>1</v>
      </c>
      <c r="BF521">
        <v>0</v>
      </c>
      <c r="BG521">
        <v>1</v>
      </c>
    </row>
    <row r="522" spans="1:59" x14ac:dyDescent="0.35">
      <c r="A522">
        <v>7</v>
      </c>
      <c r="B522" s="1">
        <v>42272</v>
      </c>
      <c r="C522" s="1">
        <v>42510</v>
      </c>
      <c r="D522">
        <v>7</v>
      </c>
      <c r="E522">
        <v>521</v>
      </c>
      <c r="F522" s="1">
        <v>42314</v>
      </c>
      <c r="G522" t="s">
        <v>2254</v>
      </c>
      <c r="H522" t="s">
        <v>61</v>
      </c>
      <c r="I522" t="s">
        <v>2255</v>
      </c>
      <c r="J522" t="s">
        <v>189</v>
      </c>
      <c r="M522" t="s">
        <v>2256</v>
      </c>
      <c r="N522" t="s">
        <v>2257</v>
      </c>
      <c r="P522">
        <v>1</v>
      </c>
      <c r="Q522">
        <v>6.71</v>
      </c>
      <c r="R522">
        <v>200000</v>
      </c>
      <c r="S522">
        <v>10</v>
      </c>
      <c r="T522">
        <v>2000000</v>
      </c>
      <c r="U522">
        <v>1</v>
      </c>
      <c r="V522">
        <v>0</v>
      </c>
      <c r="W522">
        <v>200000</v>
      </c>
      <c r="X522">
        <v>40</v>
      </c>
      <c r="Y522">
        <v>500000</v>
      </c>
      <c r="Z522">
        <v>1</v>
      </c>
      <c r="AB522">
        <v>200000</v>
      </c>
      <c r="AC522">
        <v>40</v>
      </c>
      <c r="AF522">
        <v>200000</v>
      </c>
      <c r="AG522">
        <v>40</v>
      </c>
      <c r="AH522">
        <f>IF(AF522&gt;0,1,0)</f>
        <v>1</v>
      </c>
      <c r="AK522">
        <f>IF(AI522&gt;0,1,0)</f>
        <v>0</v>
      </c>
      <c r="AN522">
        <f>IF(AL522&gt;0,1,0)</f>
        <v>0</v>
      </c>
      <c r="AQ522">
        <f>IF(AO522&gt;0,1,0)</f>
        <v>0</v>
      </c>
      <c r="AT522">
        <f>IF(AR522&gt;0,1,0)</f>
        <v>0</v>
      </c>
      <c r="AW522">
        <f>IF(AU522&gt;0,1,0)</f>
        <v>0</v>
      </c>
      <c r="AZ522">
        <f>IF(AX522&gt;0,1,0)</f>
        <v>0</v>
      </c>
      <c r="BB522">
        <v>1</v>
      </c>
      <c r="BC522">
        <v>1</v>
      </c>
      <c r="BD522">
        <v>1</v>
      </c>
      <c r="BE522">
        <v>1</v>
      </c>
      <c r="BF522">
        <v>0</v>
      </c>
      <c r="BG522">
        <v>1</v>
      </c>
    </row>
    <row r="523" spans="1:59" x14ac:dyDescent="0.35">
      <c r="A523">
        <v>7</v>
      </c>
      <c r="B523" s="1">
        <v>42272</v>
      </c>
      <c r="C523" s="1">
        <v>42510</v>
      </c>
      <c r="D523">
        <v>7</v>
      </c>
      <c r="E523">
        <v>522</v>
      </c>
      <c r="F523" s="1">
        <v>42314</v>
      </c>
      <c r="G523" t="s">
        <v>2258</v>
      </c>
      <c r="H523" t="s">
        <v>61</v>
      </c>
      <c r="I523" t="s">
        <v>2259</v>
      </c>
      <c r="J523" t="s">
        <v>48</v>
      </c>
      <c r="Q523">
        <v>6.71</v>
      </c>
      <c r="R523">
        <v>300000</v>
      </c>
      <c r="S523">
        <v>10</v>
      </c>
      <c r="T523">
        <v>3000000</v>
      </c>
      <c r="U523">
        <v>0</v>
      </c>
      <c r="AH523">
        <f>IF(AF523&gt;0,1,0)</f>
        <v>0</v>
      </c>
      <c r="AK523">
        <f>IF(AI523&gt;0,1,0)</f>
        <v>0</v>
      </c>
      <c r="AN523">
        <f>IF(AL523&gt;0,1,0)</f>
        <v>0</v>
      </c>
      <c r="AQ523">
        <f>IF(AO523&gt;0,1,0)</f>
        <v>0</v>
      </c>
      <c r="AT523">
        <f>IF(AR523&gt;0,1,0)</f>
        <v>0</v>
      </c>
      <c r="AW523">
        <f>IF(AU523&gt;0,1,0)</f>
        <v>0</v>
      </c>
      <c r="AZ523">
        <f>IF(AX523&gt;0,1,0)</f>
        <v>0</v>
      </c>
      <c r="BB523">
        <v>1</v>
      </c>
      <c r="BC523">
        <v>1</v>
      </c>
      <c r="BD523">
        <v>1</v>
      </c>
      <c r="BE523">
        <v>1</v>
      </c>
      <c r="BF523">
        <v>0</v>
      </c>
      <c r="BG523">
        <v>1</v>
      </c>
    </row>
    <row r="524" spans="1:59" x14ac:dyDescent="0.35">
      <c r="A524">
        <v>7</v>
      </c>
      <c r="B524" s="1">
        <v>42272</v>
      </c>
      <c r="C524" s="1">
        <v>42510</v>
      </c>
      <c r="D524">
        <v>7</v>
      </c>
      <c r="E524">
        <v>523</v>
      </c>
      <c r="F524" s="1">
        <v>42314</v>
      </c>
      <c r="G524" t="s">
        <v>2260</v>
      </c>
      <c r="H524" t="s">
        <v>160</v>
      </c>
      <c r="I524" t="s">
        <v>2261</v>
      </c>
      <c r="J524" t="s">
        <v>40</v>
      </c>
      <c r="Q524">
        <v>6.71</v>
      </c>
      <c r="R524">
        <v>125000</v>
      </c>
      <c r="S524">
        <v>15</v>
      </c>
      <c r="T524">
        <v>833333</v>
      </c>
      <c r="U524">
        <v>1</v>
      </c>
      <c r="V524">
        <v>0</v>
      </c>
      <c r="W524">
        <v>125000</v>
      </c>
      <c r="X524">
        <v>20</v>
      </c>
      <c r="Y524">
        <v>625000</v>
      </c>
      <c r="Z524">
        <v>2</v>
      </c>
      <c r="AB524">
        <v>62500</v>
      </c>
      <c r="AC524">
        <v>10</v>
      </c>
      <c r="AH524">
        <f>IF(AF524&gt;0,1,0)</f>
        <v>0</v>
      </c>
      <c r="AK524">
        <f>IF(AI524&gt;0,1,0)</f>
        <v>0</v>
      </c>
      <c r="AL524">
        <v>62500</v>
      </c>
      <c r="AM524">
        <v>10</v>
      </c>
      <c r="AN524">
        <f>IF(AL524&gt;0,1,0)</f>
        <v>1</v>
      </c>
      <c r="AQ524">
        <f>IF(AO524&gt;0,1,0)</f>
        <v>0</v>
      </c>
      <c r="AT524">
        <f>IF(AR524&gt;0,1,0)</f>
        <v>0</v>
      </c>
      <c r="AU524">
        <v>62500</v>
      </c>
      <c r="AV524">
        <v>10</v>
      </c>
      <c r="AW524">
        <f>IF(AU524&gt;0,1,0)</f>
        <v>1</v>
      </c>
      <c r="AZ524">
        <f>IF(AX524&gt;0,1,0)</f>
        <v>0</v>
      </c>
      <c r="BB524">
        <v>1</v>
      </c>
      <c r="BC524">
        <v>1</v>
      </c>
      <c r="BD524">
        <v>1</v>
      </c>
      <c r="BE524">
        <v>1</v>
      </c>
      <c r="BF524">
        <v>0</v>
      </c>
      <c r="BG524">
        <v>1</v>
      </c>
    </row>
    <row r="525" spans="1:59" x14ac:dyDescent="0.35">
      <c r="A525">
        <v>7</v>
      </c>
      <c r="B525" s="1">
        <v>42272</v>
      </c>
      <c r="C525" s="1">
        <v>42510</v>
      </c>
      <c r="D525">
        <v>8</v>
      </c>
      <c r="E525">
        <v>524</v>
      </c>
      <c r="F525" s="1">
        <v>42321</v>
      </c>
      <c r="G525" t="s">
        <v>2262</v>
      </c>
      <c r="H525" t="s">
        <v>61</v>
      </c>
      <c r="I525" t="s">
        <v>2263</v>
      </c>
      <c r="J525" t="s">
        <v>48</v>
      </c>
      <c r="Q525">
        <v>6.14</v>
      </c>
      <c r="R525">
        <v>100000</v>
      </c>
      <c r="S525">
        <v>20</v>
      </c>
      <c r="T525">
        <v>500000</v>
      </c>
      <c r="U525">
        <v>0</v>
      </c>
      <c r="AH525">
        <f>IF(AF525&gt;0,1,0)</f>
        <v>0</v>
      </c>
      <c r="AK525">
        <f>IF(AI525&gt;0,1,0)</f>
        <v>0</v>
      </c>
      <c r="AN525">
        <f>IF(AL525&gt;0,1,0)</f>
        <v>0</v>
      </c>
      <c r="AQ525">
        <f>IF(AO525&gt;0,1,0)</f>
        <v>0</v>
      </c>
      <c r="AT525">
        <f>IF(AR525&gt;0,1,0)</f>
        <v>0</v>
      </c>
      <c r="AW525">
        <f>IF(AU525&gt;0,1,0)</f>
        <v>0</v>
      </c>
      <c r="AZ525">
        <f>IF(AX525&gt;0,1,0)</f>
        <v>0</v>
      </c>
      <c r="BB525">
        <v>0</v>
      </c>
      <c r="BC525">
        <v>1</v>
      </c>
      <c r="BD525">
        <v>1</v>
      </c>
      <c r="BE525">
        <v>1</v>
      </c>
      <c r="BF525">
        <v>1</v>
      </c>
      <c r="BG525">
        <v>1</v>
      </c>
    </row>
    <row r="526" spans="1:59" x14ac:dyDescent="0.35">
      <c r="A526">
        <v>7</v>
      </c>
      <c r="B526" s="1">
        <v>42272</v>
      </c>
      <c r="C526" s="1">
        <v>42510</v>
      </c>
      <c r="D526">
        <v>8</v>
      </c>
      <c r="E526">
        <v>525</v>
      </c>
      <c r="F526" s="1">
        <v>42321</v>
      </c>
      <c r="G526" t="s">
        <v>2264</v>
      </c>
      <c r="H526" t="s">
        <v>61</v>
      </c>
      <c r="I526" t="s">
        <v>2265</v>
      </c>
      <c r="J526" t="s">
        <v>189</v>
      </c>
      <c r="Q526">
        <v>6.14</v>
      </c>
      <c r="R526">
        <v>150000</v>
      </c>
      <c r="S526">
        <v>10</v>
      </c>
      <c r="T526">
        <v>1500000</v>
      </c>
      <c r="U526">
        <v>1</v>
      </c>
      <c r="V526">
        <v>0</v>
      </c>
      <c r="W526">
        <v>150000</v>
      </c>
      <c r="X526">
        <v>15</v>
      </c>
      <c r="Y526">
        <v>1000000</v>
      </c>
      <c r="Z526">
        <v>1</v>
      </c>
      <c r="AB526">
        <v>150000</v>
      </c>
      <c r="AC526">
        <v>15</v>
      </c>
      <c r="AH526">
        <f>IF(AF526&gt;0,1,0)</f>
        <v>0</v>
      </c>
      <c r="AI526">
        <v>150000</v>
      </c>
      <c r="AJ526">
        <v>15</v>
      </c>
      <c r="AK526">
        <f>IF(AI526&gt;0,1,0)</f>
        <v>1</v>
      </c>
      <c r="AN526">
        <f>IF(AL526&gt;0,1,0)</f>
        <v>0</v>
      </c>
      <c r="AQ526">
        <f>IF(AO526&gt;0,1,0)</f>
        <v>0</v>
      </c>
      <c r="AT526">
        <f>IF(AR526&gt;0,1,0)</f>
        <v>0</v>
      </c>
      <c r="AW526">
        <f>IF(AU526&gt;0,1,0)</f>
        <v>0</v>
      </c>
      <c r="AZ526">
        <f>IF(AX526&gt;0,1,0)</f>
        <v>0</v>
      </c>
      <c r="BB526">
        <v>0</v>
      </c>
      <c r="BC526">
        <v>1</v>
      </c>
      <c r="BD526">
        <v>1</v>
      </c>
      <c r="BE526">
        <v>1</v>
      </c>
      <c r="BF526">
        <v>1</v>
      </c>
      <c r="BG526">
        <v>1</v>
      </c>
    </row>
    <row r="527" spans="1:59" x14ac:dyDescent="0.35">
      <c r="A527">
        <v>7</v>
      </c>
      <c r="B527" s="1">
        <v>42272</v>
      </c>
      <c r="C527" s="1">
        <v>42510</v>
      </c>
      <c r="D527">
        <v>8</v>
      </c>
      <c r="E527">
        <v>526</v>
      </c>
      <c r="F527" s="1">
        <v>42321</v>
      </c>
      <c r="G527" t="s">
        <v>2266</v>
      </c>
      <c r="H527" t="s">
        <v>160</v>
      </c>
      <c r="I527" t="s">
        <v>2267</v>
      </c>
      <c r="J527" t="s">
        <v>48</v>
      </c>
      <c r="Q527">
        <v>6.14</v>
      </c>
      <c r="R527">
        <v>85000</v>
      </c>
      <c r="S527">
        <v>20</v>
      </c>
      <c r="T527">
        <v>425000</v>
      </c>
      <c r="U527">
        <v>1</v>
      </c>
      <c r="V527">
        <v>0</v>
      </c>
      <c r="W527">
        <v>85000</v>
      </c>
      <c r="X527">
        <v>35</v>
      </c>
      <c r="Y527">
        <v>242857</v>
      </c>
      <c r="Z527">
        <v>1</v>
      </c>
      <c r="AB527">
        <v>85000</v>
      </c>
      <c r="AC527">
        <v>35</v>
      </c>
      <c r="AH527">
        <f>IF(AF527&gt;0,1,0)</f>
        <v>0</v>
      </c>
      <c r="AK527">
        <f>IF(AI527&gt;0,1,0)</f>
        <v>0</v>
      </c>
      <c r="AL527">
        <v>85000</v>
      </c>
      <c r="AM527">
        <v>35</v>
      </c>
      <c r="AN527">
        <f>IF(AL527&gt;0,1,0)</f>
        <v>1</v>
      </c>
      <c r="AQ527">
        <f>IF(AO527&gt;0,1,0)</f>
        <v>0</v>
      </c>
      <c r="AT527">
        <f>IF(AR527&gt;0,1,0)</f>
        <v>0</v>
      </c>
      <c r="AW527">
        <f>IF(AU527&gt;0,1,0)</f>
        <v>0</v>
      </c>
      <c r="AZ527">
        <f>IF(AX527&gt;0,1,0)</f>
        <v>0</v>
      </c>
      <c r="BB527">
        <v>0</v>
      </c>
      <c r="BC527">
        <v>1</v>
      </c>
      <c r="BD527">
        <v>1</v>
      </c>
      <c r="BE527">
        <v>1</v>
      </c>
      <c r="BF527">
        <v>1</v>
      </c>
      <c r="BG527">
        <v>1</v>
      </c>
    </row>
    <row r="528" spans="1:59" x14ac:dyDescent="0.35">
      <c r="A528">
        <v>7</v>
      </c>
      <c r="B528" s="1">
        <v>42272</v>
      </c>
      <c r="C528" s="1">
        <v>42510</v>
      </c>
      <c r="D528">
        <v>8</v>
      </c>
      <c r="E528">
        <v>527</v>
      </c>
      <c r="F528" s="1">
        <v>42321</v>
      </c>
      <c r="G528" t="s">
        <v>2268</v>
      </c>
      <c r="H528" t="s">
        <v>68</v>
      </c>
      <c r="I528" t="s">
        <v>2269</v>
      </c>
      <c r="J528" t="s">
        <v>48</v>
      </c>
      <c r="Q528">
        <v>6.14</v>
      </c>
      <c r="R528">
        <v>500000</v>
      </c>
      <c r="S528">
        <v>10</v>
      </c>
      <c r="T528">
        <v>5000000</v>
      </c>
      <c r="U528">
        <v>1</v>
      </c>
      <c r="V528">
        <v>0</v>
      </c>
      <c r="W528">
        <v>1000000</v>
      </c>
      <c r="X528">
        <v>20</v>
      </c>
      <c r="Y528">
        <v>5000000</v>
      </c>
      <c r="Z528">
        <v>2</v>
      </c>
      <c r="AB528">
        <v>500000</v>
      </c>
      <c r="AC528">
        <v>10</v>
      </c>
      <c r="AH528">
        <f>IF(AF528&gt;0,1,0)</f>
        <v>0</v>
      </c>
      <c r="AI528">
        <v>500000</v>
      </c>
      <c r="AJ528">
        <v>10</v>
      </c>
      <c r="AK528">
        <f>IF(AI528&gt;0,1,0)</f>
        <v>1</v>
      </c>
      <c r="AN528">
        <f>IF(AL528&gt;0,1,0)</f>
        <v>0</v>
      </c>
      <c r="AO528">
        <v>500000</v>
      </c>
      <c r="AP528">
        <v>10</v>
      </c>
      <c r="AQ528">
        <f>IF(AO528&gt;0,1,0)</f>
        <v>1</v>
      </c>
      <c r="AT528">
        <f>IF(AR528&gt;0,1,0)</f>
        <v>0</v>
      </c>
      <c r="AW528">
        <f>IF(AU528&gt;0,1,0)</f>
        <v>0</v>
      </c>
      <c r="AZ528">
        <f>IF(AX528&gt;0,1,0)</f>
        <v>0</v>
      </c>
      <c r="BB528">
        <v>0</v>
      </c>
      <c r="BC528">
        <v>1</v>
      </c>
      <c r="BD528">
        <v>1</v>
      </c>
      <c r="BE528">
        <v>1</v>
      </c>
      <c r="BF528">
        <v>1</v>
      </c>
      <c r="BG528">
        <v>1</v>
      </c>
    </row>
    <row r="529" spans="1:59" x14ac:dyDescent="0.35">
      <c r="A529">
        <v>7</v>
      </c>
      <c r="B529" s="1">
        <v>42272</v>
      </c>
      <c r="C529" s="1">
        <v>42510</v>
      </c>
      <c r="D529">
        <v>9</v>
      </c>
      <c r="E529">
        <v>528</v>
      </c>
      <c r="F529" s="1">
        <v>42328</v>
      </c>
      <c r="G529" t="s">
        <v>2270</v>
      </c>
      <c r="H529" t="s">
        <v>160</v>
      </c>
      <c r="I529" t="s">
        <v>2271</v>
      </c>
      <c r="J529" t="s">
        <v>48</v>
      </c>
      <c r="Q529">
        <v>6.9</v>
      </c>
      <c r="R529">
        <v>160000</v>
      </c>
      <c r="S529">
        <v>10</v>
      </c>
      <c r="T529">
        <v>1600000</v>
      </c>
      <c r="U529">
        <v>0</v>
      </c>
      <c r="AH529">
        <f>IF(AF529&gt;0,1,0)</f>
        <v>0</v>
      </c>
      <c r="AK529">
        <f>IF(AI529&gt;0,1,0)</f>
        <v>0</v>
      </c>
      <c r="AN529">
        <f>IF(AL529&gt;0,1,0)</f>
        <v>0</v>
      </c>
      <c r="AQ529">
        <f>IF(AO529&gt;0,1,0)</f>
        <v>0</v>
      </c>
      <c r="AT529">
        <f>IF(AR529&gt;0,1,0)</f>
        <v>0</v>
      </c>
      <c r="AW529">
        <f>IF(AU529&gt;0,1,0)</f>
        <v>0</v>
      </c>
      <c r="AZ529">
        <f>IF(AX529&gt;0,1,0)</f>
        <v>0</v>
      </c>
      <c r="BB529">
        <v>0</v>
      </c>
      <c r="BC529">
        <v>1</v>
      </c>
      <c r="BD529">
        <v>1</v>
      </c>
      <c r="BE529">
        <v>1</v>
      </c>
      <c r="BF529">
        <v>1</v>
      </c>
      <c r="BG529">
        <v>1</v>
      </c>
    </row>
    <row r="530" spans="1:59" x14ac:dyDescent="0.35">
      <c r="A530">
        <v>7</v>
      </c>
      <c r="B530" s="1">
        <v>42272</v>
      </c>
      <c r="C530" s="1">
        <v>42510</v>
      </c>
      <c r="D530">
        <v>9</v>
      </c>
      <c r="E530">
        <v>529</v>
      </c>
      <c r="F530" s="1">
        <v>42328</v>
      </c>
      <c r="G530" t="s">
        <v>2272</v>
      </c>
      <c r="H530" t="s">
        <v>46</v>
      </c>
      <c r="I530" t="s">
        <v>2273</v>
      </c>
      <c r="J530" t="s">
        <v>189</v>
      </c>
      <c r="Q530">
        <v>6.9</v>
      </c>
      <c r="R530">
        <v>200000</v>
      </c>
      <c r="S530">
        <v>10</v>
      </c>
      <c r="T530">
        <v>2000000</v>
      </c>
      <c r="U530">
        <v>1</v>
      </c>
      <c r="V530">
        <v>0</v>
      </c>
      <c r="W530">
        <v>200000</v>
      </c>
      <c r="X530">
        <v>16.5</v>
      </c>
      <c r="Y530">
        <v>1212121</v>
      </c>
      <c r="Z530">
        <v>1</v>
      </c>
      <c r="AB530">
        <v>200000</v>
      </c>
      <c r="AC530">
        <v>16.5</v>
      </c>
      <c r="AH530">
        <f>IF(AF530&gt;0,1,0)</f>
        <v>0</v>
      </c>
      <c r="AK530">
        <f>IF(AI530&gt;0,1,0)</f>
        <v>0</v>
      </c>
      <c r="AL530">
        <v>200000</v>
      </c>
      <c r="AM530">
        <v>16.5</v>
      </c>
      <c r="AN530">
        <f>IF(AL530&gt;0,1,0)</f>
        <v>1</v>
      </c>
      <c r="AQ530">
        <f>IF(AO530&gt;0,1,0)</f>
        <v>0</v>
      </c>
      <c r="AT530">
        <f>IF(AR530&gt;0,1,0)</f>
        <v>0</v>
      </c>
      <c r="AW530">
        <f>IF(AU530&gt;0,1,0)</f>
        <v>0</v>
      </c>
      <c r="AZ530">
        <f>IF(AX530&gt;0,1,0)</f>
        <v>0</v>
      </c>
      <c r="BB530">
        <v>0</v>
      </c>
      <c r="BC530">
        <v>1</v>
      </c>
      <c r="BD530">
        <v>1</v>
      </c>
      <c r="BE530">
        <v>1</v>
      </c>
      <c r="BF530">
        <v>1</v>
      </c>
      <c r="BG530">
        <v>1</v>
      </c>
    </row>
    <row r="531" spans="1:59" x14ac:dyDescent="0.35">
      <c r="A531">
        <v>7</v>
      </c>
      <c r="B531" s="1">
        <v>42272</v>
      </c>
      <c r="C531" s="1">
        <v>42510</v>
      </c>
      <c r="D531">
        <v>9</v>
      </c>
      <c r="E531">
        <v>530</v>
      </c>
      <c r="F531" s="1">
        <v>42328</v>
      </c>
      <c r="G531" t="s">
        <v>2274</v>
      </c>
      <c r="H531" t="s">
        <v>93</v>
      </c>
      <c r="I531" t="s">
        <v>2275</v>
      </c>
      <c r="J531" t="s">
        <v>48</v>
      </c>
      <c r="Q531">
        <v>6.9</v>
      </c>
      <c r="R531">
        <v>150000</v>
      </c>
      <c r="S531">
        <v>15</v>
      </c>
      <c r="T531">
        <v>1000000</v>
      </c>
      <c r="U531">
        <v>1</v>
      </c>
      <c r="V531">
        <v>0</v>
      </c>
      <c r="W531">
        <v>150000</v>
      </c>
      <c r="X531">
        <v>20</v>
      </c>
      <c r="Y531">
        <v>750000</v>
      </c>
      <c r="Z531">
        <v>2</v>
      </c>
      <c r="AB531">
        <v>75000</v>
      </c>
      <c r="AC531">
        <v>10</v>
      </c>
      <c r="AH531">
        <f>IF(AF531&gt;0,1,0)</f>
        <v>0</v>
      </c>
      <c r="AI531">
        <v>75000</v>
      </c>
      <c r="AJ531">
        <v>10</v>
      </c>
      <c r="AK531">
        <f>IF(AI531&gt;0,1,0)</f>
        <v>1</v>
      </c>
      <c r="AL531">
        <v>75000</v>
      </c>
      <c r="AM531">
        <v>10</v>
      </c>
      <c r="AN531">
        <f>IF(AL531&gt;0,1,0)</f>
        <v>1</v>
      </c>
      <c r="AQ531">
        <f>IF(AO531&gt;0,1,0)</f>
        <v>0</v>
      </c>
      <c r="AT531">
        <f>IF(AR531&gt;0,1,0)</f>
        <v>0</v>
      </c>
      <c r="AW531">
        <f>IF(AU531&gt;0,1,0)</f>
        <v>0</v>
      </c>
      <c r="AZ531">
        <f>IF(AX531&gt;0,1,0)</f>
        <v>0</v>
      </c>
      <c r="BB531">
        <v>0</v>
      </c>
      <c r="BC531">
        <v>1</v>
      </c>
      <c r="BD531">
        <v>1</v>
      </c>
      <c r="BE531">
        <v>1</v>
      </c>
      <c r="BF531">
        <v>1</v>
      </c>
      <c r="BG531">
        <v>1</v>
      </c>
    </row>
    <row r="532" spans="1:59" x14ac:dyDescent="0.35">
      <c r="A532">
        <v>7</v>
      </c>
      <c r="B532" s="1">
        <v>42272</v>
      </c>
      <c r="C532" s="1">
        <v>42510</v>
      </c>
      <c r="D532">
        <v>9</v>
      </c>
      <c r="E532">
        <v>531</v>
      </c>
      <c r="F532" s="1">
        <v>42328</v>
      </c>
      <c r="G532" t="s">
        <v>2276</v>
      </c>
      <c r="H532" t="s">
        <v>61</v>
      </c>
      <c r="I532" t="s">
        <v>2277</v>
      </c>
      <c r="J532" t="s">
        <v>189</v>
      </c>
      <c r="Q532">
        <v>6.9</v>
      </c>
      <c r="R532">
        <v>50000</v>
      </c>
      <c r="S532">
        <v>20</v>
      </c>
      <c r="T532">
        <v>250000</v>
      </c>
      <c r="U532">
        <v>1</v>
      </c>
      <c r="V532">
        <v>0</v>
      </c>
      <c r="W532">
        <v>50000</v>
      </c>
      <c r="X532">
        <v>30</v>
      </c>
      <c r="Y532">
        <v>166667</v>
      </c>
      <c r="Z532">
        <v>1</v>
      </c>
      <c r="AB532">
        <v>50000</v>
      </c>
      <c r="AC532">
        <v>30</v>
      </c>
      <c r="AH532">
        <f>IF(AF532&gt;0,1,0)</f>
        <v>0</v>
      </c>
      <c r="AK532">
        <f>IF(AI532&gt;0,1,0)</f>
        <v>0</v>
      </c>
      <c r="AN532">
        <f>IF(AL532&gt;0,1,0)</f>
        <v>0</v>
      </c>
      <c r="AQ532">
        <f>IF(AO532&gt;0,1,0)</f>
        <v>0</v>
      </c>
      <c r="AR532">
        <v>50000</v>
      </c>
      <c r="AS532">
        <v>30</v>
      </c>
      <c r="AT532">
        <f>IF(AR532&gt;0,1,0)</f>
        <v>1</v>
      </c>
      <c r="AW532">
        <f>IF(AU532&gt;0,1,0)</f>
        <v>0</v>
      </c>
      <c r="AZ532">
        <f>IF(AX532&gt;0,1,0)</f>
        <v>0</v>
      </c>
      <c r="BB532">
        <v>0</v>
      </c>
      <c r="BC532">
        <v>1</v>
      </c>
      <c r="BD532">
        <v>1</v>
      </c>
      <c r="BE532">
        <v>1</v>
      </c>
      <c r="BF532">
        <v>1</v>
      </c>
      <c r="BG532">
        <v>1</v>
      </c>
    </row>
    <row r="533" spans="1:59" x14ac:dyDescent="0.35">
      <c r="A533">
        <v>7</v>
      </c>
      <c r="B533" s="1">
        <v>42272</v>
      </c>
      <c r="C533" s="1">
        <v>42510</v>
      </c>
      <c r="D533">
        <v>10</v>
      </c>
      <c r="E533">
        <v>532</v>
      </c>
      <c r="F533" s="1">
        <v>42342</v>
      </c>
      <c r="G533" t="s">
        <v>2278</v>
      </c>
      <c r="H533" t="s">
        <v>160</v>
      </c>
      <c r="I533" t="s">
        <v>2279</v>
      </c>
      <c r="J533" t="s">
        <v>48</v>
      </c>
      <c r="Q533">
        <v>6.16</v>
      </c>
      <c r="R533">
        <v>120000</v>
      </c>
      <c r="S533">
        <v>20</v>
      </c>
      <c r="T533">
        <v>600000</v>
      </c>
      <c r="U533">
        <v>0</v>
      </c>
      <c r="AH533">
        <f>IF(AF533&gt;0,1,0)</f>
        <v>0</v>
      </c>
      <c r="AK533">
        <f>IF(AI533&gt;0,1,0)</f>
        <v>0</v>
      </c>
      <c r="AN533">
        <f>IF(AL533&gt;0,1,0)</f>
        <v>0</v>
      </c>
      <c r="AQ533">
        <f>IF(AO533&gt;0,1,0)</f>
        <v>0</v>
      </c>
      <c r="AT533">
        <f>IF(AR533&gt;0,1,0)</f>
        <v>0</v>
      </c>
      <c r="AW533">
        <f>IF(AU533&gt;0,1,0)</f>
        <v>0</v>
      </c>
      <c r="AZ533">
        <f>IF(AX533&gt;0,1,0)</f>
        <v>0</v>
      </c>
      <c r="BB533">
        <v>1</v>
      </c>
      <c r="BC533">
        <v>1</v>
      </c>
      <c r="BD533">
        <v>1</v>
      </c>
      <c r="BE533">
        <v>1</v>
      </c>
      <c r="BF533">
        <v>0</v>
      </c>
      <c r="BG533">
        <v>1</v>
      </c>
    </row>
    <row r="534" spans="1:59" x14ac:dyDescent="0.35">
      <c r="A534">
        <v>7</v>
      </c>
      <c r="B534" s="1">
        <v>42272</v>
      </c>
      <c r="C534" s="1">
        <v>42510</v>
      </c>
      <c r="D534">
        <v>10</v>
      </c>
      <c r="E534">
        <v>533</v>
      </c>
      <c r="F534" s="1">
        <v>42342</v>
      </c>
      <c r="G534" t="s">
        <v>2280</v>
      </c>
      <c r="H534" t="s">
        <v>93</v>
      </c>
      <c r="I534" t="s">
        <v>2281</v>
      </c>
      <c r="J534" t="s">
        <v>40</v>
      </c>
      <c r="Q534">
        <v>6.16</v>
      </c>
      <c r="R534">
        <v>425000</v>
      </c>
      <c r="S534">
        <v>10</v>
      </c>
      <c r="T534">
        <v>4250000</v>
      </c>
      <c r="U534">
        <v>1</v>
      </c>
      <c r="V534">
        <v>0</v>
      </c>
      <c r="W534">
        <v>425000</v>
      </c>
      <c r="X534">
        <v>25</v>
      </c>
      <c r="Y534">
        <v>1700000</v>
      </c>
      <c r="Z534">
        <v>1</v>
      </c>
      <c r="AB534">
        <v>425000</v>
      </c>
      <c r="AC534">
        <v>25</v>
      </c>
      <c r="AH534">
        <f>IF(AF534&gt;0,1,0)</f>
        <v>0</v>
      </c>
      <c r="AK534">
        <f>IF(AI534&gt;0,1,0)</f>
        <v>0</v>
      </c>
      <c r="AN534">
        <f>IF(AL534&gt;0,1,0)</f>
        <v>0</v>
      </c>
      <c r="AO534">
        <v>425000</v>
      </c>
      <c r="AP534">
        <v>25</v>
      </c>
      <c r="AQ534">
        <f>IF(AO534&gt;0,1,0)</f>
        <v>1</v>
      </c>
      <c r="AT534">
        <f>IF(AR534&gt;0,1,0)</f>
        <v>0</v>
      </c>
      <c r="AW534">
        <f>IF(AU534&gt;0,1,0)</f>
        <v>0</v>
      </c>
      <c r="AZ534">
        <f>IF(AX534&gt;0,1,0)</f>
        <v>0</v>
      </c>
      <c r="BB534">
        <v>1</v>
      </c>
      <c r="BC534">
        <v>1</v>
      </c>
      <c r="BD534">
        <v>1</v>
      </c>
      <c r="BE534">
        <v>1</v>
      </c>
      <c r="BF534">
        <v>0</v>
      </c>
      <c r="BG534">
        <v>1</v>
      </c>
    </row>
    <row r="535" spans="1:59" x14ac:dyDescent="0.35">
      <c r="A535">
        <v>7</v>
      </c>
      <c r="B535" s="1">
        <v>42272</v>
      </c>
      <c r="C535" s="1">
        <v>42510</v>
      </c>
      <c r="D535">
        <v>10</v>
      </c>
      <c r="E535">
        <v>534</v>
      </c>
      <c r="F535" s="1">
        <v>42342</v>
      </c>
      <c r="G535" t="s">
        <v>2282</v>
      </c>
      <c r="H535" t="s">
        <v>93</v>
      </c>
      <c r="I535" t="s">
        <v>2283</v>
      </c>
      <c r="J535" t="s">
        <v>40</v>
      </c>
      <c r="Q535">
        <v>6.16</v>
      </c>
      <c r="R535">
        <v>250000</v>
      </c>
      <c r="S535">
        <v>20</v>
      </c>
      <c r="T535">
        <v>1250000</v>
      </c>
      <c r="U535">
        <v>1</v>
      </c>
      <c r="V535">
        <v>0</v>
      </c>
      <c r="W535">
        <v>250000</v>
      </c>
      <c r="X535">
        <v>30</v>
      </c>
      <c r="Y535">
        <v>833333</v>
      </c>
      <c r="Z535">
        <v>3</v>
      </c>
      <c r="AB535">
        <v>83333.333329999994</v>
      </c>
      <c r="AC535">
        <v>10</v>
      </c>
      <c r="AH535">
        <f>IF(AF535&gt;0,1,0)</f>
        <v>0</v>
      </c>
      <c r="AK535">
        <f>IF(AI535&gt;0,1,0)</f>
        <v>0</v>
      </c>
      <c r="AL535">
        <v>83333.333329999994</v>
      </c>
      <c r="AM535">
        <v>10</v>
      </c>
      <c r="AN535">
        <f>IF(AL535&gt;0,1,0)</f>
        <v>1</v>
      </c>
      <c r="AO535">
        <v>83333.333329999994</v>
      </c>
      <c r="AP535">
        <v>10</v>
      </c>
      <c r="AQ535">
        <f>IF(AO535&gt;0,1,0)</f>
        <v>1</v>
      </c>
      <c r="AT535">
        <f>IF(AR535&gt;0,1,0)</f>
        <v>0</v>
      </c>
      <c r="AU535">
        <v>83333.333329999994</v>
      </c>
      <c r="AV535">
        <v>10</v>
      </c>
      <c r="AW535">
        <f>IF(AU535&gt;0,1,0)</f>
        <v>1</v>
      </c>
      <c r="AZ535">
        <f>IF(AX535&gt;0,1,0)</f>
        <v>0</v>
      </c>
      <c r="BB535">
        <v>1</v>
      </c>
      <c r="BC535">
        <v>1</v>
      </c>
      <c r="BD535">
        <v>1</v>
      </c>
      <c r="BE535">
        <v>1</v>
      </c>
      <c r="BF535">
        <v>0</v>
      </c>
      <c r="BG535">
        <v>1</v>
      </c>
    </row>
    <row r="536" spans="1:59" x14ac:dyDescent="0.35">
      <c r="A536">
        <v>7</v>
      </c>
      <c r="B536" s="1">
        <v>42272</v>
      </c>
      <c r="C536" s="1">
        <v>42510</v>
      </c>
      <c r="D536">
        <v>10</v>
      </c>
      <c r="E536">
        <v>535</v>
      </c>
      <c r="F536" s="1">
        <v>42342</v>
      </c>
      <c r="G536" t="s">
        <v>2284</v>
      </c>
      <c r="H536" t="s">
        <v>61</v>
      </c>
      <c r="I536" t="s">
        <v>2285</v>
      </c>
      <c r="J536" t="s">
        <v>48</v>
      </c>
      <c r="Q536">
        <v>6.16</v>
      </c>
      <c r="R536">
        <v>1400000</v>
      </c>
      <c r="S536">
        <v>5</v>
      </c>
      <c r="T536">
        <v>28000000</v>
      </c>
      <c r="U536">
        <v>1</v>
      </c>
      <c r="V536">
        <v>0</v>
      </c>
      <c r="W536">
        <v>1400000</v>
      </c>
      <c r="X536">
        <v>5</v>
      </c>
      <c r="Y536">
        <v>28000000</v>
      </c>
      <c r="Z536">
        <v>2</v>
      </c>
      <c r="AB536">
        <v>700000</v>
      </c>
      <c r="AC536">
        <v>2.5</v>
      </c>
      <c r="AD536">
        <v>1</v>
      </c>
      <c r="AH536">
        <f>IF(AF536&gt;0,1,0)</f>
        <v>0</v>
      </c>
      <c r="AI536">
        <v>700000</v>
      </c>
      <c r="AJ536">
        <v>2.5</v>
      </c>
      <c r="AK536">
        <f>IF(AI536&gt;0,1,0)</f>
        <v>1</v>
      </c>
      <c r="AL536">
        <v>700000</v>
      </c>
      <c r="AM536">
        <v>2.5</v>
      </c>
      <c r="AN536">
        <f>IF(AL536&gt;0,1,0)</f>
        <v>1</v>
      </c>
      <c r="AQ536">
        <f>IF(AO536&gt;0,1,0)</f>
        <v>0</v>
      </c>
      <c r="AT536">
        <f>IF(AR536&gt;0,1,0)</f>
        <v>0</v>
      </c>
      <c r="AW536">
        <f>IF(AU536&gt;0,1,0)</f>
        <v>0</v>
      </c>
      <c r="AZ536">
        <f>IF(AX536&gt;0,1,0)</f>
        <v>0</v>
      </c>
      <c r="BB536">
        <v>1</v>
      </c>
      <c r="BC536">
        <v>1</v>
      </c>
      <c r="BD536">
        <v>1</v>
      </c>
      <c r="BE536">
        <v>1</v>
      </c>
      <c r="BF536">
        <v>0</v>
      </c>
      <c r="BG536">
        <v>1</v>
      </c>
    </row>
    <row r="537" spans="1:59" x14ac:dyDescent="0.35">
      <c r="A537">
        <v>7</v>
      </c>
      <c r="B537" s="1">
        <v>42272</v>
      </c>
      <c r="C537" s="1">
        <v>42510</v>
      </c>
      <c r="D537">
        <v>11</v>
      </c>
      <c r="E537">
        <v>536</v>
      </c>
      <c r="F537" s="1">
        <v>42349</v>
      </c>
      <c r="G537" t="s">
        <v>2286</v>
      </c>
      <c r="H537" t="s">
        <v>61</v>
      </c>
      <c r="I537" t="s">
        <v>2287</v>
      </c>
      <c r="J537" t="s">
        <v>48</v>
      </c>
      <c r="Q537">
        <v>6</v>
      </c>
      <c r="R537">
        <v>225000</v>
      </c>
      <c r="S537">
        <v>25</v>
      </c>
      <c r="T537">
        <v>900000</v>
      </c>
      <c r="U537">
        <v>1</v>
      </c>
      <c r="V537">
        <v>0</v>
      </c>
      <c r="W537">
        <v>225000</v>
      </c>
      <c r="X537">
        <v>50</v>
      </c>
      <c r="Y537">
        <v>450000</v>
      </c>
      <c r="Z537">
        <v>1</v>
      </c>
      <c r="AB537">
        <v>225000</v>
      </c>
      <c r="AC537">
        <v>50</v>
      </c>
      <c r="AH537">
        <f>IF(AF537&gt;0,1,0)</f>
        <v>0</v>
      </c>
      <c r="AK537">
        <f>IF(AI537&gt;0,1,0)</f>
        <v>0</v>
      </c>
      <c r="AN537">
        <f>IF(AL537&gt;0,1,0)</f>
        <v>0</v>
      </c>
      <c r="AQ537">
        <f>IF(AO537&gt;0,1,0)</f>
        <v>0</v>
      </c>
      <c r="AT537">
        <f>IF(AR537&gt;0,1,0)</f>
        <v>0</v>
      </c>
      <c r="AU537">
        <v>225000</v>
      </c>
      <c r="AV537">
        <v>50</v>
      </c>
      <c r="AW537">
        <f>IF(AU537&gt;0,1,0)</f>
        <v>1</v>
      </c>
      <c r="AZ537">
        <f>IF(AX537&gt;0,1,0)</f>
        <v>0</v>
      </c>
      <c r="BB537">
        <v>1</v>
      </c>
      <c r="BC537">
        <v>1</v>
      </c>
      <c r="BD537">
        <v>1</v>
      </c>
      <c r="BE537">
        <v>1</v>
      </c>
      <c r="BF537">
        <v>0</v>
      </c>
      <c r="BG537">
        <v>1</v>
      </c>
    </row>
    <row r="538" spans="1:59" x14ac:dyDescent="0.35">
      <c r="A538">
        <v>7</v>
      </c>
      <c r="B538" s="1">
        <v>42272</v>
      </c>
      <c r="C538" s="1">
        <v>42510</v>
      </c>
      <c r="D538">
        <v>11</v>
      </c>
      <c r="E538">
        <v>537</v>
      </c>
      <c r="F538" s="1">
        <v>42349</v>
      </c>
      <c r="G538" t="s">
        <v>2288</v>
      </c>
      <c r="H538" t="s">
        <v>93</v>
      </c>
      <c r="I538" t="s">
        <v>2289</v>
      </c>
      <c r="J538" t="s">
        <v>48</v>
      </c>
      <c r="Q538">
        <v>6</v>
      </c>
      <c r="R538">
        <v>250000</v>
      </c>
      <c r="S538">
        <v>25</v>
      </c>
      <c r="T538">
        <v>1000000</v>
      </c>
      <c r="U538">
        <v>0</v>
      </c>
      <c r="AH538">
        <f>IF(AF538&gt;0,1,0)</f>
        <v>0</v>
      </c>
      <c r="AK538">
        <f>IF(AI538&gt;0,1,0)</f>
        <v>0</v>
      </c>
      <c r="AN538">
        <f>IF(AL538&gt;0,1,0)</f>
        <v>0</v>
      </c>
      <c r="AQ538">
        <f>IF(AO538&gt;0,1,0)</f>
        <v>0</v>
      </c>
      <c r="AT538">
        <f>IF(AR538&gt;0,1,0)</f>
        <v>0</v>
      </c>
      <c r="AW538">
        <f>IF(AU538&gt;0,1,0)</f>
        <v>0</v>
      </c>
      <c r="AZ538">
        <f>IF(AX538&gt;0,1,0)</f>
        <v>0</v>
      </c>
      <c r="BB538">
        <v>1</v>
      </c>
      <c r="BC538">
        <v>1</v>
      </c>
      <c r="BD538">
        <v>1</v>
      </c>
      <c r="BE538">
        <v>1</v>
      </c>
      <c r="BF538">
        <v>0</v>
      </c>
      <c r="BG538">
        <v>1</v>
      </c>
    </row>
    <row r="539" spans="1:59" x14ac:dyDescent="0.35">
      <c r="A539">
        <v>7</v>
      </c>
      <c r="B539" s="1">
        <v>42272</v>
      </c>
      <c r="C539" s="1">
        <v>42510</v>
      </c>
      <c r="D539">
        <v>11</v>
      </c>
      <c r="E539">
        <v>538</v>
      </c>
      <c r="F539" s="1">
        <v>42349</v>
      </c>
      <c r="G539" t="s">
        <v>2290</v>
      </c>
      <c r="H539" t="s">
        <v>61</v>
      </c>
      <c r="I539" t="s">
        <v>2291</v>
      </c>
      <c r="J539" t="s">
        <v>48</v>
      </c>
      <c r="Q539">
        <v>6</v>
      </c>
      <c r="R539">
        <v>300000</v>
      </c>
      <c r="S539">
        <v>10</v>
      </c>
      <c r="T539">
        <v>3000000</v>
      </c>
      <c r="U539">
        <v>1</v>
      </c>
      <c r="V539">
        <v>0</v>
      </c>
      <c r="W539">
        <v>300000</v>
      </c>
      <c r="X539">
        <v>15</v>
      </c>
      <c r="Y539">
        <v>2000000</v>
      </c>
      <c r="Z539">
        <v>1</v>
      </c>
      <c r="AB539">
        <v>300000</v>
      </c>
      <c r="AC539">
        <v>15</v>
      </c>
      <c r="AH539">
        <f>IF(AF539&gt;0,1,0)</f>
        <v>0</v>
      </c>
      <c r="AK539">
        <f>IF(AI539&gt;0,1,0)</f>
        <v>0</v>
      </c>
      <c r="AN539">
        <f>IF(AL539&gt;0,1,0)</f>
        <v>0</v>
      </c>
      <c r="AQ539">
        <f>IF(AO539&gt;0,1,0)</f>
        <v>0</v>
      </c>
      <c r="AT539">
        <f>IF(AR539&gt;0,1,0)</f>
        <v>0</v>
      </c>
      <c r="AU539">
        <v>300000</v>
      </c>
      <c r="AV539">
        <v>15</v>
      </c>
      <c r="AW539">
        <f>IF(AU539&gt;0,1,0)</f>
        <v>1</v>
      </c>
      <c r="AZ539">
        <f>IF(AX539&gt;0,1,0)</f>
        <v>0</v>
      </c>
      <c r="BB539">
        <v>1</v>
      </c>
      <c r="BC539">
        <v>1</v>
      </c>
      <c r="BD539">
        <v>1</v>
      </c>
      <c r="BE539">
        <v>1</v>
      </c>
      <c r="BF539">
        <v>0</v>
      </c>
      <c r="BG539">
        <v>1</v>
      </c>
    </row>
    <row r="540" spans="1:59" x14ac:dyDescent="0.35">
      <c r="A540">
        <v>7</v>
      </c>
      <c r="B540" s="1">
        <v>42272</v>
      </c>
      <c r="C540" s="1">
        <v>42510</v>
      </c>
      <c r="D540">
        <v>11</v>
      </c>
      <c r="E540">
        <v>539</v>
      </c>
      <c r="F540" s="1">
        <v>42349</v>
      </c>
      <c r="G540" t="s">
        <v>2292</v>
      </c>
      <c r="H540" t="s">
        <v>93</v>
      </c>
      <c r="I540" t="s">
        <v>2293</v>
      </c>
      <c r="J540" t="s">
        <v>40</v>
      </c>
      <c r="Q540">
        <v>6</v>
      </c>
      <c r="R540">
        <v>50000</v>
      </c>
      <c r="S540">
        <v>10</v>
      </c>
      <c r="T540">
        <v>500000</v>
      </c>
      <c r="U540">
        <v>1</v>
      </c>
      <c r="V540">
        <v>0</v>
      </c>
      <c r="W540">
        <v>50000</v>
      </c>
      <c r="X540">
        <v>25</v>
      </c>
      <c r="Y540">
        <v>200000</v>
      </c>
      <c r="Z540">
        <v>1</v>
      </c>
      <c r="AB540">
        <v>50000</v>
      </c>
      <c r="AC540">
        <v>25</v>
      </c>
      <c r="AF540">
        <v>50000</v>
      </c>
      <c r="AG540">
        <v>25</v>
      </c>
      <c r="AH540">
        <f>IF(AF540&gt;0,1,0)</f>
        <v>1</v>
      </c>
      <c r="AK540">
        <f>IF(AI540&gt;0,1,0)</f>
        <v>0</v>
      </c>
      <c r="AN540">
        <f>IF(AL540&gt;0,1,0)</f>
        <v>0</v>
      </c>
      <c r="AQ540">
        <f>IF(AO540&gt;0,1,0)</f>
        <v>0</v>
      </c>
      <c r="AT540">
        <f>IF(AR540&gt;0,1,0)</f>
        <v>0</v>
      </c>
      <c r="AW540">
        <f>IF(AU540&gt;0,1,0)</f>
        <v>0</v>
      </c>
      <c r="AZ540">
        <f>IF(AX540&gt;0,1,0)</f>
        <v>0</v>
      </c>
      <c r="BB540">
        <v>1</v>
      </c>
      <c r="BC540">
        <v>1</v>
      </c>
      <c r="BD540">
        <v>1</v>
      </c>
      <c r="BE540">
        <v>1</v>
      </c>
      <c r="BF540">
        <v>0</v>
      </c>
      <c r="BG540">
        <v>1</v>
      </c>
    </row>
    <row r="541" spans="1:59" x14ac:dyDescent="0.35">
      <c r="A541">
        <v>7</v>
      </c>
      <c r="B541" s="1">
        <v>42272</v>
      </c>
      <c r="C541" s="1">
        <v>42510</v>
      </c>
      <c r="D541">
        <v>12</v>
      </c>
      <c r="E541">
        <v>540</v>
      </c>
      <c r="F541" s="1">
        <v>42374</v>
      </c>
      <c r="G541" t="s">
        <v>2294</v>
      </c>
      <c r="H541" t="s">
        <v>46</v>
      </c>
      <c r="I541" t="s">
        <v>2295</v>
      </c>
      <c r="J541" t="s">
        <v>189</v>
      </c>
      <c r="Q541">
        <v>4.32</v>
      </c>
      <c r="R541">
        <v>120000</v>
      </c>
      <c r="S541">
        <v>40</v>
      </c>
      <c r="T541">
        <v>300000</v>
      </c>
      <c r="U541">
        <v>1</v>
      </c>
      <c r="V541">
        <v>0</v>
      </c>
      <c r="W541">
        <v>120000</v>
      </c>
      <c r="X541">
        <v>42</v>
      </c>
      <c r="Y541">
        <v>285714</v>
      </c>
      <c r="Z541">
        <v>1</v>
      </c>
      <c r="AB541">
        <v>120000</v>
      </c>
      <c r="AC541">
        <v>42</v>
      </c>
      <c r="AH541">
        <f>IF(AF541&gt;0,1,0)</f>
        <v>0</v>
      </c>
      <c r="AK541">
        <f>IF(AI541&gt;0,1,0)</f>
        <v>0</v>
      </c>
      <c r="AN541">
        <f>IF(AL541&gt;0,1,0)</f>
        <v>0</v>
      </c>
      <c r="AQ541">
        <f>IF(AO541&gt;0,1,0)</f>
        <v>0</v>
      </c>
      <c r="AR541">
        <v>120000</v>
      </c>
      <c r="AS541">
        <v>42</v>
      </c>
      <c r="AT541">
        <f>IF(AR541&gt;0,1,0)</f>
        <v>1</v>
      </c>
      <c r="AW541">
        <f>IF(AU541&gt;0,1,0)</f>
        <v>0</v>
      </c>
      <c r="AZ541">
        <f>IF(AX541&gt;0,1,0)</f>
        <v>0</v>
      </c>
      <c r="BB541">
        <v>0</v>
      </c>
      <c r="BC541">
        <v>1</v>
      </c>
      <c r="BD541">
        <v>1</v>
      </c>
      <c r="BE541">
        <v>1</v>
      </c>
      <c r="BF541">
        <v>1</v>
      </c>
      <c r="BG541">
        <v>1</v>
      </c>
    </row>
    <row r="542" spans="1:59" x14ac:dyDescent="0.35">
      <c r="A542">
        <v>7</v>
      </c>
      <c r="B542" s="1">
        <v>42272</v>
      </c>
      <c r="C542" s="1">
        <v>42510</v>
      </c>
      <c r="D542">
        <v>12</v>
      </c>
      <c r="E542">
        <v>541</v>
      </c>
      <c r="F542" s="1">
        <v>42374</v>
      </c>
      <c r="G542" t="s">
        <v>2296</v>
      </c>
      <c r="H542" t="s">
        <v>80</v>
      </c>
      <c r="I542" t="s">
        <v>2297</v>
      </c>
      <c r="J542" t="s">
        <v>48</v>
      </c>
      <c r="Q542">
        <v>4.32</v>
      </c>
      <c r="R542">
        <v>150000</v>
      </c>
      <c r="S542">
        <v>15</v>
      </c>
      <c r="T542">
        <v>1000000</v>
      </c>
      <c r="U542">
        <v>1</v>
      </c>
      <c r="V542">
        <v>0</v>
      </c>
      <c r="W542">
        <v>150000</v>
      </c>
      <c r="X542">
        <v>20</v>
      </c>
      <c r="Y542">
        <v>750000</v>
      </c>
      <c r="Z542">
        <v>2</v>
      </c>
      <c r="AB542">
        <v>75000</v>
      </c>
      <c r="AC542">
        <v>10</v>
      </c>
      <c r="AH542">
        <f>IF(AF542&gt;0,1,0)</f>
        <v>0</v>
      </c>
      <c r="AI542">
        <v>75000</v>
      </c>
      <c r="AJ542">
        <v>10</v>
      </c>
      <c r="AK542">
        <f>IF(AI542&gt;0,1,0)</f>
        <v>1</v>
      </c>
      <c r="AN542">
        <f>IF(AL542&gt;0,1,0)</f>
        <v>0</v>
      </c>
      <c r="AQ542">
        <f>IF(AO542&gt;0,1,0)</f>
        <v>0</v>
      </c>
      <c r="AT542">
        <f>IF(AR542&gt;0,1,0)</f>
        <v>0</v>
      </c>
      <c r="AU542">
        <v>75000</v>
      </c>
      <c r="AV542">
        <v>10</v>
      </c>
      <c r="AW542">
        <f>IF(AU542&gt;0,1,0)</f>
        <v>1</v>
      </c>
      <c r="AZ542">
        <f>IF(AX542&gt;0,1,0)</f>
        <v>0</v>
      </c>
      <c r="BB542">
        <v>0</v>
      </c>
      <c r="BC542">
        <v>1</v>
      </c>
      <c r="BD542">
        <v>1</v>
      </c>
      <c r="BE542">
        <v>1</v>
      </c>
      <c r="BF542">
        <v>1</v>
      </c>
      <c r="BG542">
        <v>1</v>
      </c>
    </row>
    <row r="543" spans="1:59" x14ac:dyDescent="0.35">
      <c r="A543">
        <v>7</v>
      </c>
      <c r="B543" s="1">
        <v>42272</v>
      </c>
      <c r="C543" s="1">
        <v>42510</v>
      </c>
      <c r="D543">
        <v>12</v>
      </c>
      <c r="E543">
        <v>542</v>
      </c>
      <c r="F543" s="1">
        <v>42374</v>
      </c>
      <c r="G543" t="s">
        <v>2298</v>
      </c>
      <c r="H543" t="s">
        <v>93</v>
      </c>
      <c r="I543" t="s">
        <v>2299</v>
      </c>
      <c r="J543" t="s">
        <v>48</v>
      </c>
      <c r="Q543">
        <v>4.32</v>
      </c>
      <c r="R543">
        <v>50000</v>
      </c>
      <c r="S543">
        <v>25</v>
      </c>
      <c r="T543">
        <v>200000</v>
      </c>
      <c r="U543">
        <v>0</v>
      </c>
      <c r="AH543">
        <f>IF(AF543&gt;0,1,0)</f>
        <v>0</v>
      </c>
      <c r="AK543">
        <f>IF(AI543&gt;0,1,0)</f>
        <v>0</v>
      </c>
      <c r="AN543">
        <f>IF(AL543&gt;0,1,0)</f>
        <v>0</v>
      </c>
      <c r="AQ543">
        <f>IF(AO543&gt;0,1,0)</f>
        <v>0</v>
      </c>
      <c r="AT543">
        <f>IF(AR543&gt;0,1,0)</f>
        <v>0</v>
      </c>
      <c r="AW543">
        <f>IF(AU543&gt;0,1,0)</f>
        <v>0</v>
      </c>
      <c r="AZ543">
        <f>IF(AX543&gt;0,1,0)</f>
        <v>0</v>
      </c>
      <c r="BB543">
        <v>0</v>
      </c>
      <c r="BC543">
        <v>1</v>
      </c>
      <c r="BD543">
        <v>1</v>
      </c>
      <c r="BE543">
        <v>1</v>
      </c>
      <c r="BF543">
        <v>1</v>
      </c>
      <c r="BG543">
        <v>1</v>
      </c>
    </row>
    <row r="544" spans="1:59" x14ac:dyDescent="0.35">
      <c r="A544">
        <v>7</v>
      </c>
      <c r="B544" s="1">
        <v>42272</v>
      </c>
      <c r="C544" s="1">
        <v>42510</v>
      </c>
      <c r="D544">
        <v>12</v>
      </c>
      <c r="E544">
        <v>543</v>
      </c>
      <c r="F544" s="1">
        <v>42374</v>
      </c>
      <c r="G544" t="s">
        <v>2300</v>
      </c>
      <c r="H544" t="s">
        <v>61</v>
      </c>
      <c r="I544" t="s">
        <v>2301</v>
      </c>
      <c r="J544" t="s">
        <v>48</v>
      </c>
      <c r="M544" t="s">
        <v>321</v>
      </c>
      <c r="N544" t="s">
        <v>2302</v>
      </c>
      <c r="P544">
        <v>0</v>
      </c>
      <c r="Q544">
        <v>4.32</v>
      </c>
      <c r="R544">
        <v>300000</v>
      </c>
      <c r="S544">
        <v>7</v>
      </c>
      <c r="T544">
        <v>4285714</v>
      </c>
      <c r="U544">
        <v>1</v>
      </c>
      <c r="V544">
        <v>0</v>
      </c>
      <c r="W544">
        <v>300000</v>
      </c>
      <c r="X544">
        <v>10</v>
      </c>
      <c r="Y544">
        <v>3000000</v>
      </c>
      <c r="Z544">
        <v>1</v>
      </c>
      <c r="AB544">
        <v>300000</v>
      </c>
      <c r="AC544">
        <v>10</v>
      </c>
      <c r="AD544">
        <v>1</v>
      </c>
      <c r="AH544">
        <f>IF(AF544&gt;0,1,0)</f>
        <v>0</v>
      </c>
      <c r="AK544">
        <f>IF(AI544&gt;0,1,0)</f>
        <v>0</v>
      </c>
      <c r="AL544">
        <v>300000</v>
      </c>
      <c r="AM544">
        <v>10</v>
      </c>
      <c r="AN544">
        <f>IF(AL544&gt;0,1,0)</f>
        <v>1</v>
      </c>
      <c r="AQ544">
        <f>IF(AO544&gt;0,1,0)</f>
        <v>0</v>
      </c>
      <c r="AT544">
        <f>IF(AR544&gt;0,1,0)</f>
        <v>0</v>
      </c>
      <c r="AW544">
        <f>IF(AU544&gt;0,1,0)</f>
        <v>0</v>
      </c>
      <c r="AZ544">
        <f>IF(AX544&gt;0,1,0)</f>
        <v>0</v>
      </c>
      <c r="BB544">
        <v>0</v>
      </c>
      <c r="BC544">
        <v>1</v>
      </c>
      <c r="BD544">
        <v>1</v>
      </c>
      <c r="BE544">
        <v>1</v>
      </c>
      <c r="BF544">
        <v>1</v>
      </c>
      <c r="BG544">
        <v>1</v>
      </c>
    </row>
    <row r="545" spans="1:59" x14ac:dyDescent="0.35">
      <c r="A545">
        <v>7</v>
      </c>
      <c r="B545" s="1">
        <v>42272</v>
      </c>
      <c r="C545" s="1">
        <v>42510</v>
      </c>
      <c r="D545">
        <v>13</v>
      </c>
      <c r="E545">
        <v>544</v>
      </c>
      <c r="F545" s="1">
        <v>42377</v>
      </c>
      <c r="G545" t="s">
        <v>2303</v>
      </c>
      <c r="H545" t="s">
        <v>61</v>
      </c>
      <c r="I545" t="s">
        <v>2304</v>
      </c>
      <c r="J545" t="s">
        <v>48</v>
      </c>
      <c r="Q545">
        <v>5.76</v>
      </c>
      <c r="R545">
        <v>100000</v>
      </c>
      <c r="S545">
        <v>20</v>
      </c>
      <c r="T545">
        <v>500000</v>
      </c>
      <c r="U545">
        <v>0</v>
      </c>
      <c r="AH545">
        <f>IF(AF545&gt;0,1,0)</f>
        <v>0</v>
      </c>
      <c r="AK545">
        <f>IF(AI545&gt;0,1,0)</f>
        <v>0</v>
      </c>
      <c r="AN545">
        <f>IF(AL545&gt;0,1,0)</f>
        <v>0</v>
      </c>
      <c r="AQ545">
        <f>IF(AO545&gt;0,1,0)</f>
        <v>0</v>
      </c>
      <c r="AT545">
        <f>IF(AR545&gt;0,1,0)</f>
        <v>0</v>
      </c>
      <c r="AW545">
        <f>IF(AU545&gt;0,1,0)</f>
        <v>0</v>
      </c>
      <c r="AZ545">
        <f>IF(AX545&gt;0,1,0)</f>
        <v>0</v>
      </c>
      <c r="BB545">
        <v>1</v>
      </c>
      <c r="BC545">
        <v>1</v>
      </c>
      <c r="BD545">
        <v>1</v>
      </c>
      <c r="BE545">
        <v>1</v>
      </c>
      <c r="BF545">
        <v>0</v>
      </c>
      <c r="BG545">
        <v>1</v>
      </c>
    </row>
    <row r="546" spans="1:59" x14ac:dyDescent="0.35">
      <c r="A546">
        <v>7</v>
      </c>
      <c r="B546" s="1">
        <v>42272</v>
      </c>
      <c r="C546" s="1">
        <v>42510</v>
      </c>
      <c r="D546">
        <v>13</v>
      </c>
      <c r="E546">
        <v>545</v>
      </c>
      <c r="F546" s="1">
        <v>42377</v>
      </c>
      <c r="G546" t="s">
        <v>2305</v>
      </c>
      <c r="H546" t="s">
        <v>46</v>
      </c>
      <c r="I546" t="s">
        <v>2306</v>
      </c>
      <c r="J546" t="s">
        <v>48</v>
      </c>
      <c r="Q546">
        <v>5.76</v>
      </c>
      <c r="R546">
        <v>50000</v>
      </c>
      <c r="S546">
        <v>5</v>
      </c>
      <c r="T546">
        <v>1000000</v>
      </c>
      <c r="U546">
        <v>1</v>
      </c>
      <c r="V546">
        <v>0</v>
      </c>
      <c r="W546">
        <v>100000</v>
      </c>
      <c r="X546">
        <v>10</v>
      </c>
      <c r="Y546">
        <v>1000000</v>
      </c>
      <c r="Z546">
        <v>1</v>
      </c>
      <c r="AB546">
        <v>100000</v>
      </c>
      <c r="AC546">
        <v>10</v>
      </c>
      <c r="AH546">
        <f>IF(AF546&gt;0,1,0)</f>
        <v>0</v>
      </c>
      <c r="AK546">
        <f>IF(AI546&gt;0,1,0)</f>
        <v>0</v>
      </c>
      <c r="AN546">
        <f>IF(AL546&gt;0,1,0)</f>
        <v>0</v>
      </c>
      <c r="AO546">
        <v>100000</v>
      </c>
      <c r="AP546">
        <v>10</v>
      </c>
      <c r="AQ546">
        <f>IF(AO546&gt;0,1,0)</f>
        <v>1</v>
      </c>
      <c r="AT546">
        <f>IF(AR546&gt;0,1,0)</f>
        <v>0</v>
      </c>
      <c r="AW546">
        <f>IF(AU546&gt;0,1,0)</f>
        <v>0</v>
      </c>
      <c r="AZ546">
        <f>IF(AX546&gt;0,1,0)</f>
        <v>0</v>
      </c>
      <c r="BB546">
        <v>1</v>
      </c>
      <c r="BC546">
        <v>1</v>
      </c>
      <c r="BD546">
        <v>1</v>
      </c>
      <c r="BE546">
        <v>1</v>
      </c>
      <c r="BF546">
        <v>0</v>
      </c>
      <c r="BG546">
        <v>1</v>
      </c>
    </row>
    <row r="547" spans="1:59" x14ac:dyDescent="0.35">
      <c r="A547">
        <v>7</v>
      </c>
      <c r="B547" s="1">
        <v>42272</v>
      </c>
      <c r="C547" s="1">
        <v>42510</v>
      </c>
      <c r="D547">
        <v>13</v>
      </c>
      <c r="E547">
        <v>546</v>
      </c>
      <c r="F547" s="1">
        <v>42377</v>
      </c>
      <c r="G547" t="s">
        <v>2307</v>
      </c>
      <c r="H547" t="s">
        <v>93</v>
      </c>
      <c r="I547" t="s">
        <v>2308</v>
      </c>
      <c r="J547" t="s">
        <v>40</v>
      </c>
      <c r="Q547">
        <v>5.76</v>
      </c>
      <c r="R547">
        <v>50000</v>
      </c>
      <c r="S547">
        <v>20</v>
      </c>
      <c r="T547">
        <v>250000</v>
      </c>
      <c r="U547">
        <v>1</v>
      </c>
      <c r="V547">
        <v>0</v>
      </c>
      <c r="W547">
        <v>60000</v>
      </c>
      <c r="X547">
        <v>50</v>
      </c>
      <c r="Y547">
        <v>120000</v>
      </c>
      <c r="Z547">
        <v>1</v>
      </c>
      <c r="AB547">
        <v>60000</v>
      </c>
      <c r="AC547">
        <v>50</v>
      </c>
      <c r="AF547">
        <v>60000</v>
      </c>
      <c r="AG547">
        <v>50</v>
      </c>
      <c r="AH547">
        <f>IF(AF547&gt;0,1,0)</f>
        <v>1</v>
      </c>
      <c r="AK547">
        <f>IF(AI547&gt;0,1,0)</f>
        <v>0</v>
      </c>
      <c r="AN547">
        <f>IF(AL547&gt;0,1,0)</f>
        <v>0</v>
      </c>
      <c r="AQ547">
        <f>IF(AO547&gt;0,1,0)</f>
        <v>0</v>
      </c>
      <c r="AT547">
        <f>IF(AR547&gt;0,1,0)</f>
        <v>0</v>
      </c>
      <c r="AW547">
        <f>IF(AU547&gt;0,1,0)</f>
        <v>0</v>
      </c>
      <c r="AZ547">
        <f>IF(AX547&gt;0,1,0)</f>
        <v>0</v>
      </c>
      <c r="BB547">
        <v>1</v>
      </c>
      <c r="BC547">
        <v>1</v>
      </c>
      <c r="BD547">
        <v>1</v>
      </c>
      <c r="BE547">
        <v>1</v>
      </c>
      <c r="BF547">
        <v>0</v>
      </c>
      <c r="BG547">
        <v>1</v>
      </c>
    </row>
    <row r="548" spans="1:59" x14ac:dyDescent="0.35">
      <c r="A548">
        <v>7</v>
      </c>
      <c r="B548" s="1">
        <v>42272</v>
      </c>
      <c r="C548" s="1">
        <v>42510</v>
      </c>
      <c r="D548">
        <v>13</v>
      </c>
      <c r="E548">
        <v>547</v>
      </c>
      <c r="F548" s="1">
        <v>42377</v>
      </c>
      <c r="G548" t="s">
        <v>2309</v>
      </c>
      <c r="H548" t="s">
        <v>46</v>
      </c>
      <c r="I548" t="s">
        <v>2310</v>
      </c>
      <c r="J548" t="s">
        <v>40</v>
      </c>
      <c r="Q548">
        <v>5.76</v>
      </c>
      <c r="R548">
        <v>1000000</v>
      </c>
      <c r="S548">
        <v>5</v>
      </c>
      <c r="T548">
        <v>20000000</v>
      </c>
      <c r="U548">
        <v>0</v>
      </c>
      <c r="AH548">
        <f>IF(AF548&gt;0,1,0)</f>
        <v>0</v>
      </c>
      <c r="AK548">
        <f>IF(AI548&gt;0,1,0)</f>
        <v>0</v>
      </c>
      <c r="AN548">
        <f>IF(AL548&gt;0,1,0)</f>
        <v>0</v>
      </c>
      <c r="AQ548">
        <f>IF(AO548&gt;0,1,0)</f>
        <v>0</v>
      </c>
      <c r="AT548">
        <f>IF(AR548&gt;0,1,0)</f>
        <v>0</v>
      </c>
      <c r="AW548">
        <f>IF(AU548&gt;0,1,0)</f>
        <v>0</v>
      </c>
      <c r="AZ548">
        <f>IF(AX548&gt;0,1,0)</f>
        <v>0</v>
      </c>
      <c r="BB548">
        <v>1</v>
      </c>
      <c r="BC548">
        <v>1</v>
      </c>
      <c r="BD548">
        <v>1</v>
      </c>
      <c r="BE548">
        <v>1</v>
      </c>
      <c r="BF548">
        <v>0</v>
      </c>
      <c r="BG548">
        <v>1</v>
      </c>
    </row>
    <row r="549" spans="1:59" x14ac:dyDescent="0.35">
      <c r="A549">
        <v>7</v>
      </c>
      <c r="B549" s="1">
        <v>42272</v>
      </c>
      <c r="C549" s="1">
        <v>42510</v>
      </c>
      <c r="D549">
        <v>14</v>
      </c>
      <c r="E549">
        <v>548</v>
      </c>
      <c r="F549" s="1">
        <v>42384</v>
      </c>
      <c r="G549" t="s">
        <v>2311</v>
      </c>
      <c r="H549" t="s">
        <v>68</v>
      </c>
      <c r="I549" t="s">
        <v>2312</v>
      </c>
      <c r="J549" t="s">
        <v>48</v>
      </c>
      <c r="Q549">
        <v>5.64</v>
      </c>
      <c r="R549">
        <v>700000</v>
      </c>
      <c r="S549">
        <v>5</v>
      </c>
      <c r="T549">
        <v>14000000</v>
      </c>
      <c r="U549">
        <v>1</v>
      </c>
      <c r="V549">
        <v>0</v>
      </c>
      <c r="W549">
        <v>700000</v>
      </c>
      <c r="X549">
        <v>7</v>
      </c>
      <c r="Y549">
        <v>10000000</v>
      </c>
      <c r="Z549">
        <v>1</v>
      </c>
      <c r="AB549">
        <v>700000</v>
      </c>
      <c r="AC549">
        <v>7</v>
      </c>
      <c r="AH549">
        <f>IF(AF549&gt;0,1,0)</f>
        <v>0</v>
      </c>
      <c r="AI549">
        <v>700000</v>
      </c>
      <c r="AJ549">
        <v>7</v>
      </c>
      <c r="AK549">
        <f>IF(AI549&gt;0,1,0)</f>
        <v>1</v>
      </c>
      <c r="AN549">
        <f>IF(AL549&gt;0,1,0)</f>
        <v>0</v>
      </c>
      <c r="AQ549">
        <f>IF(AO549&gt;0,1,0)</f>
        <v>0</v>
      </c>
      <c r="AT549">
        <f>IF(AR549&gt;0,1,0)</f>
        <v>0</v>
      </c>
      <c r="AW549">
        <f>IF(AU549&gt;0,1,0)</f>
        <v>0</v>
      </c>
      <c r="AZ549">
        <f>IF(AX549&gt;0,1,0)</f>
        <v>0</v>
      </c>
      <c r="BB549">
        <v>0</v>
      </c>
      <c r="BC549">
        <v>1</v>
      </c>
      <c r="BD549">
        <v>1</v>
      </c>
      <c r="BE549">
        <v>1</v>
      </c>
      <c r="BF549">
        <v>0</v>
      </c>
      <c r="BG549">
        <v>1</v>
      </c>
    </row>
    <row r="550" spans="1:59" x14ac:dyDescent="0.35">
      <c r="A550">
        <v>7</v>
      </c>
      <c r="B550" s="1">
        <v>42272</v>
      </c>
      <c r="C550" s="1">
        <v>42510</v>
      </c>
      <c r="D550">
        <v>14</v>
      </c>
      <c r="E550">
        <v>549</v>
      </c>
      <c r="F550" s="1">
        <v>42384</v>
      </c>
      <c r="G550" t="s">
        <v>2313</v>
      </c>
      <c r="H550" t="s">
        <v>80</v>
      </c>
      <c r="I550" t="s">
        <v>2314</v>
      </c>
      <c r="J550" t="s">
        <v>189</v>
      </c>
      <c r="Q550">
        <v>5.64</v>
      </c>
      <c r="R550">
        <v>250000</v>
      </c>
      <c r="S550">
        <v>2.5</v>
      </c>
      <c r="T550">
        <v>10000000</v>
      </c>
      <c r="U550">
        <v>1</v>
      </c>
      <c r="V550">
        <v>1</v>
      </c>
      <c r="W550">
        <v>250000</v>
      </c>
      <c r="X550">
        <v>3.3</v>
      </c>
      <c r="Y550">
        <v>7500000</v>
      </c>
      <c r="Z550">
        <v>1</v>
      </c>
      <c r="AB550">
        <v>250000</v>
      </c>
      <c r="AC550">
        <v>3.3</v>
      </c>
      <c r="AH550">
        <f>IF(AF550&gt;0,1,0)</f>
        <v>0</v>
      </c>
      <c r="AK550">
        <f>IF(AI550&gt;0,1,0)</f>
        <v>0</v>
      </c>
      <c r="AN550">
        <f>IF(AL550&gt;0,1,0)</f>
        <v>0</v>
      </c>
      <c r="AQ550">
        <f>IF(AO550&gt;0,1,0)</f>
        <v>0</v>
      </c>
      <c r="AT550">
        <f>IF(AR550&gt;0,1,0)</f>
        <v>0</v>
      </c>
      <c r="AW550">
        <f>IF(AU550&gt;0,1,0)</f>
        <v>0</v>
      </c>
      <c r="AX550">
        <v>250000</v>
      </c>
      <c r="AY550">
        <v>3.3</v>
      </c>
      <c r="AZ550">
        <f>IF(AX550&gt;0,1,0)</f>
        <v>1</v>
      </c>
      <c r="BA550" t="s">
        <v>2245</v>
      </c>
      <c r="BB550">
        <v>0</v>
      </c>
      <c r="BC550">
        <v>1</v>
      </c>
      <c r="BD550">
        <v>1</v>
      </c>
      <c r="BE550">
        <v>1</v>
      </c>
      <c r="BF550">
        <v>0</v>
      </c>
      <c r="BG550">
        <v>1</v>
      </c>
    </row>
    <row r="551" spans="1:59" x14ac:dyDescent="0.35">
      <c r="A551">
        <v>7</v>
      </c>
      <c r="B551" s="1">
        <v>42272</v>
      </c>
      <c r="C551" s="1">
        <v>42510</v>
      </c>
      <c r="D551">
        <v>14</v>
      </c>
      <c r="E551">
        <v>550</v>
      </c>
      <c r="F551" s="1">
        <v>42384</v>
      </c>
      <c r="G551" t="s">
        <v>2315</v>
      </c>
      <c r="H551" t="s">
        <v>80</v>
      </c>
      <c r="I551" t="s">
        <v>2316</v>
      </c>
      <c r="J551" t="s">
        <v>189</v>
      </c>
      <c r="Q551">
        <v>5.64</v>
      </c>
      <c r="R551">
        <v>125000</v>
      </c>
      <c r="S551">
        <v>10</v>
      </c>
      <c r="T551">
        <v>1250000</v>
      </c>
      <c r="U551">
        <v>0</v>
      </c>
      <c r="AH551">
        <f>IF(AF551&gt;0,1,0)</f>
        <v>0</v>
      </c>
      <c r="AK551">
        <f>IF(AI551&gt;0,1,0)</f>
        <v>0</v>
      </c>
      <c r="AN551">
        <f>IF(AL551&gt;0,1,0)</f>
        <v>0</v>
      </c>
      <c r="AQ551">
        <f>IF(AO551&gt;0,1,0)</f>
        <v>0</v>
      </c>
      <c r="AT551">
        <f>IF(AR551&gt;0,1,0)</f>
        <v>0</v>
      </c>
      <c r="AW551">
        <f>IF(AU551&gt;0,1,0)</f>
        <v>0</v>
      </c>
      <c r="AZ551">
        <f>IF(AX551&gt;0,1,0)</f>
        <v>0</v>
      </c>
      <c r="BB551">
        <v>0</v>
      </c>
      <c r="BC551">
        <v>1</v>
      </c>
      <c r="BD551">
        <v>1</v>
      </c>
      <c r="BE551">
        <v>1</v>
      </c>
      <c r="BF551">
        <v>0</v>
      </c>
      <c r="BG551">
        <v>1</v>
      </c>
    </row>
    <row r="552" spans="1:59" x14ac:dyDescent="0.35">
      <c r="A552">
        <v>7</v>
      </c>
      <c r="B552" s="1">
        <v>42272</v>
      </c>
      <c r="C552" s="1">
        <v>42510</v>
      </c>
      <c r="D552">
        <v>14</v>
      </c>
      <c r="E552">
        <v>551</v>
      </c>
      <c r="F552" s="1">
        <v>42384</v>
      </c>
      <c r="G552" t="s">
        <v>2317</v>
      </c>
      <c r="H552" t="s">
        <v>93</v>
      </c>
      <c r="I552" t="s">
        <v>2318</v>
      </c>
      <c r="J552" t="s">
        <v>189</v>
      </c>
      <c r="Q552">
        <v>5.64</v>
      </c>
      <c r="R552">
        <v>100000</v>
      </c>
      <c r="S552">
        <v>20</v>
      </c>
      <c r="T552">
        <v>500000</v>
      </c>
      <c r="U552">
        <v>1</v>
      </c>
      <c r="V552">
        <v>0</v>
      </c>
      <c r="W552">
        <v>100000</v>
      </c>
      <c r="X552">
        <v>45</v>
      </c>
      <c r="Y552">
        <v>222222</v>
      </c>
      <c r="Z552">
        <v>1</v>
      </c>
      <c r="AB552">
        <v>100000</v>
      </c>
      <c r="AC552">
        <v>45</v>
      </c>
      <c r="AH552">
        <f>IF(AF552&gt;0,1,0)</f>
        <v>0</v>
      </c>
      <c r="AK552">
        <f>IF(AI552&gt;0,1,0)</f>
        <v>0</v>
      </c>
      <c r="AL552">
        <v>100000</v>
      </c>
      <c r="AM552">
        <v>45</v>
      </c>
      <c r="AN552">
        <f>IF(AL552&gt;0,1,0)</f>
        <v>1</v>
      </c>
      <c r="AQ552">
        <f>IF(AO552&gt;0,1,0)</f>
        <v>0</v>
      </c>
      <c r="AT552">
        <f>IF(AR552&gt;0,1,0)</f>
        <v>0</v>
      </c>
      <c r="AW552">
        <f>IF(AU552&gt;0,1,0)</f>
        <v>0</v>
      </c>
      <c r="AZ552">
        <f>IF(AX552&gt;0,1,0)</f>
        <v>0</v>
      </c>
      <c r="BB552">
        <v>0</v>
      </c>
      <c r="BC552">
        <v>1</v>
      </c>
      <c r="BD552">
        <v>1</v>
      </c>
      <c r="BE552">
        <v>1</v>
      </c>
      <c r="BF552">
        <v>0</v>
      </c>
      <c r="BG552">
        <v>1</v>
      </c>
    </row>
    <row r="553" spans="1:59" x14ac:dyDescent="0.35">
      <c r="A553">
        <v>7</v>
      </c>
      <c r="B553" s="1">
        <v>42272</v>
      </c>
      <c r="C553" s="1">
        <v>42510</v>
      </c>
      <c r="D553">
        <v>15</v>
      </c>
      <c r="E553">
        <v>552</v>
      </c>
      <c r="F553" s="1">
        <v>42398</v>
      </c>
      <c r="G553" t="s">
        <v>2319</v>
      </c>
      <c r="H553" t="s">
        <v>160</v>
      </c>
      <c r="I553" t="s">
        <v>2320</v>
      </c>
      <c r="J553" t="s">
        <v>189</v>
      </c>
      <c r="Q553">
        <v>6.81</v>
      </c>
      <c r="R553">
        <v>250000</v>
      </c>
      <c r="S553">
        <v>20</v>
      </c>
      <c r="T553">
        <v>1250000</v>
      </c>
      <c r="U553">
        <v>1</v>
      </c>
      <c r="V553">
        <v>0</v>
      </c>
      <c r="W553">
        <v>250000</v>
      </c>
      <c r="X553">
        <v>33.299999999999997</v>
      </c>
      <c r="Y553">
        <v>750000</v>
      </c>
      <c r="Z553">
        <v>1</v>
      </c>
      <c r="AB553">
        <v>250000</v>
      </c>
      <c r="AC553">
        <v>33.299999999999997</v>
      </c>
      <c r="AH553">
        <f>IF(AF553&gt;0,1,0)</f>
        <v>0</v>
      </c>
      <c r="AK553">
        <f>IF(AI553&gt;0,1,0)</f>
        <v>0</v>
      </c>
      <c r="AN553">
        <f>IF(AL553&gt;0,1,0)</f>
        <v>0</v>
      </c>
      <c r="AQ553">
        <f>IF(AO553&gt;0,1,0)</f>
        <v>0</v>
      </c>
      <c r="AR553">
        <v>250000</v>
      </c>
      <c r="AS553">
        <v>33.299999999999997</v>
      </c>
      <c r="AT553">
        <f>IF(AR553&gt;0,1,0)</f>
        <v>1</v>
      </c>
      <c r="AW553">
        <f>IF(AU553&gt;0,1,0)</f>
        <v>0</v>
      </c>
      <c r="AZ553">
        <f>IF(AX553&gt;0,1,0)</f>
        <v>0</v>
      </c>
      <c r="BB553">
        <v>0</v>
      </c>
      <c r="BC553">
        <v>1</v>
      </c>
      <c r="BD553">
        <v>1</v>
      </c>
      <c r="BE553">
        <v>1</v>
      </c>
      <c r="BF553">
        <v>1</v>
      </c>
      <c r="BG553">
        <v>1</v>
      </c>
    </row>
    <row r="554" spans="1:59" x14ac:dyDescent="0.35">
      <c r="A554">
        <v>7</v>
      </c>
      <c r="B554" s="1">
        <v>42272</v>
      </c>
      <c r="C554" s="1">
        <v>42510</v>
      </c>
      <c r="D554">
        <v>15</v>
      </c>
      <c r="E554">
        <v>553</v>
      </c>
      <c r="F554" s="1">
        <v>42398</v>
      </c>
      <c r="G554" t="s">
        <v>2321</v>
      </c>
      <c r="H554" t="s">
        <v>68</v>
      </c>
      <c r="I554" t="s">
        <v>2322</v>
      </c>
      <c r="J554" t="s">
        <v>48</v>
      </c>
      <c r="Q554">
        <v>6.81</v>
      </c>
      <c r="R554">
        <v>200000</v>
      </c>
      <c r="S554">
        <v>20</v>
      </c>
      <c r="T554">
        <v>1000000</v>
      </c>
      <c r="U554">
        <v>0</v>
      </c>
      <c r="AH554">
        <f>IF(AF554&gt;0,1,0)</f>
        <v>0</v>
      </c>
      <c r="AK554">
        <f>IF(AI554&gt;0,1,0)</f>
        <v>0</v>
      </c>
      <c r="AN554">
        <f>IF(AL554&gt;0,1,0)</f>
        <v>0</v>
      </c>
      <c r="AQ554">
        <f>IF(AO554&gt;0,1,0)</f>
        <v>0</v>
      </c>
      <c r="AT554">
        <f>IF(AR554&gt;0,1,0)</f>
        <v>0</v>
      </c>
      <c r="AW554">
        <f>IF(AU554&gt;0,1,0)</f>
        <v>0</v>
      </c>
      <c r="AZ554">
        <f>IF(AX554&gt;0,1,0)</f>
        <v>0</v>
      </c>
      <c r="BB554">
        <v>0</v>
      </c>
      <c r="BC554">
        <v>1</v>
      </c>
      <c r="BD554">
        <v>1</v>
      </c>
      <c r="BE554">
        <v>1</v>
      </c>
      <c r="BF554">
        <v>1</v>
      </c>
      <c r="BG554">
        <v>1</v>
      </c>
    </row>
    <row r="555" spans="1:59" x14ac:dyDescent="0.35">
      <c r="A555">
        <v>7</v>
      </c>
      <c r="B555" s="1">
        <v>42272</v>
      </c>
      <c r="C555" s="1">
        <v>42510</v>
      </c>
      <c r="D555">
        <v>15</v>
      </c>
      <c r="E555">
        <v>554</v>
      </c>
      <c r="F555" s="1">
        <v>42398</v>
      </c>
      <c r="G555" t="s">
        <v>2323</v>
      </c>
      <c r="H555" t="s">
        <v>429</v>
      </c>
      <c r="I555" t="s">
        <v>2324</v>
      </c>
      <c r="J555" t="s">
        <v>48</v>
      </c>
      <c r="Q555">
        <v>6.81</v>
      </c>
      <c r="R555">
        <v>50000</v>
      </c>
      <c r="S555">
        <v>5</v>
      </c>
      <c r="T555">
        <v>1000000</v>
      </c>
      <c r="U555">
        <v>0</v>
      </c>
      <c r="AH555">
        <f>IF(AF555&gt;0,1,0)</f>
        <v>0</v>
      </c>
      <c r="AK555">
        <f>IF(AI555&gt;0,1,0)</f>
        <v>0</v>
      </c>
      <c r="AN555">
        <f>IF(AL555&gt;0,1,0)</f>
        <v>0</v>
      </c>
      <c r="AQ555">
        <f>IF(AO555&gt;0,1,0)</f>
        <v>0</v>
      </c>
      <c r="AT555">
        <f>IF(AR555&gt;0,1,0)</f>
        <v>0</v>
      </c>
      <c r="AW555">
        <f>IF(AU555&gt;0,1,0)</f>
        <v>0</v>
      </c>
      <c r="AZ555">
        <f>IF(AX555&gt;0,1,0)</f>
        <v>0</v>
      </c>
      <c r="BB555">
        <v>0</v>
      </c>
      <c r="BC555">
        <v>1</v>
      </c>
      <c r="BD555">
        <v>1</v>
      </c>
      <c r="BE555">
        <v>1</v>
      </c>
      <c r="BF555">
        <v>1</v>
      </c>
      <c r="BG555">
        <v>1</v>
      </c>
    </row>
    <row r="556" spans="1:59" x14ac:dyDescent="0.35">
      <c r="A556">
        <v>7</v>
      </c>
      <c r="B556" s="1">
        <v>42272</v>
      </c>
      <c r="C556" s="1">
        <v>42510</v>
      </c>
      <c r="D556">
        <v>15</v>
      </c>
      <c r="E556">
        <v>555</v>
      </c>
      <c r="F556" s="1">
        <v>42398</v>
      </c>
      <c r="G556" t="s">
        <v>2325</v>
      </c>
      <c r="H556" t="s">
        <v>80</v>
      </c>
      <c r="I556" t="s">
        <v>2326</v>
      </c>
      <c r="J556" t="s">
        <v>48</v>
      </c>
      <c r="Q556">
        <v>6.81</v>
      </c>
      <c r="R556">
        <v>250000</v>
      </c>
      <c r="S556">
        <v>10</v>
      </c>
      <c r="T556">
        <v>2500000</v>
      </c>
      <c r="U556">
        <v>1</v>
      </c>
      <c r="V556">
        <v>0</v>
      </c>
      <c r="W556">
        <v>250000</v>
      </c>
      <c r="X556">
        <v>20</v>
      </c>
      <c r="Y556">
        <v>1250000</v>
      </c>
      <c r="Z556">
        <v>1</v>
      </c>
      <c r="AB556">
        <v>250000</v>
      </c>
      <c r="AC556">
        <v>20</v>
      </c>
      <c r="AH556">
        <f>IF(AF556&gt;0,1,0)</f>
        <v>0</v>
      </c>
      <c r="AI556">
        <v>250000</v>
      </c>
      <c r="AJ556">
        <v>20</v>
      </c>
      <c r="AK556">
        <f>IF(AI556&gt;0,1,0)</f>
        <v>1</v>
      </c>
      <c r="AN556">
        <f>IF(AL556&gt;0,1,0)</f>
        <v>0</v>
      </c>
      <c r="AQ556">
        <f>IF(AO556&gt;0,1,0)</f>
        <v>0</v>
      </c>
      <c r="AT556">
        <f>IF(AR556&gt;0,1,0)</f>
        <v>0</v>
      </c>
      <c r="AW556">
        <f>IF(AU556&gt;0,1,0)</f>
        <v>0</v>
      </c>
      <c r="AZ556">
        <f>IF(AX556&gt;0,1,0)</f>
        <v>0</v>
      </c>
      <c r="BB556">
        <v>0</v>
      </c>
      <c r="BC556">
        <v>1</v>
      </c>
      <c r="BD556">
        <v>1</v>
      </c>
      <c r="BE556">
        <v>1</v>
      </c>
      <c r="BF556">
        <v>1</v>
      </c>
      <c r="BG556">
        <v>1</v>
      </c>
    </row>
    <row r="557" spans="1:59" x14ac:dyDescent="0.35">
      <c r="A557">
        <v>7</v>
      </c>
      <c r="B557" s="1">
        <v>42272</v>
      </c>
      <c r="C557" s="1">
        <v>42510</v>
      </c>
      <c r="D557">
        <v>16</v>
      </c>
      <c r="E557">
        <v>556</v>
      </c>
      <c r="F557" s="1">
        <v>42405</v>
      </c>
      <c r="G557" t="s">
        <v>2327</v>
      </c>
      <c r="H557" t="s">
        <v>93</v>
      </c>
      <c r="I557" t="s">
        <v>2328</v>
      </c>
      <c r="J557" t="s">
        <v>40</v>
      </c>
      <c r="Q557">
        <v>6.14</v>
      </c>
      <c r="R557">
        <v>100000</v>
      </c>
      <c r="S557">
        <v>20</v>
      </c>
      <c r="T557">
        <v>500000</v>
      </c>
      <c r="U557">
        <v>1</v>
      </c>
      <c r="V557">
        <v>0</v>
      </c>
      <c r="W557">
        <v>100000</v>
      </c>
      <c r="X557">
        <v>20</v>
      </c>
      <c r="Y557">
        <v>500000</v>
      </c>
      <c r="Z557">
        <v>1</v>
      </c>
      <c r="AB557">
        <v>100000</v>
      </c>
      <c r="AC557">
        <v>20</v>
      </c>
      <c r="AH557">
        <f>IF(AF557&gt;0,1,0)</f>
        <v>0</v>
      </c>
      <c r="AI557">
        <v>100000</v>
      </c>
      <c r="AJ557">
        <v>20</v>
      </c>
      <c r="AK557">
        <f>IF(AI557&gt;0,1,0)</f>
        <v>1</v>
      </c>
      <c r="AN557">
        <f>IF(AL557&gt;0,1,0)</f>
        <v>0</v>
      </c>
      <c r="AQ557">
        <f>IF(AO557&gt;0,1,0)</f>
        <v>0</v>
      </c>
      <c r="AT557">
        <f>IF(AR557&gt;0,1,0)</f>
        <v>0</v>
      </c>
      <c r="AW557">
        <f>IF(AU557&gt;0,1,0)</f>
        <v>0</v>
      </c>
      <c r="AZ557">
        <f>IF(AX557&gt;0,1,0)</f>
        <v>0</v>
      </c>
      <c r="BB557">
        <v>0</v>
      </c>
      <c r="BC557">
        <v>1</v>
      </c>
      <c r="BD557">
        <v>1</v>
      </c>
      <c r="BE557">
        <v>1</v>
      </c>
      <c r="BF557">
        <v>1</v>
      </c>
      <c r="BG557">
        <v>1</v>
      </c>
    </row>
    <row r="558" spans="1:59" x14ac:dyDescent="0.35">
      <c r="A558">
        <v>7</v>
      </c>
      <c r="B558" s="1">
        <v>42272</v>
      </c>
      <c r="C558" s="1">
        <v>42510</v>
      </c>
      <c r="D558">
        <v>16</v>
      </c>
      <c r="E558">
        <v>557</v>
      </c>
      <c r="F558" s="1">
        <v>42405</v>
      </c>
      <c r="G558" t="s">
        <v>2329</v>
      </c>
      <c r="H558" t="s">
        <v>125</v>
      </c>
      <c r="I558" t="s">
        <v>2330</v>
      </c>
      <c r="J558" t="s">
        <v>48</v>
      </c>
      <c r="Q558">
        <v>6.14</v>
      </c>
      <c r="R558">
        <v>500000</v>
      </c>
      <c r="S558">
        <v>5</v>
      </c>
      <c r="T558">
        <v>10000000</v>
      </c>
      <c r="U558">
        <v>0</v>
      </c>
      <c r="AH558">
        <f>IF(AF558&gt;0,1,0)</f>
        <v>0</v>
      </c>
      <c r="AK558">
        <f>IF(AI558&gt;0,1,0)</f>
        <v>0</v>
      </c>
      <c r="AN558">
        <f>IF(AL558&gt;0,1,0)</f>
        <v>0</v>
      </c>
      <c r="AQ558">
        <f>IF(AO558&gt;0,1,0)</f>
        <v>0</v>
      </c>
      <c r="AT558">
        <f>IF(AR558&gt;0,1,0)</f>
        <v>0</v>
      </c>
      <c r="AW558">
        <f>IF(AU558&gt;0,1,0)</f>
        <v>0</v>
      </c>
      <c r="AZ558">
        <f>IF(AX558&gt;0,1,0)</f>
        <v>0</v>
      </c>
      <c r="BB558">
        <v>0</v>
      </c>
      <c r="BC558">
        <v>1</v>
      </c>
      <c r="BD558">
        <v>1</v>
      </c>
      <c r="BE558">
        <v>1</v>
      </c>
      <c r="BF558">
        <v>1</v>
      </c>
      <c r="BG558">
        <v>1</v>
      </c>
    </row>
    <row r="559" spans="1:59" x14ac:dyDescent="0.35">
      <c r="A559">
        <v>7</v>
      </c>
      <c r="B559" s="1">
        <v>42272</v>
      </c>
      <c r="C559" s="1">
        <v>42510</v>
      </c>
      <c r="D559">
        <v>16</v>
      </c>
      <c r="E559">
        <v>558</v>
      </c>
      <c r="F559" s="1">
        <v>42405</v>
      </c>
      <c r="G559" t="s">
        <v>2331</v>
      </c>
      <c r="H559" t="s">
        <v>61</v>
      </c>
      <c r="I559" t="s">
        <v>2332</v>
      </c>
      <c r="J559" t="s">
        <v>40</v>
      </c>
      <c r="Q559">
        <v>6.14</v>
      </c>
      <c r="R559">
        <v>150000</v>
      </c>
      <c r="S559">
        <v>20</v>
      </c>
      <c r="T559">
        <v>750000</v>
      </c>
      <c r="U559">
        <v>0</v>
      </c>
      <c r="AH559">
        <f>IF(AF559&gt;0,1,0)</f>
        <v>0</v>
      </c>
      <c r="AK559">
        <f>IF(AI559&gt;0,1,0)</f>
        <v>0</v>
      </c>
      <c r="AN559">
        <f>IF(AL559&gt;0,1,0)</f>
        <v>0</v>
      </c>
      <c r="AQ559">
        <f>IF(AO559&gt;0,1,0)</f>
        <v>0</v>
      </c>
      <c r="AT559">
        <f>IF(AR559&gt;0,1,0)</f>
        <v>0</v>
      </c>
      <c r="AW559">
        <f>IF(AU559&gt;0,1,0)</f>
        <v>0</v>
      </c>
      <c r="AZ559">
        <f>IF(AX559&gt;0,1,0)</f>
        <v>0</v>
      </c>
      <c r="BB559">
        <v>0</v>
      </c>
      <c r="BC559">
        <v>1</v>
      </c>
      <c r="BD559">
        <v>1</v>
      </c>
      <c r="BE559">
        <v>1</v>
      </c>
      <c r="BF559">
        <v>1</v>
      </c>
      <c r="BG559">
        <v>1</v>
      </c>
    </row>
    <row r="560" spans="1:59" x14ac:dyDescent="0.35">
      <c r="A560">
        <v>7</v>
      </c>
      <c r="B560" s="1">
        <v>42272</v>
      </c>
      <c r="C560" s="1">
        <v>42510</v>
      </c>
      <c r="D560">
        <v>16</v>
      </c>
      <c r="E560">
        <v>559</v>
      </c>
      <c r="F560" s="1">
        <v>42405</v>
      </c>
      <c r="G560" t="s">
        <v>2333</v>
      </c>
      <c r="H560" t="s">
        <v>93</v>
      </c>
      <c r="I560" t="s">
        <v>2334</v>
      </c>
      <c r="J560" t="s">
        <v>48</v>
      </c>
      <c r="Q560">
        <v>6.14</v>
      </c>
      <c r="R560">
        <v>150000</v>
      </c>
      <c r="S560">
        <v>10</v>
      </c>
      <c r="T560">
        <v>1500000</v>
      </c>
      <c r="U560">
        <v>1</v>
      </c>
      <c r="V560">
        <v>0</v>
      </c>
      <c r="W560">
        <v>300000</v>
      </c>
      <c r="X560">
        <v>30</v>
      </c>
      <c r="Y560">
        <v>1000000</v>
      </c>
      <c r="Z560">
        <v>3</v>
      </c>
      <c r="AB560">
        <v>100000</v>
      </c>
      <c r="AC560">
        <v>10</v>
      </c>
      <c r="AH560">
        <f>IF(AF560&gt;0,1,0)</f>
        <v>0</v>
      </c>
      <c r="AI560">
        <v>100000</v>
      </c>
      <c r="AJ560">
        <v>10</v>
      </c>
      <c r="AK560">
        <f>IF(AI560&gt;0,1,0)</f>
        <v>1</v>
      </c>
      <c r="AL560">
        <v>100000</v>
      </c>
      <c r="AM560">
        <v>10</v>
      </c>
      <c r="AN560">
        <f>IF(AL560&gt;0,1,0)</f>
        <v>1</v>
      </c>
      <c r="AQ560">
        <f>IF(AO560&gt;0,1,0)</f>
        <v>0</v>
      </c>
      <c r="AR560">
        <v>100000</v>
      </c>
      <c r="AS560">
        <v>10</v>
      </c>
      <c r="AT560">
        <f>IF(AR560&gt;0,1,0)</f>
        <v>1</v>
      </c>
      <c r="AW560">
        <f>IF(AU560&gt;0,1,0)</f>
        <v>0</v>
      </c>
      <c r="AZ560">
        <f>IF(AX560&gt;0,1,0)</f>
        <v>0</v>
      </c>
      <c r="BB560">
        <v>0</v>
      </c>
      <c r="BC560">
        <v>1</v>
      </c>
      <c r="BD560">
        <v>1</v>
      </c>
      <c r="BE560">
        <v>1</v>
      </c>
      <c r="BF560">
        <v>1</v>
      </c>
      <c r="BG560">
        <v>1</v>
      </c>
    </row>
    <row r="561" spans="1:59" x14ac:dyDescent="0.35">
      <c r="A561">
        <v>7</v>
      </c>
      <c r="B561" s="1">
        <v>42272</v>
      </c>
      <c r="C561" s="1">
        <v>42510</v>
      </c>
      <c r="D561">
        <v>17</v>
      </c>
      <c r="E561">
        <v>560</v>
      </c>
      <c r="F561" s="1">
        <v>42412</v>
      </c>
      <c r="G561" t="s">
        <v>2335</v>
      </c>
      <c r="H561" t="s">
        <v>38</v>
      </c>
      <c r="I561" t="s">
        <v>2336</v>
      </c>
      <c r="J561" t="s">
        <v>48</v>
      </c>
      <c r="Q561">
        <v>6.73</v>
      </c>
      <c r="R561">
        <v>1000000</v>
      </c>
      <c r="S561">
        <v>15</v>
      </c>
      <c r="T561">
        <v>6666667</v>
      </c>
      <c r="U561">
        <v>0</v>
      </c>
      <c r="AH561">
        <f>IF(AF561&gt;0,1,0)</f>
        <v>0</v>
      </c>
      <c r="AK561">
        <f>IF(AI561&gt;0,1,0)</f>
        <v>0</v>
      </c>
      <c r="AN561">
        <f>IF(AL561&gt;0,1,0)</f>
        <v>0</v>
      </c>
      <c r="AQ561">
        <f>IF(AO561&gt;0,1,0)</f>
        <v>0</v>
      </c>
      <c r="AT561">
        <f>IF(AR561&gt;0,1,0)</f>
        <v>0</v>
      </c>
      <c r="AW561">
        <f>IF(AU561&gt;0,1,0)</f>
        <v>0</v>
      </c>
      <c r="AZ561">
        <f>IF(AX561&gt;0,1,0)</f>
        <v>0</v>
      </c>
      <c r="BB561">
        <v>1</v>
      </c>
      <c r="BC561">
        <v>1</v>
      </c>
      <c r="BD561">
        <v>0</v>
      </c>
      <c r="BE561">
        <v>0</v>
      </c>
      <c r="BF561">
        <v>1</v>
      </c>
      <c r="BG561">
        <v>1</v>
      </c>
    </row>
    <row r="562" spans="1:59" x14ac:dyDescent="0.35">
      <c r="A562">
        <v>7</v>
      </c>
      <c r="B562" s="1">
        <v>42272</v>
      </c>
      <c r="C562" s="1">
        <v>42510</v>
      </c>
      <c r="D562">
        <v>17</v>
      </c>
      <c r="E562">
        <v>561</v>
      </c>
      <c r="F562" s="1">
        <v>42412</v>
      </c>
      <c r="G562" t="s">
        <v>2337</v>
      </c>
      <c r="H562" t="s">
        <v>46</v>
      </c>
      <c r="I562" t="s">
        <v>2338</v>
      </c>
      <c r="J562" t="s">
        <v>40</v>
      </c>
      <c r="Q562">
        <v>6.73</v>
      </c>
      <c r="R562">
        <v>100000</v>
      </c>
      <c r="S562">
        <v>10</v>
      </c>
      <c r="T562">
        <v>1000000</v>
      </c>
      <c r="U562">
        <v>1</v>
      </c>
      <c r="V562">
        <v>0</v>
      </c>
      <c r="W562">
        <v>210000</v>
      </c>
      <c r="X562">
        <v>30</v>
      </c>
      <c r="Y562">
        <v>700000</v>
      </c>
      <c r="Z562">
        <f>AA562-1</f>
        <v>2</v>
      </c>
      <c r="AA562">
        <v>3</v>
      </c>
      <c r="AB562">
        <v>70000</v>
      </c>
      <c r="AC562">
        <v>10</v>
      </c>
      <c r="AF562">
        <v>70000</v>
      </c>
      <c r="AG562">
        <v>10</v>
      </c>
      <c r="AH562">
        <f>IF(AF562&gt;0,1,0)</f>
        <v>1</v>
      </c>
      <c r="AI562">
        <v>70000</v>
      </c>
      <c r="AJ562">
        <v>10</v>
      </c>
      <c r="AK562">
        <f>IF(AI562&gt;0,1,0)</f>
        <v>1</v>
      </c>
      <c r="AN562">
        <f>IF(AL562&gt;0,1,0)</f>
        <v>0</v>
      </c>
      <c r="AQ562">
        <f>IF(AO562&gt;0,1,0)</f>
        <v>0</v>
      </c>
      <c r="AT562">
        <f>IF(AR562&gt;0,1,0)</f>
        <v>0</v>
      </c>
      <c r="AW562">
        <f>IF(AU562&gt;0,1,0)</f>
        <v>0</v>
      </c>
      <c r="AX562">
        <v>70000</v>
      </c>
      <c r="AY562">
        <v>10</v>
      </c>
      <c r="AZ562">
        <f>IF(AX562&gt;0,1,0)</f>
        <v>1</v>
      </c>
      <c r="BA562" t="s">
        <v>2245</v>
      </c>
      <c r="BB562">
        <v>1</v>
      </c>
      <c r="BC562">
        <v>1</v>
      </c>
      <c r="BD562">
        <v>0</v>
      </c>
      <c r="BE562">
        <v>0</v>
      </c>
      <c r="BF562">
        <v>1</v>
      </c>
      <c r="BG562">
        <v>1</v>
      </c>
    </row>
    <row r="563" spans="1:59" x14ac:dyDescent="0.35">
      <c r="A563">
        <v>7</v>
      </c>
      <c r="B563" s="1">
        <v>42272</v>
      </c>
      <c r="C563" s="1">
        <v>42510</v>
      </c>
      <c r="D563">
        <v>17</v>
      </c>
      <c r="E563">
        <v>562</v>
      </c>
      <c r="F563" s="1">
        <v>42412</v>
      </c>
      <c r="G563" t="s">
        <v>2339</v>
      </c>
      <c r="H563" t="s">
        <v>80</v>
      </c>
      <c r="I563" t="s">
        <v>2340</v>
      </c>
      <c r="J563" t="s">
        <v>40</v>
      </c>
      <c r="Q563">
        <v>6.73</v>
      </c>
      <c r="R563">
        <v>150000</v>
      </c>
      <c r="S563">
        <v>20</v>
      </c>
      <c r="T563">
        <v>750000</v>
      </c>
      <c r="U563">
        <v>0</v>
      </c>
      <c r="AH563">
        <f>IF(AF563&gt;0,1,0)</f>
        <v>0</v>
      </c>
      <c r="AK563">
        <f>IF(AI563&gt;0,1,0)</f>
        <v>0</v>
      </c>
      <c r="AN563">
        <f>IF(AL563&gt;0,1,0)</f>
        <v>0</v>
      </c>
      <c r="AQ563">
        <f>IF(AO563&gt;0,1,0)</f>
        <v>0</v>
      </c>
      <c r="AT563">
        <f>IF(AR563&gt;0,1,0)</f>
        <v>0</v>
      </c>
      <c r="AW563">
        <f>IF(AU563&gt;0,1,0)</f>
        <v>0</v>
      </c>
      <c r="AZ563">
        <f>IF(AX563&gt;0,1,0)</f>
        <v>0</v>
      </c>
      <c r="BB563">
        <v>1</v>
      </c>
      <c r="BC563">
        <v>1</v>
      </c>
      <c r="BD563">
        <v>0</v>
      </c>
      <c r="BE563">
        <v>0</v>
      </c>
      <c r="BF563">
        <v>1</v>
      </c>
      <c r="BG563">
        <v>1</v>
      </c>
    </row>
    <row r="564" spans="1:59" x14ac:dyDescent="0.35">
      <c r="A564">
        <v>7</v>
      </c>
      <c r="B564" s="1">
        <v>42272</v>
      </c>
      <c r="C564" s="1">
        <v>42510</v>
      </c>
      <c r="D564">
        <v>17</v>
      </c>
      <c r="E564">
        <v>563</v>
      </c>
      <c r="F564" s="1">
        <v>42412</v>
      </c>
      <c r="G564" t="s">
        <v>2341</v>
      </c>
      <c r="H564" t="s">
        <v>93</v>
      </c>
      <c r="I564" t="s">
        <v>2342</v>
      </c>
      <c r="J564" t="s">
        <v>48</v>
      </c>
      <c r="Q564">
        <v>6.73</v>
      </c>
      <c r="R564">
        <v>2500000</v>
      </c>
      <c r="S564">
        <v>10</v>
      </c>
      <c r="T564">
        <v>25000000</v>
      </c>
      <c r="U564">
        <v>0</v>
      </c>
      <c r="AH564">
        <f>IF(AF564&gt;0,1,0)</f>
        <v>0</v>
      </c>
      <c r="AK564">
        <f>IF(AI564&gt;0,1,0)</f>
        <v>0</v>
      </c>
      <c r="AN564">
        <f>IF(AL564&gt;0,1,0)</f>
        <v>0</v>
      </c>
      <c r="AQ564">
        <f>IF(AO564&gt;0,1,0)</f>
        <v>0</v>
      </c>
      <c r="AT564">
        <f>IF(AR564&gt;0,1,0)</f>
        <v>0</v>
      </c>
      <c r="AW564">
        <f>IF(AU564&gt;0,1,0)</f>
        <v>0</v>
      </c>
      <c r="AZ564">
        <f>IF(AX564&gt;0,1,0)</f>
        <v>0</v>
      </c>
      <c r="BB564">
        <v>1</v>
      </c>
      <c r="BC564">
        <v>1</v>
      </c>
      <c r="BD564">
        <v>0</v>
      </c>
      <c r="BE564">
        <v>0</v>
      </c>
      <c r="BF564">
        <v>1</v>
      </c>
      <c r="BG564">
        <v>1</v>
      </c>
    </row>
    <row r="565" spans="1:59" x14ac:dyDescent="0.35">
      <c r="A565">
        <v>7</v>
      </c>
      <c r="B565" s="1">
        <v>42272</v>
      </c>
      <c r="C565" s="1">
        <v>42510</v>
      </c>
      <c r="D565">
        <v>18</v>
      </c>
      <c r="E565">
        <v>564</v>
      </c>
      <c r="F565" s="1">
        <v>42419</v>
      </c>
      <c r="G565" t="s">
        <v>2343</v>
      </c>
      <c r="H565" t="s">
        <v>160</v>
      </c>
      <c r="I565" t="s">
        <v>2344</v>
      </c>
      <c r="J565" t="s">
        <v>48</v>
      </c>
      <c r="M565" t="s">
        <v>321</v>
      </c>
      <c r="N565" t="s">
        <v>2345</v>
      </c>
      <c r="P565">
        <v>1</v>
      </c>
      <c r="Q565">
        <v>6.2</v>
      </c>
      <c r="R565">
        <v>1500000</v>
      </c>
      <c r="S565">
        <v>8</v>
      </c>
      <c r="T565">
        <v>18750000</v>
      </c>
      <c r="U565">
        <v>1</v>
      </c>
      <c r="V565">
        <v>0</v>
      </c>
      <c r="W565">
        <v>1500000</v>
      </c>
      <c r="X565">
        <v>10</v>
      </c>
      <c r="Y565">
        <v>15000000</v>
      </c>
      <c r="Z565">
        <v>1</v>
      </c>
      <c r="AB565">
        <v>1500000</v>
      </c>
      <c r="AC565">
        <v>10</v>
      </c>
      <c r="AH565">
        <f>IF(AF565&gt;0,1,0)</f>
        <v>0</v>
      </c>
      <c r="AI565">
        <v>1500000</v>
      </c>
      <c r="AJ565">
        <v>10</v>
      </c>
      <c r="AK565">
        <f>IF(AI565&gt;0,1,0)</f>
        <v>1</v>
      </c>
      <c r="AN565">
        <f>IF(AL565&gt;0,1,0)</f>
        <v>0</v>
      </c>
      <c r="AQ565">
        <f>IF(AO565&gt;0,1,0)</f>
        <v>0</v>
      </c>
      <c r="AT565">
        <f>IF(AR565&gt;0,1,0)</f>
        <v>0</v>
      </c>
      <c r="AW565">
        <f>IF(AU565&gt;0,1,0)</f>
        <v>0</v>
      </c>
      <c r="AZ565">
        <f>IF(AX565&gt;0,1,0)</f>
        <v>0</v>
      </c>
      <c r="BB565">
        <v>1</v>
      </c>
      <c r="BC565">
        <v>1</v>
      </c>
      <c r="BD565">
        <v>1</v>
      </c>
      <c r="BE565">
        <v>1</v>
      </c>
      <c r="BF565">
        <v>0</v>
      </c>
      <c r="BG565">
        <v>1</v>
      </c>
    </row>
    <row r="566" spans="1:59" x14ac:dyDescent="0.35">
      <c r="A566">
        <v>7</v>
      </c>
      <c r="B566" s="1">
        <v>42272</v>
      </c>
      <c r="C566" s="1">
        <v>42510</v>
      </c>
      <c r="D566">
        <v>18</v>
      </c>
      <c r="E566">
        <v>565</v>
      </c>
      <c r="F566" s="1">
        <v>42419</v>
      </c>
      <c r="G566" t="s">
        <v>2346</v>
      </c>
      <c r="H566" t="s">
        <v>61</v>
      </c>
      <c r="I566" t="s">
        <v>2347</v>
      </c>
      <c r="J566" t="s">
        <v>48</v>
      </c>
      <c r="Q566">
        <v>6.2</v>
      </c>
      <c r="R566">
        <v>1500000</v>
      </c>
      <c r="S566">
        <v>15</v>
      </c>
      <c r="T566">
        <v>10000000</v>
      </c>
      <c r="U566">
        <v>0</v>
      </c>
      <c r="AH566">
        <f>IF(AF566&gt;0,1,0)</f>
        <v>0</v>
      </c>
      <c r="AK566">
        <f>IF(AI566&gt;0,1,0)</f>
        <v>0</v>
      </c>
      <c r="AN566">
        <f>IF(AL566&gt;0,1,0)</f>
        <v>0</v>
      </c>
      <c r="AQ566">
        <f>IF(AO566&gt;0,1,0)</f>
        <v>0</v>
      </c>
      <c r="AT566">
        <f>IF(AR566&gt;0,1,0)</f>
        <v>0</v>
      </c>
      <c r="AW566">
        <f>IF(AU566&gt;0,1,0)</f>
        <v>0</v>
      </c>
      <c r="AZ566">
        <f>IF(AX566&gt;0,1,0)</f>
        <v>0</v>
      </c>
      <c r="BB566">
        <v>1</v>
      </c>
      <c r="BC566">
        <v>1</v>
      </c>
      <c r="BD566">
        <v>1</v>
      </c>
      <c r="BE566">
        <v>1</v>
      </c>
      <c r="BF566">
        <v>0</v>
      </c>
      <c r="BG566">
        <v>1</v>
      </c>
    </row>
    <row r="567" spans="1:59" x14ac:dyDescent="0.35">
      <c r="A567">
        <v>7</v>
      </c>
      <c r="B567" s="1">
        <v>42272</v>
      </c>
      <c r="C567" s="1">
        <v>42510</v>
      </c>
      <c r="D567">
        <v>18</v>
      </c>
      <c r="E567">
        <v>566</v>
      </c>
      <c r="F567" s="1">
        <v>42419</v>
      </c>
      <c r="G567" t="s">
        <v>2348</v>
      </c>
      <c r="H567" t="s">
        <v>93</v>
      </c>
      <c r="I567" t="s">
        <v>2349</v>
      </c>
      <c r="J567" t="s">
        <v>40</v>
      </c>
      <c r="Q567">
        <v>6.2</v>
      </c>
      <c r="R567">
        <v>200000</v>
      </c>
      <c r="S567">
        <v>25</v>
      </c>
      <c r="T567">
        <v>800000</v>
      </c>
      <c r="U567">
        <v>0</v>
      </c>
      <c r="AH567">
        <f>IF(AF567&gt;0,1,0)</f>
        <v>0</v>
      </c>
      <c r="AK567">
        <f>IF(AI567&gt;0,1,0)</f>
        <v>0</v>
      </c>
      <c r="AN567">
        <f>IF(AL567&gt;0,1,0)</f>
        <v>0</v>
      </c>
      <c r="AQ567">
        <f>IF(AO567&gt;0,1,0)</f>
        <v>0</v>
      </c>
      <c r="AT567">
        <f>IF(AR567&gt;0,1,0)</f>
        <v>0</v>
      </c>
      <c r="AW567">
        <f>IF(AU567&gt;0,1,0)</f>
        <v>0</v>
      </c>
      <c r="AZ567">
        <f>IF(AX567&gt;0,1,0)</f>
        <v>0</v>
      </c>
      <c r="BB567">
        <v>1</v>
      </c>
      <c r="BC567">
        <v>1</v>
      </c>
      <c r="BD567">
        <v>1</v>
      </c>
      <c r="BE567">
        <v>1</v>
      </c>
      <c r="BF567">
        <v>0</v>
      </c>
      <c r="BG567">
        <v>1</v>
      </c>
    </row>
    <row r="568" spans="1:59" x14ac:dyDescent="0.35">
      <c r="A568">
        <v>7</v>
      </c>
      <c r="B568" s="1">
        <v>42272</v>
      </c>
      <c r="C568" s="1">
        <v>42510</v>
      </c>
      <c r="D568">
        <v>18</v>
      </c>
      <c r="E568">
        <v>567</v>
      </c>
      <c r="F568" s="1">
        <v>42419</v>
      </c>
      <c r="G568" t="s">
        <v>2350</v>
      </c>
      <c r="H568" t="s">
        <v>357</v>
      </c>
      <c r="I568" t="s">
        <v>2351</v>
      </c>
      <c r="J568" t="s">
        <v>48</v>
      </c>
      <c r="Q568">
        <v>6.2</v>
      </c>
      <c r="R568">
        <v>100000</v>
      </c>
      <c r="S568">
        <v>20</v>
      </c>
      <c r="T568">
        <v>500000</v>
      </c>
      <c r="U568">
        <v>1</v>
      </c>
      <c r="V568">
        <v>0</v>
      </c>
      <c r="W568">
        <v>100000</v>
      </c>
      <c r="X568">
        <v>25</v>
      </c>
      <c r="Y568">
        <v>400000</v>
      </c>
      <c r="Z568">
        <v>1</v>
      </c>
      <c r="AB568">
        <v>100000</v>
      </c>
      <c r="AC568">
        <v>25</v>
      </c>
      <c r="AH568">
        <f>IF(AF568&gt;0,1,0)</f>
        <v>0</v>
      </c>
      <c r="AI568">
        <v>100000</v>
      </c>
      <c r="AJ568">
        <v>25</v>
      </c>
      <c r="AK568">
        <f>IF(AI568&gt;0,1,0)</f>
        <v>1</v>
      </c>
      <c r="AN568">
        <f>IF(AL568&gt;0,1,0)</f>
        <v>0</v>
      </c>
      <c r="AQ568">
        <f>IF(AO568&gt;0,1,0)</f>
        <v>0</v>
      </c>
      <c r="AT568">
        <f>IF(AR568&gt;0,1,0)</f>
        <v>0</v>
      </c>
      <c r="AW568">
        <f>IF(AU568&gt;0,1,0)</f>
        <v>0</v>
      </c>
      <c r="AZ568">
        <f>IF(AX568&gt;0,1,0)</f>
        <v>0</v>
      </c>
      <c r="BB568">
        <v>1</v>
      </c>
      <c r="BC568">
        <v>1</v>
      </c>
      <c r="BD568">
        <v>1</v>
      </c>
      <c r="BE568">
        <v>1</v>
      </c>
      <c r="BF568">
        <v>0</v>
      </c>
      <c r="BG568">
        <v>1</v>
      </c>
    </row>
    <row r="569" spans="1:59" x14ac:dyDescent="0.35">
      <c r="A569">
        <v>7</v>
      </c>
      <c r="B569" s="1">
        <v>42272</v>
      </c>
      <c r="C569" s="1">
        <v>42510</v>
      </c>
      <c r="D569">
        <v>19</v>
      </c>
      <c r="E569">
        <v>568</v>
      </c>
      <c r="F569" s="1">
        <v>42421</v>
      </c>
      <c r="G569" t="s">
        <v>2352</v>
      </c>
      <c r="H569" t="s">
        <v>61</v>
      </c>
      <c r="I569" t="s">
        <v>2353</v>
      </c>
      <c r="J569" t="s">
        <v>48</v>
      </c>
      <c r="Q569">
        <v>4.0199999999999996</v>
      </c>
      <c r="R569">
        <v>300000</v>
      </c>
      <c r="S569">
        <v>10</v>
      </c>
      <c r="T569">
        <v>3000000</v>
      </c>
      <c r="U569">
        <v>1</v>
      </c>
      <c r="V569">
        <v>0</v>
      </c>
      <c r="W569">
        <v>300000</v>
      </c>
      <c r="X569">
        <v>30</v>
      </c>
      <c r="Y569">
        <v>1000000</v>
      </c>
      <c r="Z569">
        <v>2</v>
      </c>
      <c r="AB569">
        <v>150000</v>
      </c>
      <c r="AC569">
        <v>15</v>
      </c>
      <c r="AH569">
        <f>IF(AF569&gt;0,1,0)</f>
        <v>0</v>
      </c>
      <c r="AI569">
        <v>150000</v>
      </c>
      <c r="AJ569">
        <v>15</v>
      </c>
      <c r="AK569">
        <f>IF(AI569&gt;0,1,0)</f>
        <v>1</v>
      </c>
      <c r="AL569">
        <v>150000</v>
      </c>
      <c r="AM569">
        <v>15</v>
      </c>
      <c r="AN569">
        <f>IF(AL569&gt;0,1,0)</f>
        <v>1</v>
      </c>
      <c r="AQ569">
        <f>IF(AO569&gt;0,1,0)</f>
        <v>0</v>
      </c>
      <c r="AT569">
        <f>IF(AR569&gt;0,1,0)</f>
        <v>0</v>
      </c>
      <c r="AW569">
        <f>IF(AU569&gt;0,1,0)</f>
        <v>0</v>
      </c>
      <c r="AZ569">
        <f>IF(AX569&gt;0,1,0)</f>
        <v>0</v>
      </c>
      <c r="BB569">
        <v>0</v>
      </c>
      <c r="BC569">
        <v>1</v>
      </c>
      <c r="BD569">
        <v>1</v>
      </c>
      <c r="BE569">
        <v>1</v>
      </c>
      <c r="BF569">
        <v>1</v>
      </c>
      <c r="BG569">
        <v>1</v>
      </c>
    </row>
    <row r="570" spans="1:59" x14ac:dyDescent="0.35">
      <c r="A570">
        <v>7</v>
      </c>
      <c r="B570" s="1">
        <v>42272</v>
      </c>
      <c r="C570" s="1">
        <v>42510</v>
      </c>
      <c r="D570">
        <v>19</v>
      </c>
      <c r="E570">
        <v>569</v>
      </c>
      <c r="F570" s="1">
        <v>42421</v>
      </c>
      <c r="G570" t="s">
        <v>2354</v>
      </c>
      <c r="H570" t="s">
        <v>46</v>
      </c>
      <c r="I570" t="s">
        <v>2355</v>
      </c>
      <c r="J570" t="s">
        <v>189</v>
      </c>
      <c r="Q570">
        <v>4.0199999999999996</v>
      </c>
      <c r="R570">
        <v>400000</v>
      </c>
      <c r="S570">
        <v>10</v>
      </c>
      <c r="T570">
        <v>4000000</v>
      </c>
      <c r="U570">
        <v>0</v>
      </c>
      <c r="AH570">
        <f>IF(AF570&gt;0,1,0)</f>
        <v>0</v>
      </c>
      <c r="AK570">
        <f>IF(AI570&gt;0,1,0)</f>
        <v>0</v>
      </c>
      <c r="AN570">
        <f>IF(AL570&gt;0,1,0)</f>
        <v>0</v>
      </c>
      <c r="AQ570">
        <f>IF(AO570&gt;0,1,0)</f>
        <v>0</v>
      </c>
      <c r="AT570">
        <f>IF(AR570&gt;0,1,0)</f>
        <v>0</v>
      </c>
      <c r="AW570">
        <f>IF(AU570&gt;0,1,0)</f>
        <v>0</v>
      </c>
      <c r="AZ570">
        <f>IF(AX570&gt;0,1,0)</f>
        <v>0</v>
      </c>
      <c r="BB570">
        <v>0</v>
      </c>
      <c r="BC570">
        <v>1</v>
      </c>
      <c r="BD570">
        <v>1</v>
      </c>
      <c r="BE570">
        <v>1</v>
      </c>
      <c r="BF570">
        <v>1</v>
      </c>
      <c r="BG570">
        <v>1</v>
      </c>
    </row>
    <row r="571" spans="1:59" x14ac:dyDescent="0.35">
      <c r="A571">
        <v>7</v>
      </c>
      <c r="B571" s="1">
        <v>42272</v>
      </c>
      <c r="C571" s="1">
        <v>42510</v>
      </c>
      <c r="D571">
        <v>19</v>
      </c>
      <c r="E571">
        <v>570</v>
      </c>
      <c r="F571" s="1">
        <v>42421</v>
      </c>
      <c r="G571" t="s">
        <v>2356</v>
      </c>
      <c r="H571" t="s">
        <v>160</v>
      </c>
      <c r="I571" t="s">
        <v>2357</v>
      </c>
      <c r="J571" t="s">
        <v>48</v>
      </c>
      <c r="Q571">
        <v>4.0199999999999996</v>
      </c>
      <c r="R571">
        <v>80000</v>
      </c>
      <c r="S571">
        <v>10</v>
      </c>
      <c r="T571">
        <v>800000</v>
      </c>
      <c r="U571">
        <v>1</v>
      </c>
      <c r="V571">
        <v>0</v>
      </c>
      <c r="W571">
        <v>80000</v>
      </c>
      <c r="X571">
        <v>20</v>
      </c>
      <c r="Y571">
        <v>400000</v>
      </c>
      <c r="Z571">
        <v>1</v>
      </c>
      <c r="AB571">
        <v>80000</v>
      </c>
      <c r="AC571">
        <v>20</v>
      </c>
      <c r="AD571">
        <v>1</v>
      </c>
      <c r="AH571">
        <f>IF(AF571&gt;0,1,0)</f>
        <v>0</v>
      </c>
      <c r="AK571">
        <f>IF(AI571&gt;0,1,0)</f>
        <v>0</v>
      </c>
      <c r="AN571">
        <f>IF(AL571&gt;0,1,0)</f>
        <v>0</v>
      </c>
      <c r="AQ571">
        <f>IF(AO571&gt;0,1,0)</f>
        <v>0</v>
      </c>
      <c r="AT571">
        <f>IF(AR571&gt;0,1,0)</f>
        <v>0</v>
      </c>
      <c r="AU571">
        <v>80000</v>
      </c>
      <c r="AV571">
        <v>20</v>
      </c>
      <c r="AW571">
        <f>IF(AU571&gt;0,1,0)</f>
        <v>1</v>
      </c>
      <c r="AZ571">
        <f>IF(AX571&gt;0,1,0)</f>
        <v>0</v>
      </c>
      <c r="BB571">
        <v>0</v>
      </c>
      <c r="BC571">
        <v>1</v>
      </c>
      <c r="BD571">
        <v>1</v>
      </c>
      <c r="BE571">
        <v>1</v>
      </c>
      <c r="BF571">
        <v>1</v>
      </c>
      <c r="BG571">
        <v>1</v>
      </c>
    </row>
    <row r="572" spans="1:59" x14ac:dyDescent="0.35">
      <c r="A572">
        <v>7</v>
      </c>
      <c r="B572" s="1">
        <v>42272</v>
      </c>
      <c r="C572" s="1">
        <v>42510</v>
      </c>
      <c r="D572">
        <v>19</v>
      </c>
      <c r="E572">
        <v>571</v>
      </c>
      <c r="F572" s="1">
        <v>42421</v>
      </c>
      <c r="G572" t="s">
        <v>2358</v>
      </c>
      <c r="H572" t="s">
        <v>93</v>
      </c>
      <c r="I572" t="s">
        <v>2359</v>
      </c>
      <c r="J572" t="s">
        <v>40</v>
      </c>
      <c r="Q572">
        <v>4.0199999999999996</v>
      </c>
      <c r="R572">
        <v>200000</v>
      </c>
      <c r="S572">
        <v>10</v>
      </c>
      <c r="T572">
        <v>2000000</v>
      </c>
      <c r="U572">
        <v>1</v>
      </c>
      <c r="V572">
        <v>0</v>
      </c>
      <c r="W572">
        <v>200000</v>
      </c>
      <c r="X572">
        <v>15</v>
      </c>
      <c r="Y572">
        <v>1333333</v>
      </c>
      <c r="Z572">
        <v>1</v>
      </c>
      <c r="AB572">
        <v>200000</v>
      </c>
      <c r="AC572">
        <v>15</v>
      </c>
      <c r="AH572">
        <f>IF(AF572&gt;0,1,0)</f>
        <v>0</v>
      </c>
      <c r="AK572">
        <f>IF(AI572&gt;0,1,0)</f>
        <v>0</v>
      </c>
      <c r="AN572">
        <f>IF(AL572&gt;0,1,0)</f>
        <v>0</v>
      </c>
      <c r="AO572">
        <v>200000</v>
      </c>
      <c r="AP572">
        <v>15</v>
      </c>
      <c r="AQ572">
        <f>IF(AO572&gt;0,1,0)</f>
        <v>1</v>
      </c>
      <c r="AT572">
        <f>IF(AR572&gt;0,1,0)</f>
        <v>0</v>
      </c>
      <c r="AW572">
        <f>IF(AU572&gt;0,1,0)</f>
        <v>0</v>
      </c>
      <c r="AZ572">
        <f>IF(AX572&gt;0,1,0)</f>
        <v>0</v>
      </c>
      <c r="BB572">
        <v>0</v>
      </c>
      <c r="BC572">
        <v>1</v>
      </c>
      <c r="BD572">
        <v>1</v>
      </c>
      <c r="BE572">
        <v>1</v>
      </c>
      <c r="BF572">
        <v>1</v>
      </c>
      <c r="BG572">
        <v>1</v>
      </c>
    </row>
    <row r="573" spans="1:59" x14ac:dyDescent="0.35">
      <c r="A573">
        <v>7</v>
      </c>
      <c r="B573" s="1">
        <v>42272</v>
      </c>
      <c r="C573" s="1">
        <v>42510</v>
      </c>
      <c r="D573">
        <v>20</v>
      </c>
      <c r="E573">
        <v>572</v>
      </c>
      <c r="F573" s="1">
        <v>42426</v>
      </c>
      <c r="G573" t="s">
        <v>2360</v>
      </c>
      <c r="H573" t="s">
        <v>38</v>
      </c>
      <c r="I573" t="s">
        <v>2361</v>
      </c>
      <c r="J573" t="s">
        <v>40</v>
      </c>
      <c r="M573" t="s">
        <v>321</v>
      </c>
      <c r="N573" t="s">
        <v>2362</v>
      </c>
      <c r="P573">
        <v>0</v>
      </c>
      <c r="Q573">
        <v>5.45</v>
      </c>
      <c r="R573">
        <v>750000</v>
      </c>
      <c r="S573">
        <v>7.5</v>
      </c>
      <c r="T573">
        <v>10000000</v>
      </c>
      <c r="U573">
        <v>1</v>
      </c>
      <c r="V573">
        <v>0</v>
      </c>
      <c r="W573">
        <v>750000</v>
      </c>
      <c r="X573">
        <v>8</v>
      </c>
      <c r="Y573">
        <v>10000000</v>
      </c>
      <c r="Z573">
        <v>1</v>
      </c>
      <c r="AB573">
        <v>750000</v>
      </c>
      <c r="AC573">
        <v>8</v>
      </c>
      <c r="AE573">
        <v>750000</v>
      </c>
      <c r="AH573">
        <f>IF(AF573&gt;0,1,0)</f>
        <v>0</v>
      </c>
      <c r="AK573">
        <f>IF(AI573&gt;0,1,0)</f>
        <v>0</v>
      </c>
      <c r="AL573">
        <v>750000</v>
      </c>
      <c r="AM573">
        <v>8</v>
      </c>
      <c r="AN573">
        <f>IF(AL573&gt;0,1,0)</f>
        <v>1</v>
      </c>
      <c r="AQ573">
        <f>IF(AO573&gt;0,1,0)</f>
        <v>0</v>
      </c>
      <c r="AT573">
        <f>IF(AR573&gt;0,1,0)</f>
        <v>0</v>
      </c>
      <c r="AW573">
        <f>IF(AU573&gt;0,1,0)</f>
        <v>0</v>
      </c>
      <c r="AZ573">
        <f>IF(AX573&gt;0,1,0)</f>
        <v>0</v>
      </c>
      <c r="BB573">
        <v>1</v>
      </c>
      <c r="BC573">
        <v>1</v>
      </c>
      <c r="BD573">
        <v>1</v>
      </c>
      <c r="BE573">
        <v>1</v>
      </c>
      <c r="BF573">
        <v>0</v>
      </c>
      <c r="BG573">
        <v>1</v>
      </c>
    </row>
    <row r="574" spans="1:59" x14ac:dyDescent="0.35">
      <c r="A574">
        <v>7</v>
      </c>
      <c r="B574" s="1">
        <v>42272</v>
      </c>
      <c r="C574" s="1">
        <v>42510</v>
      </c>
      <c r="D574">
        <v>20</v>
      </c>
      <c r="E574">
        <v>573</v>
      </c>
      <c r="F574" s="1">
        <v>42426</v>
      </c>
      <c r="G574" t="s">
        <v>2363</v>
      </c>
      <c r="H574" t="s">
        <v>38</v>
      </c>
      <c r="I574" t="s">
        <v>2364</v>
      </c>
      <c r="J574" t="s">
        <v>189</v>
      </c>
      <c r="Q574">
        <v>5.45</v>
      </c>
      <c r="R574">
        <v>100000</v>
      </c>
      <c r="S574">
        <v>15</v>
      </c>
      <c r="T574">
        <v>666667</v>
      </c>
      <c r="U574">
        <v>1</v>
      </c>
      <c r="V574">
        <v>0</v>
      </c>
      <c r="W574">
        <v>100000</v>
      </c>
      <c r="X574">
        <v>30</v>
      </c>
      <c r="Y574">
        <v>333333</v>
      </c>
      <c r="Z574">
        <v>1</v>
      </c>
      <c r="AB574">
        <v>100000</v>
      </c>
      <c r="AC574">
        <v>30</v>
      </c>
      <c r="AF574">
        <v>100000</v>
      </c>
      <c r="AG574">
        <v>30</v>
      </c>
      <c r="AH574">
        <f>IF(AF574&gt;0,1,0)</f>
        <v>1</v>
      </c>
      <c r="AK574">
        <f>IF(AI574&gt;0,1,0)</f>
        <v>0</v>
      </c>
      <c r="AN574">
        <f>IF(AL574&gt;0,1,0)</f>
        <v>0</v>
      </c>
      <c r="AQ574">
        <f>IF(AO574&gt;0,1,0)</f>
        <v>0</v>
      </c>
      <c r="AT574">
        <f>IF(AR574&gt;0,1,0)</f>
        <v>0</v>
      </c>
      <c r="AW574">
        <f>IF(AU574&gt;0,1,0)</f>
        <v>0</v>
      </c>
      <c r="AZ574">
        <f>IF(AX574&gt;0,1,0)</f>
        <v>0</v>
      </c>
      <c r="BB574">
        <v>1</v>
      </c>
      <c r="BC574">
        <v>1</v>
      </c>
      <c r="BD574">
        <v>1</v>
      </c>
      <c r="BE574">
        <v>1</v>
      </c>
      <c r="BF574">
        <v>0</v>
      </c>
      <c r="BG574">
        <v>1</v>
      </c>
    </row>
    <row r="575" spans="1:59" x14ac:dyDescent="0.35">
      <c r="A575">
        <v>7</v>
      </c>
      <c r="B575" s="1">
        <v>42272</v>
      </c>
      <c r="C575" s="1">
        <v>42510</v>
      </c>
      <c r="D575">
        <v>20</v>
      </c>
      <c r="E575">
        <v>574</v>
      </c>
      <c r="F575" s="1">
        <v>42426</v>
      </c>
      <c r="G575" t="s">
        <v>2365</v>
      </c>
      <c r="H575" t="s">
        <v>160</v>
      </c>
      <c r="I575" t="s">
        <v>2366</v>
      </c>
      <c r="J575" t="s">
        <v>48</v>
      </c>
      <c r="Q575">
        <v>5.45</v>
      </c>
      <c r="R575">
        <v>250000</v>
      </c>
      <c r="S575">
        <v>10</v>
      </c>
      <c r="T575">
        <v>2500000</v>
      </c>
      <c r="U575">
        <v>0</v>
      </c>
      <c r="AH575">
        <f>IF(AF575&gt;0,1,0)</f>
        <v>0</v>
      </c>
      <c r="AK575">
        <f>IF(AI575&gt;0,1,0)</f>
        <v>0</v>
      </c>
      <c r="AN575">
        <f>IF(AL575&gt;0,1,0)</f>
        <v>0</v>
      </c>
      <c r="AQ575">
        <f>IF(AO575&gt;0,1,0)</f>
        <v>0</v>
      </c>
      <c r="AT575">
        <f>IF(AR575&gt;0,1,0)</f>
        <v>0</v>
      </c>
      <c r="AW575">
        <f>IF(AU575&gt;0,1,0)</f>
        <v>0</v>
      </c>
      <c r="AZ575">
        <f>IF(AX575&gt;0,1,0)</f>
        <v>0</v>
      </c>
      <c r="BB575">
        <v>1</v>
      </c>
      <c r="BC575">
        <v>1</v>
      </c>
      <c r="BD575">
        <v>1</v>
      </c>
      <c r="BE575">
        <v>1</v>
      </c>
      <c r="BF575">
        <v>0</v>
      </c>
      <c r="BG575">
        <v>1</v>
      </c>
    </row>
    <row r="576" spans="1:59" x14ac:dyDescent="0.35">
      <c r="A576">
        <v>7</v>
      </c>
      <c r="B576" s="1">
        <v>42272</v>
      </c>
      <c r="C576" s="1">
        <v>42510</v>
      </c>
      <c r="D576">
        <v>20</v>
      </c>
      <c r="E576">
        <v>575</v>
      </c>
      <c r="F576" s="1">
        <v>42426</v>
      </c>
      <c r="G576" t="s">
        <v>2367</v>
      </c>
      <c r="H576" t="s">
        <v>46</v>
      </c>
      <c r="I576" t="s">
        <v>2368</v>
      </c>
      <c r="J576" t="s">
        <v>40</v>
      </c>
      <c r="Q576">
        <v>5.45</v>
      </c>
      <c r="R576">
        <v>50000</v>
      </c>
      <c r="S576">
        <v>10</v>
      </c>
      <c r="T576">
        <v>500000</v>
      </c>
      <c r="U576">
        <v>0</v>
      </c>
      <c r="AH576">
        <f>IF(AF576&gt;0,1,0)</f>
        <v>0</v>
      </c>
      <c r="AK576">
        <f>IF(AI576&gt;0,1,0)</f>
        <v>0</v>
      </c>
      <c r="AN576">
        <f>IF(AL576&gt;0,1,0)</f>
        <v>0</v>
      </c>
      <c r="AQ576">
        <f>IF(AO576&gt;0,1,0)</f>
        <v>0</v>
      </c>
      <c r="AT576">
        <f>IF(AR576&gt;0,1,0)</f>
        <v>0</v>
      </c>
      <c r="AW576">
        <f>IF(AU576&gt;0,1,0)</f>
        <v>0</v>
      </c>
      <c r="AZ576">
        <f>IF(AX576&gt;0,1,0)</f>
        <v>0</v>
      </c>
      <c r="BB576">
        <v>1</v>
      </c>
      <c r="BC576">
        <v>1</v>
      </c>
      <c r="BD576">
        <v>1</v>
      </c>
      <c r="BE576">
        <v>1</v>
      </c>
      <c r="BF576">
        <v>0</v>
      </c>
      <c r="BG576">
        <v>1</v>
      </c>
    </row>
    <row r="577" spans="1:59" x14ac:dyDescent="0.35">
      <c r="A577">
        <v>7</v>
      </c>
      <c r="B577" s="1">
        <v>42272</v>
      </c>
      <c r="C577" s="1">
        <v>42510</v>
      </c>
      <c r="D577">
        <v>21</v>
      </c>
      <c r="E577">
        <v>576</v>
      </c>
      <c r="F577" s="1">
        <v>42440</v>
      </c>
      <c r="G577" t="s">
        <v>2369</v>
      </c>
      <c r="H577" t="s">
        <v>798</v>
      </c>
      <c r="I577" t="s">
        <v>2370</v>
      </c>
      <c r="J577" t="s">
        <v>48</v>
      </c>
      <c r="Q577">
        <v>5.74</v>
      </c>
      <c r="R577">
        <v>400000</v>
      </c>
      <c r="S577">
        <v>16</v>
      </c>
      <c r="T577">
        <v>2500000</v>
      </c>
      <c r="U577">
        <v>0</v>
      </c>
      <c r="AH577">
        <f>IF(AF577&gt;0,1,0)</f>
        <v>0</v>
      </c>
      <c r="AK577">
        <f>IF(AI577&gt;0,1,0)</f>
        <v>0</v>
      </c>
      <c r="AN577">
        <f>IF(AL577&gt;0,1,0)</f>
        <v>0</v>
      </c>
      <c r="AQ577">
        <f>IF(AO577&gt;0,1,0)</f>
        <v>0</v>
      </c>
      <c r="AT577">
        <f>IF(AR577&gt;0,1,0)</f>
        <v>0</v>
      </c>
      <c r="AW577">
        <f>IF(AU577&gt;0,1,0)</f>
        <v>0</v>
      </c>
      <c r="AZ577">
        <f>IF(AX577&gt;0,1,0)</f>
        <v>0</v>
      </c>
      <c r="BB577">
        <v>0</v>
      </c>
      <c r="BC577">
        <v>1</v>
      </c>
      <c r="BD577">
        <v>1</v>
      </c>
      <c r="BE577">
        <v>1</v>
      </c>
      <c r="BF577">
        <v>1</v>
      </c>
      <c r="BG577">
        <v>1</v>
      </c>
    </row>
    <row r="578" spans="1:59" x14ac:dyDescent="0.35">
      <c r="A578">
        <v>7</v>
      </c>
      <c r="B578" s="1">
        <v>42272</v>
      </c>
      <c r="C578" s="1">
        <v>42510</v>
      </c>
      <c r="D578">
        <v>21</v>
      </c>
      <c r="E578">
        <v>577</v>
      </c>
      <c r="F578" s="1">
        <v>42440</v>
      </c>
      <c r="G578" t="s">
        <v>2371</v>
      </c>
      <c r="H578" t="s">
        <v>93</v>
      </c>
      <c r="I578" t="s">
        <v>2372</v>
      </c>
      <c r="J578" t="s">
        <v>48</v>
      </c>
      <c r="Q578">
        <v>5.74</v>
      </c>
      <c r="R578">
        <v>175000</v>
      </c>
      <c r="S578">
        <v>5</v>
      </c>
      <c r="T578">
        <v>3500000</v>
      </c>
      <c r="U578">
        <v>0</v>
      </c>
      <c r="AH578">
        <f>IF(AF578&gt;0,1,0)</f>
        <v>0</v>
      </c>
      <c r="AK578">
        <f>IF(AI578&gt;0,1,0)</f>
        <v>0</v>
      </c>
      <c r="AN578">
        <f>IF(AL578&gt;0,1,0)</f>
        <v>0</v>
      </c>
      <c r="AQ578">
        <f>IF(AO578&gt;0,1,0)</f>
        <v>0</v>
      </c>
      <c r="AT578">
        <f>IF(AR578&gt;0,1,0)</f>
        <v>0</v>
      </c>
      <c r="AW578">
        <f>IF(AU578&gt;0,1,0)</f>
        <v>0</v>
      </c>
      <c r="AZ578">
        <f>IF(AX578&gt;0,1,0)</f>
        <v>0</v>
      </c>
      <c r="BB578">
        <v>0</v>
      </c>
      <c r="BC578">
        <v>1</v>
      </c>
      <c r="BD578">
        <v>1</v>
      </c>
      <c r="BE578">
        <v>1</v>
      </c>
      <c r="BF578">
        <v>1</v>
      </c>
      <c r="BG578">
        <v>1</v>
      </c>
    </row>
    <row r="579" spans="1:59" x14ac:dyDescent="0.35">
      <c r="A579">
        <v>7</v>
      </c>
      <c r="B579" s="1">
        <v>42272</v>
      </c>
      <c r="C579" s="1">
        <v>42510</v>
      </c>
      <c r="D579">
        <v>21</v>
      </c>
      <c r="E579">
        <v>578</v>
      </c>
      <c r="F579" s="1">
        <v>42440</v>
      </c>
      <c r="G579" t="s">
        <v>2373</v>
      </c>
      <c r="H579" t="s">
        <v>61</v>
      </c>
      <c r="I579" t="s">
        <v>2374</v>
      </c>
      <c r="J579" t="s">
        <v>48</v>
      </c>
      <c r="Q579">
        <v>5.74</v>
      </c>
      <c r="R579">
        <v>100000</v>
      </c>
      <c r="S579">
        <v>15</v>
      </c>
      <c r="T579">
        <v>666667</v>
      </c>
      <c r="U579">
        <v>1</v>
      </c>
      <c r="V579">
        <v>0</v>
      </c>
      <c r="W579">
        <v>100000</v>
      </c>
      <c r="X579">
        <v>25</v>
      </c>
      <c r="Y579">
        <v>400000</v>
      </c>
      <c r="Z579">
        <v>1</v>
      </c>
      <c r="AB579">
        <v>100000</v>
      </c>
      <c r="AC579">
        <v>25</v>
      </c>
      <c r="AH579">
        <f>IF(AF579&gt;0,1,0)</f>
        <v>0</v>
      </c>
      <c r="AK579">
        <f>IF(AI579&gt;0,1,0)</f>
        <v>0</v>
      </c>
      <c r="AN579">
        <f>IF(AL579&gt;0,1,0)</f>
        <v>0</v>
      </c>
      <c r="AQ579">
        <f>IF(AO579&gt;0,1,0)</f>
        <v>0</v>
      </c>
      <c r="AT579">
        <f>IF(AR579&gt;0,1,0)</f>
        <v>0</v>
      </c>
      <c r="AU579">
        <v>100000</v>
      </c>
      <c r="AV579">
        <v>25</v>
      </c>
      <c r="AW579">
        <f>IF(AU579&gt;0,1,0)</f>
        <v>1</v>
      </c>
      <c r="AZ579">
        <f>IF(AX579&gt;0,1,0)</f>
        <v>0</v>
      </c>
      <c r="BB579">
        <v>0</v>
      </c>
      <c r="BC579">
        <v>1</v>
      </c>
      <c r="BD579">
        <v>1</v>
      </c>
      <c r="BE579">
        <v>1</v>
      </c>
      <c r="BF579">
        <v>1</v>
      </c>
      <c r="BG579">
        <v>1</v>
      </c>
    </row>
    <row r="580" spans="1:59" x14ac:dyDescent="0.35">
      <c r="A580">
        <v>7</v>
      </c>
      <c r="B580" s="1">
        <v>42272</v>
      </c>
      <c r="C580" s="1">
        <v>42510</v>
      </c>
      <c r="D580">
        <v>21</v>
      </c>
      <c r="E580">
        <v>579</v>
      </c>
      <c r="F580" s="1">
        <v>42440</v>
      </c>
      <c r="G580" t="s">
        <v>2375</v>
      </c>
      <c r="H580" t="s">
        <v>225</v>
      </c>
      <c r="I580" t="s">
        <v>2376</v>
      </c>
      <c r="J580" t="s">
        <v>189</v>
      </c>
      <c r="Q580">
        <v>5.74</v>
      </c>
      <c r="R580">
        <v>250000</v>
      </c>
      <c r="S580">
        <v>5</v>
      </c>
      <c r="T580">
        <v>5000000</v>
      </c>
      <c r="U580">
        <v>1</v>
      </c>
      <c r="V580">
        <v>0</v>
      </c>
      <c r="W580">
        <v>250000</v>
      </c>
      <c r="X580">
        <v>12.5</v>
      </c>
      <c r="Y580">
        <v>2000000</v>
      </c>
      <c r="Z580">
        <v>1</v>
      </c>
      <c r="AB580">
        <v>250000</v>
      </c>
      <c r="AC580">
        <v>12.5</v>
      </c>
      <c r="AD580">
        <v>1</v>
      </c>
      <c r="AH580">
        <f>IF(AF580&gt;0,1,0)</f>
        <v>0</v>
      </c>
      <c r="AK580">
        <f>IF(AI580&gt;0,1,0)</f>
        <v>0</v>
      </c>
      <c r="AN580">
        <f>IF(AL580&gt;0,1,0)</f>
        <v>0</v>
      </c>
      <c r="AQ580">
        <f>IF(AO580&gt;0,1,0)</f>
        <v>0</v>
      </c>
      <c r="AT580">
        <f>IF(AR580&gt;0,1,0)</f>
        <v>0</v>
      </c>
      <c r="AU580">
        <v>250000</v>
      </c>
      <c r="AV580">
        <v>12.5</v>
      </c>
      <c r="AW580">
        <f>IF(AU580&gt;0,1,0)</f>
        <v>1</v>
      </c>
      <c r="AZ580">
        <f>IF(AX580&gt;0,1,0)</f>
        <v>0</v>
      </c>
      <c r="BB580">
        <v>0</v>
      </c>
      <c r="BC580">
        <v>1</v>
      </c>
      <c r="BD580">
        <v>1</v>
      </c>
      <c r="BE580">
        <v>1</v>
      </c>
      <c r="BF580">
        <v>1</v>
      </c>
      <c r="BG580">
        <v>1</v>
      </c>
    </row>
    <row r="581" spans="1:59" x14ac:dyDescent="0.35">
      <c r="A581">
        <v>7</v>
      </c>
      <c r="B581" s="1">
        <v>42272</v>
      </c>
      <c r="C581" s="1">
        <v>42510</v>
      </c>
      <c r="D581">
        <v>22</v>
      </c>
      <c r="E581">
        <v>580</v>
      </c>
      <c r="F581" s="1">
        <v>42447</v>
      </c>
      <c r="G581" t="s">
        <v>2377</v>
      </c>
      <c r="H581" t="s">
        <v>798</v>
      </c>
      <c r="I581" t="s">
        <v>2378</v>
      </c>
      <c r="J581" t="s">
        <v>48</v>
      </c>
      <c r="Q581">
        <v>6.13</v>
      </c>
      <c r="R581">
        <v>100000</v>
      </c>
      <c r="S581">
        <v>10</v>
      </c>
      <c r="T581">
        <v>1000000</v>
      </c>
      <c r="U581">
        <v>1</v>
      </c>
      <c r="V581">
        <v>0</v>
      </c>
      <c r="W581">
        <v>100000</v>
      </c>
      <c r="X581">
        <v>25</v>
      </c>
      <c r="Y581">
        <v>400000</v>
      </c>
      <c r="Z581">
        <v>1</v>
      </c>
      <c r="AB581">
        <v>100000</v>
      </c>
      <c r="AC581">
        <v>25</v>
      </c>
      <c r="AH581">
        <f>IF(AF581&gt;0,1,0)</f>
        <v>0</v>
      </c>
      <c r="AI581">
        <v>100000</v>
      </c>
      <c r="AJ581">
        <v>25</v>
      </c>
      <c r="AK581">
        <f>IF(AI581&gt;0,1,0)</f>
        <v>1</v>
      </c>
      <c r="AN581">
        <f>IF(AL581&gt;0,1,0)</f>
        <v>0</v>
      </c>
      <c r="AQ581">
        <f>IF(AO581&gt;0,1,0)</f>
        <v>0</v>
      </c>
      <c r="AT581">
        <f>IF(AR581&gt;0,1,0)</f>
        <v>0</v>
      </c>
      <c r="AW581">
        <f>IF(AU581&gt;0,1,0)</f>
        <v>0</v>
      </c>
      <c r="AZ581">
        <f>IF(AX581&gt;0,1,0)</f>
        <v>0</v>
      </c>
      <c r="BB581">
        <v>0</v>
      </c>
      <c r="BC581">
        <v>1</v>
      </c>
      <c r="BD581">
        <v>1</v>
      </c>
      <c r="BE581">
        <v>1</v>
      </c>
      <c r="BF581">
        <v>1</v>
      </c>
      <c r="BG581">
        <v>1</v>
      </c>
    </row>
    <row r="582" spans="1:59" x14ac:dyDescent="0.35">
      <c r="A582">
        <v>7</v>
      </c>
      <c r="B582" s="1">
        <v>42272</v>
      </c>
      <c r="C582" s="1">
        <v>42510</v>
      </c>
      <c r="D582">
        <v>22</v>
      </c>
      <c r="E582">
        <v>581</v>
      </c>
      <c r="F582" s="1">
        <v>42447</v>
      </c>
      <c r="G582" t="s">
        <v>2379</v>
      </c>
      <c r="H582" t="s">
        <v>46</v>
      </c>
      <c r="I582" t="s">
        <v>2380</v>
      </c>
      <c r="J582" t="s">
        <v>48</v>
      </c>
      <c r="M582" t="s">
        <v>321</v>
      </c>
      <c r="N582" t="s">
        <v>2381</v>
      </c>
      <c r="P582">
        <v>1</v>
      </c>
      <c r="Q582">
        <v>6.13</v>
      </c>
      <c r="R582">
        <v>2000000</v>
      </c>
      <c r="S582">
        <v>12.5</v>
      </c>
      <c r="T582">
        <v>16000000</v>
      </c>
      <c r="U582">
        <v>1</v>
      </c>
      <c r="V582">
        <v>0</v>
      </c>
      <c r="W582">
        <v>2000000</v>
      </c>
      <c r="X582">
        <v>10</v>
      </c>
      <c r="Y582">
        <v>20000000</v>
      </c>
      <c r="Z582">
        <v>2</v>
      </c>
      <c r="AB582">
        <v>1000000</v>
      </c>
      <c r="AC582">
        <v>5</v>
      </c>
      <c r="AE582">
        <v>2000000</v>
      </c>
      <c r="AH582">
        <f>IF(AF582&gt;0,1,0)</f>
        <v>0</v>
      </c>
      <c r="AK582">
        <f>IF(AI582&gt;0,1,0)</f>
        <v>0</v>
      </c>
      <c r="AL582">
        <v>1000000</v>
      </c>
      <c r="AM582">
        <v>5</v>
      </c>
      <c r="AN582">
        <f>IF(AL582&gt;0,1,0)</f>
        <v>1</v>
      </c>
      <c r="AQ582">
        <f>IF(AO582&gt;0,1,0)</f>
        <v>0</v>
      </c>
      <c r="AT582">
        <f>IF(AR582&gt;0,1,0)</f>
        <v>0</v>
      </c>
      <c r="AU582">
        <v>1000000</v>
      </c>
      <c r="AV582">
        <v>5</v>
      </c>
      <c r="AW582">
        <f>IF(AU582&gt;0,1,0)</f>
        <v>1</v>
      </c>
      <c r="AZ582">
        <f>IF(AX582&gt;0,1,0)</f>
        <v>0</v>
      </c>
      <c r="BB582">
        <v>0</v>
      </c>
      <c r="BC582">
        <v>1</v>
      </c>
      <c r="BD582">
        <v>1</v>
      </c>
      <c r="BE582">
        <v>1</v>
      </c>
      <c r="BF582">
        <v>1</v>
      </c>
      <c r="BG582">
        <v>1</v>
      </c>
    </row>
    <row r="583" spans="1:59" x14ac:dyDescent="0.35">
      <c r="A583">
        <v>7</v>
      </c>
      <c r="B583" s="1">
        <v>42272</v>
      </c>
      <c r="C583" s="1">
        <v>42510</v>
      </c>
      <c r="D583">
        <v>22</v>
      </c>
      <c r="E583">
        <v>582</v>
      </c>
      <c r="F583" s="1">
        <v>42447</v>
      </c>
      <c r="G583" t="s">
        <v>2382</v>
      </c>
      <c r="H583" t="s">
        <v>46</v>
      </c>
      <c r="I583" t="s">
        <v>2383</v>
      </c>
      <c r="J583" t="s">
        <v>40</v>
      </c>
      <c r="Q583">
        <v>6.13</v>
      </c>
      <c r="R583">
        <v>100000</v>
      </c>
      <c r="S583">
        <v>20</v>
      </c>
      <c r="T583">
        <v>500000</v>
      </c>
      <c r="U583">
        <v>0</v>
      </c>
      <c r="AH583">
        <f>IF(AF583&gt;0,1,0)</f>
        <v>0</v>
      </c>
      <c r="AK583">
        <f>IF(AI583&gt;0,1,0)</f>
        <v>0</v>
      </c>
      <c r="AN583">
        <f>IF(AL583&gt;0,1,0)</f>
        <v>0</v>
      </c>
      <c r="AQ583">
        <f>IF(AO583&gt;0,1,0)</f>
        <v>0</v>
      </c>
      <c r="AT583">
        <f>IF(AR583&gt;0,1,0)</f>
        <v>0</v>
      </c>
      <c r="AW583">
        <f>IF(AU583&gt;0,1,0)</f>
        <v>0</v>
      </c>
      <c r="AZ583">
        <f>IF(AX583&gt;0,1,0)</f>
        <v>0</v>
      </c>
      <c r="BB583">
        <v>0</v>
      </c>
      <c r="BC583">
        <v>1</v>
      </c>
      <c r="BD583">
        <v>1</v>
      </c>
      <c r="BE583">
        <v>1</v>
      </c>
      <c r="BF583">
        <v>1</v>
      </c>
      <c r="BG583">
        <v>1</v>
      </c>
    </row>
    <row r="584" spans="1:59" x14ac:dyDescent="0.35">
      <c r="A584">
        <v>7</v>
      </c>
      <c r="B584" s="1">
        <v>42272</v>
      </c>
      <c r="C584" s="1">
        <v>42510</v>
      </c>
      <c r="D584">
        <v>22</v>
      </c>
      <c r="E584">
        <v>583</v>
      </c>
      <c r="F584" s="1">
        <v>42447</v>
      </c>
      <c r="G584" t="s">
        <v>2384</v>
      </c>
      <c r="H584" t="s">
        <v>225</v>
      </c>
      <c r="I584" t="s">
        <v>2385</v>
      </c>
      <c r="J584" t="s">
        <v>40</v>
      </c>
      <c r="Q584">
        <v>6.13</v>
      </c>
      <c r="R584">
        <v>500000</v>
      </c>
      <c r="S584">
        <v>5</v>
      </c>
      <c r="T584">
        <v>10000000</v>
      </c>
      <c r="U584">
        <v>1</v>
      </c>
      <c r="V584">
        <v>0</v>
      </c>
      <c r="W584">
        <v>500000</v>
      </c>
      <c r="X584">
        <v>3</v>
      </c>
      <c r="Y584">
        <v>16666667</v>
      </c>
      <c r="Z584">
        <v>1</v>
      </c>
      <c r="AB584">
        <v>500000</v>
      </c>
      <c r="AC584">
        <v>3</v>
      </c>
      <c r="AD584">
        <v>1</v>
      </c>
      <c r="AH584">
        <f>IF(AF584&gt;0,1,0)</f>
        <v>0</v>
      </c>
      <c r="AK584">
        <f>IF(AI584&gt;0,1,0)</f>
        <v>0</v>
      </c>
      <c r="AL584">
        <v>500000</v>
      </c>
      <c r="AM584">
        <v>3</v>
      </c>
      <c r="AN584">
        <f>IF(AL584&gt;0,1,0)</f>
        <v>1</v>
      </c>
      <c r="AQ584">
        <f>IF(AO584&gt;0,1,0)</f>
        <v>0</v>
      </c>
      <c r="AT584">
        <f>IF(AR584&gt;0,1,0)</f>
        <v>0</v>
      </c>
      <c r="AW584">
        <f>IF(AU584&gt;0,1,0)</f>
        <v>0</v>
      </c>
      <c r="AZ584">
        <f>IF(AX584&gt;0,1,0)</f>
        <v>0</v>
      </c>
      <c r="BB584">
        <v>0</v>
      </c>
      <c r="BC584">
        <v>1</v>
      </c>
      <c r="BD584">
        <v>1</v>
      </c>
      <c r="BE584">
        <v>1</v>
      </c>
      <c r="BF584">
        <v>1</v>
      </c>
      <c r="BG584">
        <v>1</v>
      </c>
    </row>
    <row r="585" spans="1:59" x14ac:dyDescent="0.35">
      <c r="A585">
        <v>7</v>
      </c>
      <c r="B585" s="1">
        <v>42272</v>
      </c>
      <c r="C585" s="1">
        <v>42510</v>
      </c>
      <c r="D585">
        <v>23</v>
      </c>
      <c r="E585">
        <v>584</v>
      </c>
      <c r="F585" s="1">
        <v>42468</v>
      </c>
      <c r="G585" t="s">
        <v>2386</v>
      </c>
      <c r="H585" t="s">
        <v>225</v>
      </c>
      <c r="I585" t="s">
        <v>2387</v>
      </c>
      <c r="J585" t="s">
        <v>48</v>
      </c>
      <c r="Q585">
        <v>5.42</v>
      </c>
      <c r="R585">
        <v>200000</v>
      </c>
      <c r="S585">
        <v>10</v>
      </c>
      <c r="T585">
        <v>2000000</v>
      </c>
      <c r="U585">
        <v>1</v>
      </c>
      <c r="V585">
        <v>0</v>
      </c>
      <c r="W585">
        <v>200000</v>
      </c>
      <c r="X585">
        <v>20</v>
      </c>
      <c r="Y585">
        <v>1000000</v>
      </c>
      <c r="Z585">
        <v>2</v>
      </c>
      <c r="AB585">
        <v>100000</v>
      </c>
      <c r="AC585">
        <v>10</v>
      </c>
      <c r="AH585">
        <f>IF(AF585&gt;0,1,0)</f>
        <v>0</v>
      </c>
      <c r="AK585">
        <f>IF(AI585&gt;0,1,0)</f>
        <v>0</v>
      </c>
      <c r="AL585">
        <v>100000</v>
      </c>
      <c r="AM585">
        <v>10</v>
      </c>
      <c r="AN585">
        <f>IF(AL585&gt;0,1,0)</f>
        <v>1</v>
      </c>
      <c r="AO585">
        <v>100000</v>
      </c>
      <c r="AP585">
        <v>10</v>
      </c>
      <c r="AQ585">
        <f>IF(AO585&gt;0,1,0)</f>
        <v>1</v>
      </c>
      <c r="AT585">
        <f>IF(AR585&gt;0,1,0)</f>
        <v>0</v>
      </c>
      <c r="AW585">
        <f>IF(AU585&gt;0,1,0)</f>
        <v>0</v>
      </c>
      <c r="AZ585">
        <f>IF(AX585&gt;0,1,0)</f>
        <v>0</v>
      </c>
      <c r="BB585">
        <v>0</v>
      </c>
      <c r="BC585">
        <v>1</v>
      </c>
      <c r="BD585">
        <v>1</v>
      </c>
      <c r="BE585">
        <v>1</v>
      </c>
      <c r="BF585">
        <v>1</v>
      </c>
      <c r="BG585">
        <v>1</v>
      </c>
    </row>
    <row r="586" spans="1:59" x14ac:dyDescent="0.35">
      <c r="A586">
        <v>7</v>
      </c>
      <c r="B586" s="1">
        <v>42272</v>
      </c>
      <c r="C586" s="1">
        <v>42510</v>
      </c>
      <c r="D586">
        <v>23</v>
      </c>
      <c r="E586">
        <v>585</v>
      </c>
      <c r="F586" s="1">
        <v>42468</v>
      </c>
      <c r="G586" t="s">
        <v>2388</v>
      </c>
      <c r="H586" t="s">
        <v>80</v>
      </c>
      <c r="I586" t="s">
        <v>2389</v>
      </c>
      <c r="J586" t="s">
        <v>48</v>
      </c>
      <c r="Q586">
        <v>5.42</v>
      </c>
      <c r="R586">
        <v>100000</v>
      </c>
      <c r="S586">
        <v>10</v>
      </c>
      <c r="T586">
        <v>1000000</v>
      </c>
      <c r="U586">
        <v>1</v>
      </c>
      <c r="V586">
        <v>0</v>
      </c>
      <c r="W586">
        <v>166666</v>
      </c>
      <c r="X586">
        <v>33.299999999999997</v>
      </c>
      <c r="Y586">
        <v>499998</v>
      </c>
      <c r="Z586">
        <v>1</v>
      </c>
      <c r="AB586">
        <v>166666</v>
      </c>
      <c r="AC586">
        <v>33.299999999999997</v>
      </c>
      <c r="AH586">
        <f>IF(AF586&gt;0,1,0)</f>
        <v>0</v>
      </c>
      <c r="AK586">
        <f>IF(AI586&gt;0,1,0)</f>
        <v>0</v>
      </c>
      <c r="AN586">
        <f>IF(AL586&gt;0,1,0)</f>
        <v>0</v>
      </c>
      <c r="AO586">
        <v>166666</v>
      </c>
      <c r="AP586">
        <v>33.299999999999997</v>
      </c>
      <c r="AQ586">
        <f>IF(AO586&gt;0,1,0)</f>
        <v>1</v>
      </c>
      <c r="AT586">
        <f>IF(AR586&gt;0,1,0)</f>
        <v>0</v>
      </c>
      <c r="AW586">
        <f>IF(AU586&gt;0,1,0)</f>
        <v>0</v>
      </c>
      <c r="AZ586">
        <f>IF(AX586&gt;0,1,0)</f>
        <v>0</v>
      </c>
      <c r="BB586">
        <v>0</v>
      </c>
      <c r="BC586">
        <v>1</v>
      </c>
      <c r="BD586">
        <v>1</v>
      </c>
      <c r="BE586">
        <v>1</v>
      </c>
      <c r="BF586">
        <v>1</v>
      </c>
      <c r="BG586">
        <v>1</v>
      </c>
    </row>
    <row r="587" spans="1:59" x14ac:dyDescent="0.35">
      <c r="A587">
        <v>7</v>
      </c>
      <c r="B587" s="1">
        <v>42272</v>
      </c>
      <c r="C587" s="1">
        <v>42510</v>
      </c>
      <c r="D587">
        <v>23</v>
      </c>
      <c r="E587">
        <v>586</v>
      </c>
      <c r="F587" s="1">
        <v>42468</v>
      </c>
      <c r="G587" t="s">
        <v>2390</v>
      </c>
      <c r="H587" t="s">
        <v>492</v>
      </c>
      <c r="I587" t="s">
        <v>2391</v>
      </c>
      <c r="J587" t="s">
        <v>48</v>
      </c>
      <c r="L587" t="s">
        <v>222</v>
      </c>
      <c r="Q587">
        <v>5.42</v>
      </c>
      <c r="R587">
        <v>25000</v>
      </c>
      <c r="S587">
        <v>15</v>
      </c>
      <c r="T587">
        <v>166667</v>
      </c>
      <c r="U587">
        <v>0</v>
      </c>
      <c r="AH587">
        <f>IF(AF587&gt;0,1,0)</f>
        <v>0</v>
      </c>
      <c r="AK587">
        <f>IF(AI587&gt;0,1,0)</f>
        <v>0</v>
      </c>
      <c r="AN587">
        <f>IF(AL587&gt;0,1,0)</f>
        <v>0</v>
      </c>
      <c r="AQ587">
        <f>IF(AO587&gt;0,1,0)</f>
        <v>0</v>
      </c>
      <c r="AT587">
        <f>IF(AR587&gt;0,1,0)</f>
        <v>0</v>
      </c>
      <c r="AW587">
        <f>IF(AU587&gt;0,1,0)</f>
        <v>0</v>
      </c>
      <c r="AZ587">
        <f>IF(AX587&gt;0,1,0)</f>
        <v>0</v>
      </c>
      <c r="BB587">
        <v>0</v>
      </c>
      <c r="BC587">
        <v>1</v>
      </c>
      <c r="BD587">
        <v>1</v>
      </c>
      <c r="BE587">
        <v>1</v>
      </c>
      <c r="BF587">
        <v>1</v>
      </c>
      <c r="BG587">
        <v>1</v>
      </c>
    </row>
    <row r="588" spans="1:59" x14ac:dyDescent="0.35">
      <c r="A588">
        <v>7</v>
      </c>
      <c r="B588" s="1">
        <v>42272</v>
      </c>
      <c r="C588" s="1">
        <v>42510</v>
      </c>
      <c r="D588">
        <v>23</v>
      </c>
      <c r="E588">
        <v>587</v>
      </c>
      <c r="F588" s="1">
        <v>42468</v>
      </c>
      <c r="G588" t="s">
        <v>2392</v>
      </c>
      <c r="H588" t="s">
        <v>61</v>
      </c>
      <c r="I588" t="s">
        <v>2393</v>
      </c>
      <c r="J588" t="s">
        <v>48</v>
      </c>
      <c r="M588" t="s">
        <v>321</v>
      </c>
      <c r="N588" t="s">
        <v>2394</v>
      </c>
      <c r="P588">
        <v>1</v>
      </c>
      <c r="Q588">
        <v>5.42</v>
      </c>
      <c r="R588">
        <v>500000</v>
      </c>
      <c r="S588">
        <v>10</v>
      </c>
      <c r="T588">
        <v>5000000</v>
      </c>
      <c r="U588">
        <v>1</v>
      </c>
      <c r="V588">
        <v>0</v>
      </c>
      <c r="W588">
        <v>500000</v>
      </c>
      <c r="X588">
        <v>15</v>
      </c>
      <c r="Y588">
        <v>3333333</v>
      </c>
      <c r="Z588">
        <v>1</v>
      </c>
      <c r="AB588">
        <v>500000</v>
      </c>
      <c r="AC588">
        <v>15</v>
      </c>
      <c r="AE588">
        <v>500000</v>
      </c>
      <c r="AH588">
        <f>IF(AF588&gt;0,1,0)</f>
        <v>0</v>
      </c>
      <c r="AK588">
        <f>IF(AI588&gt;0,1,0)</f>
        <v>0</v>
      </c>
      <c r="AL588">
        <v>500000</v>
      </c>
      <c r="AM588">
        <v>15</v>
      </c>
      <c r="AN588">
        <f>IF(AL588&gt;0,1,0)</f>
        <v>1</v>
      </c>
      <c r="AQ588">
        <f>IF(AO588&gt;0,1,0)</f>
        <v>0</v>
      </c>
      <c r="AT588">
        <f>IF(AR588&gt;0,1,0)</f>
        <v>0</v>
      </c>
      <c r="AW588">
        <f>IF(AU588&gt;0,1,0)</f>
        <v>0</v>
      </c>
      <c r="AZ588">
        <f>IF(AX588&gt;0,1,0)</f>
        <v>0</v>
      </c>
      <c r="BB588">
        <v>0</v>
      </c>
      <c r="BC588">
        <v>1</v>
      </c>
      <c r="BD588">
        <v>1</v>
      </c>
      <c r="BE588">
        <v>1</v>
      </c>
      <c r="BF588">
        <v>1</v>
      </c>
      <c r="BG588">
        <v>1</v>
      </c>
    </row>
    <row r="589" spans="1:59" x14ac:dyDescent="0.35">
      <c r="A589">
        <v>7</v>
      </c>
      <c r="B589" s="1">
        <v>42272</v>
      </c>
      <c r="C589" s="1">
        <v>42510</v>
      </c>
      <c r="D589">
        <v>24</v>
      </c>
      <c r="E589">
        <v>588</v>
      </c>
      <c r="F589" s="1">
        <v>42475</v>
      </c>
      <c r="G589" t="s">
        <v>2395</v>
      </c>
      <c r="H589" t="s">
        <v>225</v>
      </c>
      <c r="I589" t="s">
        <v>2396</v>
      </c>
      <c r="J589" t="s">
        <v>48</v>
      </c>
      <c r="Q589">
        <v>5.63</v>
      </c>
      <c r="R589">
        <v>300000</v>
      </c>
      <c r="S589">
        <v>10</v>
      </c>
      <c r="T589">
        <v>3000000</v>
      </c>
      <c r="U589">
        <v>1</v>
      </c>
      <c r="V589">
        <v>0</v>
      </c>
      <c r="W589">
        <v>300000</v>
      </c>
      <c r="X589">
        <v>20</v>
      </c>
      <c r="Y589">
        <v>1500000</v>
      </c>
      <c r="Z589">
        <v>2</v>
      </c>
      <c r="AB589">
        <v>150000</v>
      </c>
      <c r="AC589">
        <v>10</v>
      </c>
      <c r="AH589">
        <f>IF(AF589&gt;0,1,0)</f>
        <v>0</v>
      </c>
      <c r="AK589">
        <f>IF(AI589&gt;0,1,0)</f>
        <v>0</v>
      </c>
      <c r="AL589">
        <v>150000</v>
      </c>
      <c r="AM589">
        <v>10</v>
      </c>
      <c r="AN589">
        <f>IF(AL589&gt;0,1,0)</f>
        <v>1</v>
      </c>
      <c r="AQ589">
        <f>IF(AO589&gt;0,1,0)</f>
        <v>0</v>
      </c>
      <c r="AT589">
        <f>IF(AR589&gt;0,1,0)</f>
        <v>0</v>
      </c>
      <c r="AU589">
        <v>150000</v>
      </c>
      <c r="AV589">
        <v>10</v>
      </c>
      <c r="AW589">
        <f>IF(AU589&gt;0,1,0)</f>
        <v>1</v>
      </c>
      <c r="AZ589">
        <f>IF(AX589&gt;0,1,0)</f>
        <v>0</v>
      </c>
      <c r="BB589">
        <v>0</v>
      </c>
      <c r="BC589">
        <v>1</v>
      </c>
      <c r="BD589">
        <v>1</v>
      </c>
      <c r="BE589">
        <v>1</v>
      </c>
      <c r="BF589">
        <v>0</v>
      </c>
      <c r="BG589">
        <v>1</v>
      </c>
    </row>
    <row r="590" spans="1:59" x14ac:dyDescent="0.35">
      <c r="A590">
        <v>7</v>
      </c>
      <c r="B590" s="1">
        <v>42272</v>
      </c>
      <c r="C590" s="1">
        <v>42510</v>
      </c>
      <c r="D590">
        <v>24</v>
      </c>
      <c r="E590">
        <v>589</v>
      </c>
      <c r="F590" s="1">
        <v>42475</v>
      </c>
      <c r="G590" t="s">
        <v>2397</v>
      </c>
      <c r="H590" t="s">
        <v>93</v>
      </c>
      <c r="I590" t="s">
        <v>2398</v>
      </c>
      <c r="J590" t="s">
        <v>48</v>
      </c>
      <c r="Q590">
        <v>5.63</v>
      </c>
      <c r="R590">
        <v>1000000</v>
      </c>
      <c r="S590">
        <v>7.6</v>
      </c>
      <c r="T590">
        <v>13157895</v>
      </c>
      <c r="U590">
        <v>0</v>
      </c>
      <c r="AH590">
        <f>IF(AF590&gt;0,1,0)</f>
        <v>0</v>
      </c>
      <c r="AK590">
        <f>IF(AI590&gt;0,1,0)</f>
        <v>0</v>
      </c>
      <c r="AN590">
        <f>IF(AL590&gt;0,1,0)</f>
        <v>0</v>
      </c>
      <c r="AQ590">
        <f>IF(AO590&gt;0,1,0)</f>
        <v>0</v>
      </c>
      <c r="AT590">
        <f>IF(AR590&gt;0,1,0)</f>
        <v>0</v>
      </c>
      <c r="AW590">
        <f>IF(AU590&gt;0,1,0)</f>
        <v>0</v>
      </c>
      <c r="AZ590">
        <f>IF(AX590&gt;0,1,0)</f>
        <v>0</v>
      </c>
      <c r="BB590">
        <v>0</v>
      </c>
      <c r="BC590">
        <v>1</v>
      </c>
      <c r="BD590">
        <v>1</v>
      </c>
      <c r="BE590">
        <v>1</v>
      </c>
      <c r="BF590">
        <v>0</v>
      </c>
      <c r="BG590">
        <v>1</v>
      </c>
    </row>
    <row r="591" spans="1:59" x14ac:dyDescent="0.35">
      <c r="A591">
        <v>7</v>
      </c>
      <c r="B591" s="1">
        <v>42272</v>
      </c>
      <c r="C591" s="1">
        <v>42510</v>
      </c>
      <c r="D591">
        <v>24</v>
      </c>
      <c r="E591">
        <v>590</v>
      </c>
      <c r="F591" s="1">
        <v>42475</v>
      </c>
      <c r="G591" t="s">
        <v>2399</v>
      </c>
      <c r="H591" t="s">
        <v>68</v>
      </c>
      <c r="I591" t="s">
        <v>2400</v>
      </c>
      <c r="J591" t="s">
        <v>48</v>
      </c>
      <c r="Q591">
        <v>5.63</v>
      </c>
      <c r="R591">
        <v>500000</v>
      </c>
      <c r="S591">
        <v>5</v>
      </c>
      <c r="T591">
        <v>10000000</v>
      </c>
      <c r="U591">
        <v>0</v>
      </c>
      <c r="AH591">
        <f>IF(AF591&gt;0,1,0)</f>
        <v>0</v>
      </c>
      <c r="AK591">
        <f>IF(AI591&gt;0,1,0)</f>
        <v>0</v>
      </c>
      <c r="AN591">
        <f>IF(AL591&gt;0,1,0)</f>
        <v>0</v>
      </c>
      <c r="AQ591">
        <f>IF(AO591&gt;0,1,0)</f>
        <v>0</v>
      </c>
      <c r="AT591">
        <f>IF(AR591&gt;0,1,0)</f>
        <v>0</v>
      </c>
      <c r="AW591">
        <f>IF(AU591&gt;0,1,0)</f>
        <v>0</v>
      </c>
      <c r="AZ591">
        <f>IF(AX591&gt;0,1,0)</f>
        <v>0</v>
      </c>
      <c r="BB591">
        <v>0</v>
      </c>
      <c r="BC591">
        <v>1</v>
      </c>
      <c r="BD591">
        <v>1</v>
      </c>
      <c r="BE591">
        <v>1</v>
      </c>
      <c r="BF591">
        <v>0</v>
      </c>
      <c r="BG591">
        <v>1</v>
      </c>
    </row>
    <row r="592" spans="1:59" x14ac:dyDescent="0.35">
      <c r="A592">
        <v>7</v>
      </c>
      <c r="B592" s="1">
        <v>42272</v>
      </c>
      <c r="C592" s="1">
        <v>42510</v>
      </c>
      <c r="D592">
        <v>24</v>
      </c>
      <c r="E592">
        <v>591</v>
      </c>
      <c r="F592" s="1">
        <v>42475</v>
      </c>
      <c r="G592" t="s">
        <v>2401</v>
      </c>
      <c r="H592" t="s">
        <v>160</v>
      </c>
      <c r="I592" t="s">
        <v>2402</v>
      </c>
      <c r="J592" t="s">
        <v>189</v>
      </c>
      <c r="Q592">
        <v>5.63</v>
      </c>
      <c r="R592">
        <v>200000</v>
      </c>
      <c r="S592">
        <v>15</v>
      </c>
      <c r="T592">
        <v>1333333</v>
      </c>
      <c r="U592">
        <v>1</v>
      </c>
      <c r="V592">
        <v>0</v>
      </c>
      <c r="W592">
        <v>200000</v>
      </c>
      <c r="X592">
        <v>22</v>
      </c>
      <c r="Y592">
        <v>909091</v>
      </c>
      <c r="Z592">
        <f>AA592-1</f>
        <v>1</v>
      </c>
      <c r="AA592">
        <v>2</v>
      </c>
      <c r="AB592">
        <v>100000</v>
      </c>
      <c r="AC592">
        <v>11</v>
      </c>
      <c r="AH592">
        <f>IF(AF592&gt;0,1,0)</f>
        <v>0</v>
      </c>
      <c r="AI592">
        <v>100000</v>
      </c>
      <c r="AJ592">
        <v>11</v>
      </c>
      <c r="AK592">
        <f>IF(AI592&gt;0,1,0)</f>
        <v>1</v>
      </c>
      <c r="AN592">
        <f>IF(AL592&gt;0,1,0)</f>
        <v>0</v>
      </c>
      <c r="AQ592">
        <f>IF(AO592&gt;0,1,0)</f>
        <v>0</v>
      </c>
      <c r="AT592">
        <f>IF(AR592&gt;0,1,0)</f>
        <v>0</v>
      </c>
      <c r="AW592">
        <f>IF(AU592&gt;0,1,0)</f>
        <v>0</v>
      </c>
      <c r="AX592">
        <v>100000</v>
      </c>
      <c r="AY592">
        <v>11</v>
      </c>
      <c r="AZ592">
        <f>IF(AX592&gt;0,1,0)</f>
        <v>1</v>
      </c>
      <c r="BA592" t="s">
        <v>2201</v>
      </c>
      <c r="BB592">
        <v>0</v>
      </c>
      <c r="BC592">
        <v>1</v>
      </c>
      <c r="BD592">
        <v>1</v>
      </c>
      <c r="BE592">
        <v>1</v>
      </c>
      <c r="BF592">
        <v>0</v>
      </c>
      <c r="BG592">
        <v>1</v>
      </c>
    </row>
    <row r="593" spans="1:59" x14ac:dyDescent="0.35">
      <c r="A593">
        <v>7</v>
      </c>
      <c r="B593" s="1">
        <v>42272</v>
      </c>
      <c r="C593" s="1">
        <v>42510</v>
      </c>
      <c r="D593">
        <v>25</v>
      </c>
      <c r="E593">
        <v>592</v>
      </c>
      <c r="F593" s="1">
        <v>42482</v>
      </c>
      <c r="G593" t="s">
        <v>2403</v>
      </c>
      <c r="H593" t="s">
        <v>46</v>
      </c>
      <c r="I593" t="s">
        <v>2404</v>
      </c>
      <c r="J593" t="s">
        <v>48</v>
      </c>
      <c r="L593" t="s">
        <v>191</v>
      </c>
      <c r="Q593">
        <v>5.4</v>
      </c>
      <c r="R593">
        <v>50000</v>
      </c>
      <c r="S593">
        <v>20</v>
      </c>
      <c r="T593">
        <v>250000</v>
      </c>
      <c r="U593">
        <v>1</v>
      </c>
      <c r="V593">
        <v>0</v>
      </c>
      <c r="W593">
        <v>50000</v>
      </c>
      <c r="X593">
        <v>33.299999999999997</v>
      </c>
      <c r="Y593">
        <v>150150</v>
      </c>
      <c r="Z593">
        <v>1</v>
      </c>
      <c r="AB593">
        <v>50000</v>
      </c>
      <c r="AC593">
        <v>33.299999999999997</v>
      </c>
      <c r="AF593">
        <v>50000</v>
      </c>
      <c r="AG593">
        <v>33.299999999999997</v>
      </c>
      <c r="AH593">
        <f>IF(AF593&gt;0,1,0)</f>
        <v>1</v>
      </c>
      <c r="AK593">
        <f>IF(AI593&gt;0,1,0)</f>
        <v>0</v>
      </c>
      <c r="AN593">
        <f>IF(AL593&gt;0,1,0)</f>
        <v>0</v>
      </c>
      <c r="AQ593">
        <f>IF(AO593&gt;0,1,0)</f>
        <v>0</v>
      </c>
      <c r="AT593">
        <f>IF(AR593&gt;0,1,0)</f>
        <v>0</v>
      </c>
      <c r="AW593">
        <f>IF(AU593&gt;0,1,0)</f>
        <v>0</v>
      </c>
      <c r="AZ593">
        <f>IF(AX593&gt;0,1,0)</f>
        <v>0</v>
      </c>
      <c r="BB593">
        <v>1</v>
      </c>
      <c r="BC593">
        <v>1</v>
      </c>
      <c r="BD593">
        <v>1</v>
      </c>
      <c r="BE593">
        <v>1</v>
      </c>
      <c r="BF593">
        <v>0</v>
      </c>
      <c r="BG593">
        <v>1</v>
      </c>
    </row>
    <row r="594" spans="1:59" x14ac:dyDescent="0.35">
      <c r="A594">
        <v>7</v>
      </c>
      <c r="B594" s="1">
        <v>42272</v>
      </c>
      <c r="C594" s="1">
        <v>42510</v>
      </c>
      <c r="D594">
        <v>25</v>
      </c>
      <c r="E594">
        <v>593</v>
      </c>
      <c r="F594" s="1">
        <v>42482</v>
      </c>
      <c r="G594" t="s">
        <v>2405</v>
      </c>
      <c r="H594" t="s">
        <v>125</v>
      </c>
      <c r="I594" t="s">
        <v>2406</v>
      </c>
      <c r="J594" t="s">
        <v>48</v>
      </c>
      <c r="L594" t="s">
        <v>90</v>
      </c>
      <c r="Q594">
        <v>5.4</v>
      </c>
      <c r="R594">
        <v>750000</v>
      </c>
      <c r="S594">
        <v>40</v>
      </c>
      <c r="T594">
        <v>1875000</v>
      </c>
      <c r="U594">
        <v>0</v>
      </c>
      <c r="AH594">
        <f>IF(AF594&gt;0,1,0)</f>
        <v>0</v>
      </c>
      <c r="AK594">
        <f>IF(AI594&gt;0,1,0)</f>
        <v>0</v>
      </c>
      <c r="AN594">
        <f>IF(AL594&gt;0,1,0)</f>
        <v>0</v>
      </c>
      <c r="AQ594">
        <f>IF(AO594&gt;0,1,0)</f>
        <v>0</v>
      </c>
      <c r="AT594">
        <f>IF(AR594&gt;0,1,0)</f>
        <v>0</v>
      </c>
      <c r="AW594">
        <f>IF(AU594&gt;0,1,0)</f>
        <v>0</v>
      </c>
      <c r="AZ594">
        <f>IF(AX594&gt;0,1,0)</f>
        <v>0</v>
      </c>
      <c r="BB594">
        <v>1</v>
      </c>
      <c r="BC594">
        <v>1</v>
      </c>
      <c r="BD594">
        <v>1</v>
      </c>
      <c r="BE594">
        <v>1</v>
      </c>
      <c r="BF594">
        <v>0</v>
      </c>
      <c r="BG594">
        <v>1</v>
      </c>
    </row>
    <row r="595" spans="1:59" x14ac:dyDescent="0.35">
      <c r="A595">
        <v>7</v>
      </c>
      <c r="B595" s="1">
        <v>42272</v>
      </c>
      <c r="C595" s="1">
        <v>42510</v>
      </c>
      <c r="D595">
        <v>25</v>
      </c>
      <c r="E595">
        <v>594</v>
      </c>
      <c r="F595" s="1">
        <v>42482</v>
      </c>
      <c r="G595" t="s">
        <v>2407</v>
      </c>
      <c r="H595" t="s">
        <v>160</v>
      </c>
      <c r="I595" t="s">
        <v>2408</v>
      </c>
      <c r="J595" t="s">
        <v>48</v>
      </c>
      <c r="Q595">
        <v>5.4</v>
      </c>
      <c r="R595">
        <v>500000</v>
      </c>
      <c r="S595">
        <v>20</v>
      </c>
      <c r="T595">
        <v>2500000</v>
      </c>
      <c r="U595">
        <v>0</v>
      </c>
      <c r="AH595">
        <f>IF(AF595&gt;0,1,0)</f>
        <v>0</v>
      </c>
      <c r="AK595">
        <f>IF(AI595&gt;0,1,0)</f>
        <v>0</v>
      </c>
      <c r="AN595">
        <f>IF(AL595&gt;0,1,0)</f>
        <v>0</v>
      </c>
      <c r="AQ595">
        <f>IF(AO595&gt;0,1,0)</f>
        <v>0</v>
      </c>
      <c r="AT595">
        <f>IF(AR595&gt;0,1,0)</f>
        <v>0</v>
      </c>
      <c r="AW595">
        <f>IF(AU595&gt;0,1,0)</f>
        <v>0</v>
      </c>
      <c r="AZ595">
        <f>IF(AX595&gt;0,1,0)</f>
        <v>0</v>
      </c>
      <c r="BB595">
        <v>1</v>
      </c>
      <c r="BC595">
        <v>1</v>
      </c>
      <c r="BD595">
        <v>1</v>
      </c>
      <c r="BE595">
        <v>1</v>
      </c>
      <c r="BF595">
        <v>0</v>
      </c>
      <c r="BG595">
        <v>1</v>
      </c>
    </row>
    <row r="596" spans="1:59" x14ac:dyDescent="0.35">
      <c r="A596">
        <v>7</v>
      </c>
      <c r="B596" s="1">
        <v>42272</v>
      </c>
      <c r="C596" s="1">
        <v>42510</v>
      </c>
      <c r="D596">
        <v>25</v>
      </c>
      <c r="E596">
        <v>595</v>
      </c>
      <c r="F596" s="1">
        <v>42482</v>
      </c>
      <c r="G596" t="s">
        <v>2409</v>
      </c>
      <c r="H596" t="s">
        <v>80</v>
      </c>
      <c r="I596" t="s">
        <v>2410</v>
      </c>
      <c r="J596" t="s">
        <v>40</v>
      </c>
      <c r="L596" t="s">
        <v>121</v>
      </c>
      <c r="Q596">
        <v>5.4</v>
      </c>
      <c r="R596">
        <v>400000</v>
      </c>
      <c r="S596">
        <v>10</v>
      </c>
      <c r="T596">
        <v>4000000</v>
      </c>
      <c r="U596">
        <v>0</v>
      </c>
      <c r="AH596">
        <f>IF(AF596&gt;0,1,0)</f>
        <v>0</v>
      </c>
      <c r="AK596">
        <f>IF(AI596&gt;0,1,0)</f>
        <v>0</v>
      </c>
      <c r="AN596">
        <f>IF(AL596&gt;0,1,0)</f>
        <v>0</v>
      </c>
      <c r="AQ596">
        <f>IF(AO596&gt;0,1,0)</f>
        <v>0</v>
      </c>
      <c r="AT596">
        <f>IF(AR596&gt;0,1,0)</f>
        <v>0</v>
      </c>
      <c r="AW596">
        <f>IF(AU596&gt;0,1,0)</f>
        <v>0</v>
      </c>
      <c r="AZ596">
        <f>IF(AX596&gt;0,1,0)</f>
        <v>0</v>
      </c>
      <c r="BB596">
        <v>1</v>
      </c>
      <c r="BC596">
        <v>1</v>
      </c>
      <c r="BD596">
        <v>1</v>
      </c>
      <c r="BE596">
        <v>1</v>
      </c>
      <c r="BF596">
        <v>0</v>
      </c>
      <c r="BG596">
        <v>1</v>
      </c>
    </row>
    <row r="597" spans="1:59" x14ac:dyDescent="0.35">
      <c r="A597">
        <v>7</v>
      </c>
      <c r="B597" s="1">
        <v>42272</v>
      </c>
      <c r="C597" s="1">
        <v>42510</v>
      </c>
      <c r="D597">
        <v>26</v>
      </c>
      <c r="E597">
        <v>596</v>
      </c>
      <c r="F597" s="1">
        <v>42489</v>
      </c>
      <c r="G597" t="s">
        <v>2411</v>
      </c>
      <c r="H597" t="s">
        <v>93</v>
      </c>
      <c r="I597" t="s">
        <v>2412</v>
      </c>
      <c r="J597" t="s">
        <v>40</v>
      </c>
      <c r="L597" t="s">
        <v>76</v>
      </c>
      <c r="Q597">
        <v>5.76</v>
      </c>
      <c r="R597">
        <v>100000</v>
      </c>
      <c r="S597">
        <v>10</v>
      </c>
      <c r="T597">
        <v>1000000</v>
      </c>
      <c r="U597">
        <v>0</v>
      </c>
      <c r="AH597">
        <f>IF(AF597&gt;0,1,0)</f>
        <v>0</v>
      </c>
      <c r="AK597">
        <f>IF(AI597&gt;0,1,0)</f>
        <v>0</v>
      </c>
      <c r="AN597">
        <f>IF(AL597&gt;0,1,0)</f>
        <v>0</v>
      </c>
      <c r="AQ597">
        <f>IF(AO597&gt;0,1,0)</f>
        <v>0</v>
      </c>
      <c r="AT597">
        <f>IF(AR597&gt;0,1,0)</f>
        <v>0</v>
      </c>
      <c r="AW597">
        <f>IF(AU597&gt;0,1,0)</f>
        <v>0</v>
      </c>
      <c r="AZ597">
        <f>IF(AX597&gt;0,1,0)</f>
        <v>0</v>
      </c>
      <c r="BB597">
        <v>1</v>
      </c>
      <c r="BC597">
        <v>1</v>
      </c>
      <c r="BD597">
        <v>0</v>
      </c>
      <c r="BE597">
        <v>0</v>
      </c>
      <c r="BF597">
        <v>1</v>
      </c>
      <c r="BG597">
        <v>1</v>
      </c>
    </row>
    <row r="598" spans="1:59" x14ac:dyDescent="0.35">
      <c r="A598">
        <v>7</v>
      </c>
      <c r="B598" s="1">
        <v>42272</v>
      </c>
      <c r="C598" s="1">
        <v>42510</v>
      </c>
      <c r="D598">
        <v>26</v>
      </c>
      <c r="E598">
        <v>597</v>
      </c>
      <c r="F598" s="1">
        <v>42489</v>
      </c>
      <c r="G598" t="s">
        <v>2413</v>
      </c>
      <c r="H598" t="s">
        <v>492</v>
      </c>
      <c r="I598" t="s">
        <v>2414</v>
      </c>
      <c r="J598" t="s">
        <v>189</v>
      </c>
      <c r="L598" t="s">
        <v>222</v>
      </c>
      <c r="Q598">
        <v>5.76</v>
      </c>
      <c r="R598">
        <v>400000</v>
      </c>
      <c r="S598">
        <v>20</v>
      </c>
      <c r="T598">
        <v>2000000</v>
      </c>
      <c r="U598">
        <v>0</v>
      </c>
      <c r="AH598">
        <f>IF(AF598&gt;0,1,0)</f>
        <v>0</v>
      </c>
      <c r="AK598">
        <f>IF(AI598&gt;0,1,0)</f>
        <v>0</v>
      </c>
      <c r="AN598">
        <f>IF(AL598&gt;0,1,0)</f>
        <v>0</v>
      </c>
      <c r="AQ598">
        <f>IF(AO598&gt;0,1,0)</f>
        <v>0</v>
      </c>
      <c r="AT598">
        <f>IF(AR598&gt;0,1,0)</f>
        <v>0</v>
      </c>
      <c r="AW598">
        <f>IF(AU598&gt;0,1,0)</f>
        <v>0</v>
      </c>
      <c r="AZ598">
        <f>IF(AX598&gt;0,1,0)</f>
        <v>0</v>
      </c>
      <c r="BB598">
        <v>1</v>
      </c>
      <c r="BC598">
        <v>1</v>
      </c>
      <c r="BD598">
        <v>0</v>
      </c>
      <c r="BE598">
        <v>0</v>
      </c>
      <c r="BF598">
        <v>1</v>
      </c>
      <c r="BG598">
        <v>1</v>
      </c>
    </row>
    <row r="599" spans="1:59" x14ac:dyDescent="0.35">
      <c r="A599">
        <v>7</v>
      </c>
      <c r="B599" s="1">
        <v>42272</v>
      </c>
      <c r="C599" s="1">
        <v>42510</v>
      </c>
      <c r="D599">
        <v>26</v>
      </c>
      <c r="E599">
        <v>598</v>
      </c>
      <c r="F599" s="1">
        <v>42489</v>
      </c>
      <c r="G599" t="s">
        <v>2415</v>
      </c>
      <c r="H599" t="s">
        <v>46</v>
      </c>
      <c r="I599" t="s">
        <v>2416</v>
      </c>
      <c r="J599" t="s">
        <v>48</v>
      </c>
      <c r="L599" t="s">
        <v>76</v>
      </c>
      <c r="Q599">
        <v>5.76</v>
      </c>
      <c r="R599">
        <v>200000</v>
      </c>
      <c r="S599">
        <v>10</v>
      </c>
      <c r="T599">
        <v>2000000</v>
      </c>
      <c r="U599">
        <v>0</v>
      </c>
      <c r="AH599">
        <f>IF(AF599&gt;0,1,0)</f>
        <v>0</v>
      </c>
      <c r="AK599">
        <f>IF(AI599&gt;0,1,0)</f>
        <v>0</v>
      </c>
      <c r="AN599">
        <f>IF(AL599&gt;0,1,0)</f>
        <v>0</v>
      </c>
      <c r="AQ599">
        <f>IF(AO599&gt;0,1,0)</f>
        <v>0</v>
      </c>
      <c r="AT599">
        <f>IF(AR599&gt;0,1,0)</f>
        <v>0</v>
      </c>
      <c r="AW599">
        <f>IF(AU599&gt;0,1,0)</f>
        <v>0</v>
      </c>
      <c r="AZ599">
        <f>IF(AX599&gt;0,1,0)</f>
        <v>0</v>
      </c>
      <c r="BB599">
        <v>1</v>
      </c>
      <c r="BC599">
        <v>1</v>
      </c>
      <c r="BD599">
        <v>0</v>
      </c>
      <c r="BE599">
        <v>0</v>
      </c>
      <c r="BF599">
        <v>1</v>
      </c>
      <c r="BG599">
        <v>1</v>
      </c>
    </row>
    <row r="600" spans="1:59" x14ac:dyDescent="0.35">
      <c r="A600">
        <v>7</v>
      </c>
      <c r="B600" s="1">
        <v>42272</v>
      </c>
      <c r="C600" s="1">
        <v>42510</v>
      </c>
      <c r="D600">
        <v>26</v>
      </c>
      <c r="E600">
        <v>599</v>
      </c>
      <c r="F600" s="1">
        <v>42489</v>
      </c>
      <c r="G600" t="s">
        <v>2417</v>
      </c>
      <c r="H600" t="s">
        <v>80</v>
      </c>
      <c r="I600" t="s">
        <v>2418</v>
      </c>
      <c r="J600" t="s">
        <v>48</v>
      </c>
      <c r="L600" t="s">
        <v>76</v>
      </c>
      <c r="Q600">
        <v>5.76</v>
      </c>
      <c r="R600">
        <v>400000</v>
      </c>
      <c r="S600">
        <v>4</v>
      </c>
      <c r="T600">
        <v>10000000</v>
      </c>
      <c r="U600">
        <v>1</v>
      </c>
      <c r="V600">
        <v>0</v>
      </c>
      <c r="W600">
        <v>600000</v>
      </c>
      <c r="X600">
        <v>6.7</v>
      </c>
      <c r="Y600">
        <v>8995502</v>
      </c>
      <c r="Z600">
        <f>AA600-1</f>
        <v>1</v>
      </c>
      <c r="AA600">
        <v>2</v>
      </c>
      <c r="AB600">
        <v>300000</v>
      </c>
      <c r="AC600">
        <v>3.35</v>
      </c>
      <c r="AH600">
        <f>IF(AF600&gt;0,1,0)</f>
        <v>0</v>
      </c>
      <c r="AI600">
        <v>300000</v>
      </c>
      <c r="AJ600">
        <v>3.35</v>
      </c>
      <c r="AK600">
        <f>IF(AI600&gt;0,1,0)</f>
        <v>1</v>
      </c>
      <c r="AN600">
        <f>IF(AL600&gt;0,1,0)</f>
        <v>0</v>
      </c>
      <c r="AQ600">
        <f>IF(AO600&gt;0,1,0)</f>
        <v>0</v>
      </c>
      <c r="AT600">
        <f>IF(AR600&gt;0,1,0)</f>
        <v>0</v>
      </c>
      <c r="AW600">
        <f>IF(AU600&gt;0,1,0)</f>
        <v>0</v>
      </c>
      <c r="AX600">
        <v>300000</v>
      </c>
      <c r="AY600">
        <v>3.35</v>
      </c>
      <c r="AZ600">
        <f>IF(AX600&gt;0,1,0)</f>
        <v>1</v>
      </c>
      <c r="BA600" t="s">
        <v>2245</v>
      </c>
      <c r="BB600">
        <v>1</v>
      </c>
      <c r="BC600">
        <v>1</v>
      </c>
      <c r="BD600">
        <v>0</v>
      </c>
      <c r="BE600">
        <v>0</v>
      </c>
      <c r="BF600">
        <v>1</v>
      </c>
      <c r="BG600">
        <v>1</v>
      </c>
    </row>
    <row r="601" spans="1:59" x14ac:dyDescent="0.35">
      <c r="A601">
        <v>7</v>
      </c>
      <c r="B601" s="1">
        <v>42272</v>
      </c>
      <c r="C601" s="1">
        <v>42510</v>
      </c>
      <c r="D601">
        <v>27</v>
      </c>
      <c r="E601">
        <v>600</v>
      </c>
      <c r="F601" s="1">
        <v>42496</v>
      </c>
      <c r="G601" t="s">
        <v>2419</v>
      </c>
      <c r="H601" t="s">
        <v>46</v>
      </c>
      <c r="I601" t="s">
        <v>2420</v>
      </c>
      <c r="J601" t="s">
        <v>40</v>
      </c>
      <c r="L601" t="s">
        <v>222</v>
      </c>
      <c r="Q601">
        <v>5.42</v>
      </c>
      <c r="R601">
        <v>75000</v>
      </c>
      <c r="S601">
        <v>20</v>
      </c>
      <c r="T601">
        <v>375000</v>
      </c>
      <c r="U601">
        <v>1</v>
      </c>
      <c r="V601">
        <v>0</v>
      </c>
      <c r="W601">
        <v>75000</v>
      </c>
      <c r="X601">
        <v>25</v>
      </c>
      <c r="Y601">
        <v>300000</v>
      </c>
      <c r="Z601">
        <v>1</v>
      </c>
      <c r="AB601">
        <v>75000</v>
      </c>
      <c r="AC601">
        <v>25</v>
      </c>
      <c r="AF601">
        <v>75000</v>
      </c>
      <c r="AG601">
        <v>25</v>
      </c>
      <c r="AH601">
        <f>IF(AF601&gt;0,1,0)</f>
        <v>1</v>
      </c>
      <c r="AK601">
        <f>IF(AI601&gt;0,1,0)</f>
        <v>0</v>
      </c>
      <c r="AN601">
        <f>IF(AL601&gt;0,1,0)</f>
        <v>0</v>
      </c>
      <c r="AQ601">
        <f>IF(AO601&gt;0,1,0)</f>
        <v>0</v>
      </c>
      <c r="AT601">
        <f>IF(AR601&gt;0,1,0)</f>
        <v>0</v>
      </c>
      <c r="AW601">
        <f>IF(AU601&gt;0,1,0)</f>
        <v>0</v>
      </c>
      <c r="AZ601">
        <f>IF(AX601&gt;0,1,0)</f>
        <v>0</v>
      </c>
      <c r="BB601">
        <v>1</v>
      </c>
      <c r="BC601">
        <v>1</v>
      </c>
      <c r="BD601">
        <v>1</v>
      </c>
      <c r="BE601">
        <v>1</v>
      </c>
      <c r="BF601">
        <v>0</v>
      </c>
      <c r="BG601">
        <v>1</v>
      </c>
    </row>
    <row r="602" spans="1:59" x14ac:dyDescent="0.35">
      <c r="A602">
        <v>7</v>
      </c>
      <c r="B602" s="1">
        <v>42272</v>
      </c>
      <c r="C602" s="1">
        <v>42510</v>
      </c>
      <c r="D602">
        <v>27</v>
      </c>
      <c r="E602">
        <v>601</v>
      </c>
      <c r="F602" s="1">
        <v>42496</v>
      </c>
      <c r="G602" t="s">
        <v>2421</v>
      </c>
      <c r="H602" t="s">
        <v>93</v>
      </c>
      <c r="I602" t="s">
        <v>2422</v>
      </c>
      <c r="J602" t="s">
        <v>40</v>
      </c>
      <c r="L602" t="s">
        <v>2423</v>
      </c>
      <c r="Q602">
        <v>5.42</v>
      </c>
      <c r="R602">
        <v>200000</v>
      </c>
      <c r="S602">
        <v>10</v>
      </c>
      <c r="T602">
        <v>2000000</v>
      </c>
      <c r="U602">
        <v>1</v>
      </c>
      <c r="V602">
        <v>0</v>
      </c>
      <c r="W602">
        <v>200000</v>
      </c>
      <c r="X602">
        <v>22.5</v>
      </c>
      <c r="Y602">
        <v>888889</v>
      </c>
      <c r="Z602">
        <v>1</v>
      </c>
      <c r="AB602">
        <v>200000</v>
      </c>
      <c r="AC602">
        <v>22.5</v>
      </c>
      <c r="AF602">
        <v>200000</v>
      </c>
      <c r="AG602">
        <v>22.5</v>
      </c>
      <c r="AH602">
        <f>IF(AF602&gt;0,1,0)</f>
        <v>1</v>
      </c>
      <c r="AK602">
        <f>IF(AI602&gt;0,1,0)</f>
        <v>0</v>
      </c>
      <c r="AN602">
        <f>IF(AL602&gt;0,1,0)</f>
        <v>0</v>
      </c>
      <c r="AQ602">
        <f>IF(AO602&gt;0,1,0)</f>
        <v>0</v>
      </c>
      <c r="AT602">
        <f>IF(AR602&gt;0,1,0)</f>
        <v>0</v>
      </c>
      <c r="AW602">
        <f>IF(AU602&gt;0,1,0)</f>
        <v>0</v>
      </c>
      <c r="AZ602">
        <f>IF(AX602&gt;0,1,0)</f>
        <v>0</v>
      </c>
      <c r="BB602">
        <v>1</v>
      </c>
      <c r="BC602">
        <v>1</v>
      </c>
      <c r="BD602">
        <v>1</v>
      </c>
      <c r="BE602">
        <v>1</v>
      </c>
      <c r="BF602">
        <v>0</v>
      </c>
      <c r="BG602">
        <v>1</v>
      </c>
    </row>
    <row r="603" spans="1:59" x14ac:dyDescent="0.35">
      <c r="A603">
        <v>7</v>
      </c>
      <c r="B603" s="1">
        <v>42272</v>
      </c>
      <c r="C603" s="1">
        <v>42510</v>
      </c>
      <c r="D603">
        <v>27</v>
      </c>
      <c r="E603">
        <v>602</v>
      </c>
      <c r="F603" s="1">
        <v>42496</v>
      </c>
      <c r="G603" t="s">
        <v>2424</v>
      </c>
      <c r="H603" t="s">
        <v>93</v>
      </c>
      <c r="I603" t="s">
        <v>2425</v>
      </c>
      <c r="J603" t="s">
        <v>189</v>
      </c>
      <c r="L603" t="s">
        <v>64</v>
      </c>
      <c r="Q603">
        <v>5.42</v>
      </c>
      <c r="R603">
        <v>50000</v>
      </c>
      <c r="S603">
        <v>20</v>
      </c>
      <c r="T603">
        <v>250000</v>
      </c>
      <c r="U603">
        <v>0</v>
      </c>
      <c r="AH603">
        <f>IF(AF603&gt;0,1,0)</f>
        <v>0</v>
      </c>
      <c r="AK603">
        <f>IF(AI603&gt;0,1,0)</f>
        <v>0</v>
      </c>
      <c r="AN603">
        <f>IF(AL603&gt;0,1,0)</f>
        <v>0</v>
      </c>
      <c r="AQ603">
        <f>IF(AO603&gt;0,1,0)</f>
        <v>0</v>
      </c>
      <c r="AT603">
        <f>IF(AR603&gt;0,1,0)</f>
        <v>0</v>
      </c>
      <c r="AW603">
        <f>IF(AU603&gt;0,1,0)</f>
        <v>0</v>
      </c>
      <c r="AZ603">
        <f>IF(AX603&gt;0,1,0)</f>
        <v>0</v>
      </c>
      <c r="BB603">
        <v>1</v>
      </c>
      <c r="BC603">
        <v>1</v>
      </c>
      <c r="BD603">
        <v>1</v>
      </c>
      <c r="BE603">
        <v>1</v>
      </c>
      <c r="BF603">
        <v>0</v>
      </c>
      <c r="BG603">
        <v>1</v>
      </c>
    </row>
    <row r="604" spans="1:59" x14ac:dyDescent="0.35">
      <c r="A604">
        <v>7</v>
      </c>
      <c r="B604" s="1">
        <v>42272</v>
      </c>
      <c r="C604" s="1">
        <v>42510</v>
      </c>
      <c r="D604">
        <v>27</v>
      </c>
      <c r="E604">
        <v>603</v>
      </c>
      <c r="F604" s="1">
        <v>42496</v>
      </c>
      <c r="G604" t="s">
        <v>2426</v>
      </c>
      <c r="H604" t="s">
        <v>160</v>
      </c>
      <c r="I604" t="s">
        <v>2427</v>
      </c>
      <c r="J604" t="s">
        <v>48</v>
      </c>
      <c r="L604" t="s">
        <v>76</v>
      </c>
      <c r="Q604">
        <v>5.42</v>
      </c>
      <c r="R604">
        <v>400000</v>
      </c>
      <c r="S604">
        <v>16</v>
      </c>
      <c r="T604">
        <v>2500000</v>
      </c>
      <c r="U604">
        <v>1</v>
      </c>
      <c r="V604">
        <v>0</v>
      </c>
      <c r="W604">
        <v>400000</v>
      </c>
      <c r="X604">
        <v>16</v>
      </c>
      <c r="Y604">
        <v>2500000</v>
      </c>
      <c r="Z604">
        <v>2</v>
      </c>
      <c r="AB604">
        <v>200000</v>
      </c>
      <c r="AC604">
        <v>8</v>
      </c>
      <c r="AF604">
        <v>200000</v>
      </c>
      <c r="AG604">
        <v>8</v>
      </c>
      <c r="AH604">
        <f>IF(AF604&gt;0,1,0)</f>
        <v>1</v>
      </c>
      <c r="AI604">
        <v>200000</v>
      </c>
      <c r="AJ604">
        <v>8</v>
      </c>
      <c r="AK604">
        <f>IF(AI604&gt;0,1,0)</f>
        <v>1</v>
      </c>
      <c r="AN604">
        <f>IF(AL604&gt;0,1,0)</f>
        <v>0</v>
      </c>
      <c r="AQ604">
        <f>IF(AO604&gt;0,1,0)</f>
        <v>0</v>
      </c>
      <c r="AT604">
        <f>IF(AR604&gt;0,1,0)</f>
        <v>0</v>
      </c>
      <c r="AW604">
        <f>IF(AU604&gt;0,1,0)</f>
        <v>0</v>
      </c>
      <c r="AZ604">
        <f>IF(AX604&gt;0,1,0)</f>
        <v>0</v>
      </c>
      <c r="BB604">
        <v>1</v>
      </c>
      <c r="BC604">
        <v>1</v>
      </c>
      <c r="BD604">
        <v>1</v>
      </c>
      <c r="BE604">
        <v>1</v>
      </c>
      <c r="BF604">
        <v>0</v>
      </c>
      <c r="BG604">
        <v>1</v>
      </c>
    </row>
    <row r="605" spans="1:59" x14ac:dyDescent="0.35">
      <c r="A605">
        <v>7</v>
      </c>
      <c r="B605" s="1">
        <v>42272</v>
      </c>
      <c r="C605" s="1">
        <v>42510</v>
      </c>
      <c r="D605">
        <v>28</v>
      </c>
      <c r="E605">
        <v>604</v>
      </c>
      <c r="F605" s="1">
        <v>42503</v>
      </c>
      <c r="G605" t="s">
        <v>2428</v>
      </c>
      <c r="H605" t="s">
        <v>160</v>
      </c>
      <c r="I605" t="s">
        <v>2429</v>
      </c>
      <c r="J605" t="s">
        <v>48</v>
      </c>
      <c r="L605" t="s">
        <v>222</v>
      </c>
      <c r="Q605">
        <v>5.3</v>
      </c>
      <c r="R605">
        <v>300000</v>
      </c>
      <c r="S605">
        <v>7.5</v>
      </c>
      <c r="T605">
        <v>4000000</v>
      </c>
      <c r="U605">
        <v>0</v>
      </c>
      <c r="AH605">
        <f>IF(AF605&gt;0,1,0)</f>
        <v>0</v>
      </c>
      <c r="AK605">
        <f>IF(AI605&gt;0,1,0)</f>
        <v>0</v>
      </c>
      <c r="AN605">
        <f>IF(AL605&gt;0,1,0)</f>
        <v>0</v>
      </c>
      <c r="AQ605">
        <f>IF(AO605&gt;0,1,0)</f>
        <v>0</v>
      </c>
      <c r="AT605">
        <f>IF(AR605&gt;0,1,0)</f>
        <v>0</v>
      </c>
      <c r="AW605">
        <f>IF(AU605&gt;0,1,0)</f>
        <v>0</v>
      </c>
      <c r="AZ605">
        <f>IF(AX605&gt;0,1,0)</f>
        <v>0</v>
      </c>
      <c r="BB605">
        <v>0</v>
      </c>
      <c r="BC605">
        <v>1</v>
      </c>
      <c r="BD605">
        <v>1</v>
      </c>
      <c r="BE605">
        <v>1</v>
      </c>
      <c r="BF605">
        <v>1</v>
      </c>
      <c r="BG605">
        <v>1</v>
      </c>
    </row>
    <row r="606" spans="1:59" x14ac:dyDescent="0.35">
      <c r="A606">
        <v>7</v>
      </c>
      <c r="B606" s="1">
        <v>42272</v>
      </c>
      <c r="C606" s="1">
        <v>42510</v>
      </c>
      <c r="D606">
        <v>28</v>
      </c>
      <c r="E606">
        <v>605</v>
      </c>
      <c r="F606" s="1">
        <v>42503</v>
      </c>
      <c r="G606" t="s">
        <v>2430</v>
      </c>
      <c r="H606" t="s">
        <v>87</v>
      </c>
      <c r="I606" t="s">
        <v>2431</v>
      </c>
      <c r="J606" t="s">
        <v>48</v>
      </c>
      <c r="L606" t="s">
        <v>222</v>
      </c>
      <c r="Q606">
        <v>5.3</v>
      </c>
      <c r="R606">
        <v>50000</v>
      </c>
      <c r="S606">
        <v>20</v>
      </c>
      <c r="T606">
        <v>250000</v>
      </c>
      <c r="U606">
        <v>1</v>
      </c>
      <c r="V606">
        <v>0</v>
      </c>
      <c r="W606">
        <v>50000</v>
      </c>
      <c r="X606">
        <v>33.299999999999997</v>
      </c>
      <c r="Y606">
        <v>150000</v>
      </c>
      <c r="Z606">
        <v>1</v>
      </c>
      <c r="AB606">
        <v>50000</v>
      </c>
      <c r="AC606">
        <v>33.299999999999997</v>
      </c>
      <c r="AH606">
        <f>IF(AF606&gt;0,1,0)</f>
        <v>0</v>
      </c>
      <c r="AK606">
        <f>IF(AI606&gt;0,1,0)</f>
        <v>0</v>
      </c>
      <c r="AN606">
        <f>IF(AL606&gt;0,1,0)</f>
        <v>0</v>
      </c>
      <c r="AQ606">
        <f>IF(AO606&gt;0,1,0)</f>
        <v>0</v>
      </c>
      <c r="AR606">
        <v>50000</v>
      </c>
      <c r="AS606">
        <v>33.299999999999997</v>
      </c>
      <c r="AT606">
        <f>IF(AR606&gt;0,1,0)</f>
        <v>1</v>
      </c>
      <c r="AW606">
        <f>IF(AU606&gt;0,1,0)</f>
        <v>0</v>
      </c>
      <c r="AZ606">
        <f>IF(AX606&gt;0,1,0)</f>
        <v>0</v>
      </c>
      <c r="BB606">
        <v>0</v>
      </c>
      <c r="BC606">
        <v>1</v>
      </c>
      <c r="BD606">
        <v>1</v>
      </c>
      <c r="BE606">
        <v>1</v>
      </c>
      <c r="BF606">
        <v>1</v>
      </c>
      <c r="BG606">
        <v>1</v>
      </c>
    </row>
    <row r="607" spans="1:59" x14ac:dyDescent="0.35">
      <c r="A607">
        <v>7</v>
      </c>
      <c r="B607" s="1">
        <v>42272</v>
      </c>
      <c r="C607" s="1">
        <v>42510</v>
      </c>
      <c r="D607">
        <v>28</v>
      </c>
      <c r="E607">
        <v>606</v>
      </c>
      <c r="F607" s="1">
        <v>42503</v>
      </c>
      <c r="G607" t="s">
        <v>2432</v>
      </c>
      <c r="H607" t="s">
        <v>160</v>
      </c>
      <c r="I607" t="s">
        <v>2433</v>
      </c>
      <c r="J607" t="s">
        <v>40</v>
      </c>
      <c r="Q607">
        <v>5.3</v>
      </c>
      <c r="R607">
        <v>100000</v>
      </c>
      <c r="S607">
        <v>15</v>
      </c>
      <c r="T607">
        <v>666667</v>
      </c>
      <c r="U607">
        <v>0</v>
      </c>
      <c r="AH607">
        <f>IF(AF607&gt;0,1,0)</f>
        <v>0</v>
      </c>
      <c r="AK607">
        <f>IF(AI607&gt;0,1,0)</f>
        <v>0</v>
      </c>
      <c r="AN607">
        <f>IF(AL607&gt;0,1,0)</f>
        <v>0</v>
      </c>
      <c r="AQ607">
        <f>IF(AO607&gt;0,1,0)</f>
        <v>0</v>
      </c>
      <c r="AT607">
        <f>IF(AR607&gt;0,1,0)</f>
        <v>0</v>
      </c>
      <c r="AW607">
        <f>IF(AU607&gt;0,1,0)</f>
        <v>0</v>
      </c>
      <c r="AZ607">
        <f>IF(AX607&gt;0,1,0)</f>
        <v>0</v>
      </c>
      <c r="BB607">
        <v>0</v>
      </c>
      <c r="BC607">
        <v>1</v>
      </c>
      <c r="BD607">
        <v>1</v>
      </c>
      <c r="BE607">
        <v>1</v>
      </c>
      <c r="BF607">
        <v>1</v>
      </c>
      <c r="BG607">
        <v>1</v>
      </c>
    </row>
    <row r="608" spans="1:59" x14ac:dyDescent="0.35">
      <c r="A608">
        <v>7</v>
      </c>
      <c r="B608" s="1">
        <v>42272</v>
      </c>
      <c r="C608" s="1">
        <v>42510</v>
      </c>
      <c r="D608">
        <v>28</v>
      </c>
      <c r="E608">
        <v>607</v>
      </c>
      <c r="F608" s="1">
        <v>42503</v>
      </c>
      <c r="G608" t="s">
        <v>2434</v>
      </c>
      <c r="H608" t="s">
        <v>125</v>
      </c>
      <c r="I608" t="s">
        <v>2435</v>
      </c>
      <c r="J608" t="s">
        <v>48</v>
      </c>
      <c r="L608" t="s">
        <v>152</v>
      </c>
      <c r="Q608">
        <v>5.3</v>
      </c>
      <c r="R608">
        <v>200000</v>
      </c>
      <c r="S608">
        <v>10</v>
      </c>
      <c r="T608">
        <v>2000000</v>
      </c>
      <c r="U608">
        <v>1</v>
      </c>
      <c r="V608">
        <v>0</v>
      </c>
      <c r="W608">
        <v>200000</v>
      </c>
      <c r="X608">
        <v>25</v>
      </c>
      <c r="Y608">
        <v>800000</v>
      </c>
      <c r="Z608">
        <v>1</v>
      </c>
      <c r="AB608">
        <v>200000</v>
      </c>
      <c r="AC608">
        <v>25</v>
      </c>
      <c r="AH608">
        <f>IF(AF608&gt;0,1,0)</f>
        <v>0</v>
      </c>
      <c r="AK608">
        <f>IF(AI608&gt;0,1,0)</f>
        <v>0</v>
      </c>
      <c r="AN608">
        <f>IF(AL608&gt;0,1,0)</f>
        <v>0</v>
      </c>
      <c r="AQ608">
        <f>IF(AO608&gt;0,1,0)</f>
        <v>0</v>
      </c>
      <c r="AR608">
        <v>200000</v>
      </c>
      <c r="AS608">
        <v>25</v>
      </c>
      <c r="AT608">
        <f>IF(AR608&gt;0,1,0)</f>
        <v>1</v>
      </c>
      <c r="AW608">
        <f>IF(AU608&gt;0,1,0)</f>
        <v>0</v>
      </c>
      <c r="AZ608">
        <f>IF(AX608&gt;0,1,0)</f>
        <v>0</v>
      </c>
      <c r="BB608">
        <v>0</v>
      </c>
      <c r="BC608">
        <v>1</v>
      </c>
      <c r="BD608">
        <v>1</v>
      </c>
      <c r="BE608">
        <v>1</v>
      </c>
      <c r="BF608">
        <v>1</v>
      </c>
      <c r="BG608">
        <v>1</v>
      </c>
    </row>
    <row r="609" spans="1:59" x14ac:dyDescent="0.35">
      <c r="A609">
        <v>7</v>
      </c>
      <c r="B609" s="1">
        <v>42272</v>
      </c>
      <c r="C609" s="1">
        <v>42510</v>
      </c>
      <c r="D609">
        <v>29</v>
      </c>
      <c r="E609">
        <v>608</v>
      </c>
      <c r="F609" s="1">
        <v>42510</v>
      </c>
      <c r="G609" t="s">
        <v>2436</v>
      </c>
      <c r="H609" t="s">
        <v>93</v>
      </c>
      <c r="I609" t="s">
        <v>2437</v>
      </c>
      <c r="J609" t="s">
        <v>48</v>
      </c>
      <c r="L609" t="s">
        <v>42</v>
      </c>
      <c r="Q609">
        <v>5.47</v>
      </c>
      <c r="R609">
        <v>100000</v>
      </c>
      <c r="S609">
        <v>10</v>
      </c>
      <c r="T609">
        <v>1000000</v>
      </c>
      <c r="U609">
        <v>1</v>
      </c>
      <c r="V609">
        <v>0</v>
      </c>
      <c r="W609">
        <v>100000</v>
      </c>
      <c r="X609">
        <v>10</v>
      </c>
      <c r="Y609">
        <v>1000000</v>
      </c>
      <c r="Z609">
        <v>1</v>
      </c>
      <c r="AB609">
        <v>100000</v>
      </c>
      <c r="AC609">
        <v>10</v>
      </c>
      <c r="AF609">
        <v>100000</v>
      </c>
      <c r="AG609">
        <v>10</v>
      </c>
      <c r="AH609">
        <f>IF(AF609&gt;0,1,0)</f>
        <v>1</v>
      </c>
      <c r="AK609">
        <f>IF(AI609&gt;0,1,0)</f>
        <v>0</v>
      </c>
      <c r="AN609">
        <f>IF(AL609&gt;0,1,0)</f>
        <v>0</v>
      </c>
      <c r="AQ609">
        <f>IF(AO609&gt;0,1,0)</f>
        <v>0</v>
      </c>
      <c r="AT609">
        <f>IF(AR609&gt;0,1,0)</f>
        <v>0</v>
      </c>
      <c r="AW609">
        <f>IF(AU609&gt;0,1,0)</f>
        <v>0</v>
      </c>
      <c r="AZ609">
        <f>IF(AX609&gt;0,1,0)</f>
        <v>0</v>
      </c>
      <c r="BB609">
        <v>1</v>
      </c>
      <c r="BC609">
        <v>1</v>
      </c>
      <c r="BD609">
        <v>1</v>
      </c>
      <c r="BE609">
        <v>1</v>
      </c>
      <c r="BF609">
        <v>0</v>
      </c>
      <c r="BG609">
        <v>1</v>
      </c>
    </row>
    <row r="610" spans="1:59" x14ac:dyDescent="0.35">
      <c r="A610">
        <v>7</v>
      </c>
      <c r="B610" s="1">
        <v>42272</v>
      </c>
      <c r="C610" s="1">
        <v>42510</v>
      </c>
      <c r="D610">
        <v>29</v>
      </c>
      <c r="E610">
        <v>609</v>
      </c>
      <c r="F610" s="1">
        <v>42510</v>
      </c>
      <c r="G610" t="s">
        <v>2438</v>
      </c>
      <c r="H610" t="s">
        <v>46</v>
      </c>
      <c r="I610" t="s">
        <v>2439</v>
      </c>
      <c r="J610" t="s">
        <v>40</v>
      </c>
      <c r="L610" t="s">
        <v>341</v>
      </c>
      <c r="Q610">
        <v>5.47</v>
      </c>
      <c r="R610">
        <v>50000</v>
      </c>
      <c r="S610">
        <v>20</v>
      </c>
      <c r="T610">
        <v>250000</v>
      </c>
      <c r="U610">
        <v>0</v>
      </c>
      <c r="AH610">
        <f>IF(AF610&gt;0,1,0)</f>
        <v>0</v>
      </c>
      <c r="AK610">
        <f>IF(AI610&gt;0,1,0)</f>
        <v>0</v>
      </c>
      <c r="AN610">
        <f>IF(AL610&gt;0,1,0)</f>
        <v>0</v>
      </c>
      <c r="AQ610">
        <f>IF(AO610&gt;0,1,0)</f>
        <v>0</v>
      </c>
      <c r="AT610">
        <f>IF(AR610&gt;0,1,0)</f>
        <v>0</v>
      </c>
      <c r="AW610">
        <f>IF(AU610&gt;0,1,0)</f>
        <v>0</v>
      </c>
      <c r="AZ610">
        <f>IF(AX610&gt;0,1,0)</f>
        <v>0</v>
      </c>
      <c r="BB610">
        <v>1</v>
      </c>
      <c r="BC610">
        <v>1</v>
      </c>
      <c r="BD610">
        <v>1</v>
      </c>
      <c r="BE610">
        <v>1</v>
      </c>
      <c r="BF610">
        <v>0</v>
      </c>
      <c r="BG610">
        <v>1</v>
      </c>
    </row>
    <row r="611" spans="1:59" x14ac:dyDescent="0.35">
      <c r="A611">
        <v>7</v>
      </c>
      <c r="B611" s="1">
        <v>42272</v>
      </c>
      <c r="C611" s="1">
        <v>42510</v>
      </c>
      <c r="D611">
        <v>29</v>
      </c>
      <c r="E611">
        <v>610</v>
      </c>
      <c r="F611" s="1">
        <v>42510</v>
      </c>
      <c r="G611" t="s">
        <v>2440</v>
      </c>
      <c r="H611" t="s">
        <v>61</v>
      </c>
      <c r="I611" t="s">
        <v>2441</v>
      </c>
      <c r="J611" t="s">
        <v>48</v>
      </c>
      <c r="L611" t="s">
        <v>191</v>
      </c>
      <c r="Q611">
        <v>5.47</v>
      </c>
      <c r="R611">
        <v>200000</v>
      </c>
      <c r="S611">
        <v>6</v>
      </c>
      <c r="T611">
        <v>3333333</v>
      </c>
      <c r="U611">
        <v>1</v>
      </c>
      <c r="V611">
        <v>0</v>
      </c>
      <c r="W611">
        <v>225000</v>
      </c>
      <c r="X611">
        <v>10</v>
      </c>
      <c r="Y611">
        <v>2250000</v>
      </c>
      <c r="Z611">
        <v>1</v>
      </c>
      <c r="AB611">
        <v>225000</v>
      </c>
      <c r="AC611">
        <v>10</v>
      </c>
      <c r="AH611">
        <f>IF(AF611&gt;0,1,0)</f>
        <v>0</v>
      </c>
      <c r="AK611">
        <f>IF(AI611&gt;0,1,0)</f>
        <v>0</v>
      </c>
      <c r="AN611">
        <f>IF(AL611&gt;0,1,0)</f>
        <v>0</v>
      </c>
      <c r="AQ611">
        <f>IF(AO611&gt;0,1,0)</f>
        <v>0</v>
      </c>
      <c r="AT611">
        <f>IF(AR611&gt;0,1,0)</f>
        <v>0</v>
      </c>
      <c r="AU611">
        <v>225000</v>
      </c>
      <c r="AV611">
        <v>10</v>
      </c>
      <c r="AW611">
        <f>IF(AU611&gt;0,1,0)</f>
        <v>1</v>
      </c>
      <c r="AZ611">
        <f>IF(AX611&gt;0,1,0)</f>
        <v>0</v>
      </c>
      <c r="BB611">
        <v>1</v>
      </c>
      <c r="BC611">
        <v>1</v>
      </c>
      <c r="BD611">
        <v>1</v>
      </c>
      <c r="BE611">
        <v>1</v>
      </c>
      <c r="BF611">
        <v>0</v>
      </c>
      <c r="BG611">
        <v>1</v>
      </c>
    </row>
    <row r="612" spans="1:59" x14ac:dyDescent="0.35">
      <c r="A612">
        <v>7</v>
      </c>
      <c r="B612" s="1">
        <v>42272</v>
      </c>
      <c r="C612" s="1">
        <v>42510</v>
      </c>
      <c r="D612">
        <v>29</v>
      </c>
      <c r="E612">
        <v>611</v>
      </c>
      <c r="F612" s="1">
        <v>42510</v>
      </c>
      <c r="G612" t="s">
        <v>2442</v>
      </c>
      <c r="H612" t="s">
        <v>798</v>
      </c>
      <c r="I612" t="s">
        <v>2443</v>
      </c>
      <c r="J612" t="s">
        <v>48</v>
      </c>
      <c r="L612" t="s">
        <v>341</v>
      </c>
      <c r="Q612">
        <v>5.47</v>
      </c>
      <c r="R612">
        <v>500000</v>
      </c>
      <c r="S612">
        <v>3.1</v>
      </c>
      <c r="T612">
        <v>15923567</v>
      </c>
      <c r="U612">
        <v>0</v>
      </c>
      <c r="AH612">
        <f>IF(AF612&gt;0,1,0)</f>
        <v>0</v>
      </c>
      <c r="AK612">
        <f>IF(AI612&gt;0,1,0)</f>
        <v>0</v>
      </c>
      <c r="AN612">
        <f>IF(AL612&gt;0,1,0)</f>
        <v>0</v>
      </c>
      <c r="AQ612">
        <f>IF(AO612&gt;0,1,0)</f>
        <v>0</v>
      </c>
      <c r="AT612">
        <f>IF(AR612&gt;0,1,0)</f>
        <v>0</v>
      </c>
      <c r="AW612">
        <f>IF(AU612&gt;0,1,0)</f>
        <v>0</v>
      </c>
      <c r="AZ612">
        <f>IF(AX612&gt;0,1,0)</f>
        <v>0</v>
      </c>
      <c r="BB612">
        <v>1</v>
      </c>
      <c r="BC612">
        <v>1</v>
      </c>
      <c r="BD612">
        <v>1</v>
      </c>
      <c r="BE612">
        <v>1</v>
      </c>
      <c r="BF612">
        <v>0</v>
      </c>
      <c r="BG612">
        <v>1</v>
      </c>
    </row>
    <row r="613" spans="1:59" x14ac:dyDescent="0.35">
      <c r="A613">
        <v>8</v>
      </c>
      <c r="B613" s="1">
        <v>42636</v>
      </c>
      <c r="C613" s="1">
        <v>42867</v>
      </c>
      <c r="D613">
        <v>1</v>
      </c>
      <c r="E613">
        <v>612</v>
      </c>
      <c r="F613" s="1">
        <v>42636</v>
      </c>
      <c r="G613" t="s">
        <v>2444</v>
      </c>
      <c r="H613" t="s">
        <v>798</v>
      </c>
      <c r="I613" t="s">
        <v>2445</v>
      </c>
      <c r="J613" t="s">
        <v>48</v>
      </c>
      <c r="L613" t="s">
        <v>50</v>
      </c>
      <c r="Q613">
        <v>4.9800000000000004</v>
      </c>
      <c r="R613">
        <v>500000</v>
      </c>
      <c r="S613">
        <v>4</v>
      </c>
      <c r="T613">
        <v>12500000</v>
      </c>
      <c r="U613">
        <v>1</v>
      </c>
      <c r="V613">
        <v>0</v>
      </c>
      <c r="W613">
        <v>2000000</v>
      </c>
      <c r="X613">
        <v>16.7</v>
      </c>
      <c r="Y613">
        <v>11997600</v>
      </c>
      <c r="Z613">
        <v>2</v>
      </c>
      <c r="AB613">
        <v>1000000</v>
      </c>
      <c r="AC613">
        <v>8.35</v>
      </c>
      <c r="AH613">
        <f>IF(AF613&gt;0,1,0)</f>
        <v>0</v>
      </c>
      <c r="AI613">
        <v>1000000</v>
      </c>
      <c r="AJ613">
        <v>8.35</v>
      </c>
      <c r="AK613">
        <f>IF(AI613&gt;0,1,0)</f>
        <v>1</v>
      </c>
      <c r="AL613">
        <v>1000000</v>
      </c>
      <c r="AM613">
        <v>8.35</v>
      </c>
      <c r="AN613">
        <f>IF(AL613&gt;0,1,0)</f>
        <v>1</v>
      </c>
      <c r="AQ613">
        <f>IF(AO613&gt;0,1,0)</f>
        <v>0</v>
      </c>
      <c r="AT613">
        <f>IF(AR613&gt;0,1,0)</f>
        <v>0</v>
      </c>
      <c r="AW613">
        <f>IF(AU613&gt;0,1,0)</f>
        <v>0</v>
      </c>
      <c r="AZ613">
        <f>IF(AX613&gt;0,1,0)</f>
        <v>0</v>
      </c>
      <c r="BB613">
        <v>1</v>
      </c>
      <c r="BC613">
        <v>1</v>
      </c>
      <c r="BD613">
        <v>1</v>
      </c>
      <c r="BE613">
        <v>1</v>
      </c>
      <c r="BF613">
        <v>1</v>
      </c>
      <c r="BG613">
        <v>1</v>
      </c>
    </row>
    <row r="614" spans="1:59" x14ac:dyDescent="0.35">
      <c r="A614">
        <v>8</v>
      </c>
      <c r="B614" s="1">
        <v>42636</v>
      </c>
      <c r="C614" s="1">
        <v>42867</v>
      </c>
      <c r="D614">
        <v>1</v>
      </c>
      <c r="E614">
        <v>613</v>
      </c>
      <c r="F614" s="1">
        <v>42636</v>
      </c>
      <c r="G614" t="s">
        <v>2446</v>
      </c>
      <c r="H614" t="s">
        <v>46</v>
      </c>
      <c r="I614" t="s">
        <v>2447</v>
      </c>
      <c r="J614" t="s">
        <v>189</v>
      </c>
      <c r="L614" t="s">
        <v>644</v>
      </c>
      <c r="Q614">
        <v>4.9800000000000004</v>
      </c>
      <c r="R614">
        <v>400000</v>
      </c>
      <c r="S614">
        <v>10</v>
      </c>
      <c r="T614">
        <v>4000000</v>
      </c>
      <c r="U614">
        <v>0</v>
      </c>
      <c r="AH614">
        <f>IF(AF614&gt;0,1,0)</f>
        <v>0</v>
      </c>
      <c r="AK614">
        <f>IF(AI614&gt;0,1,0)</f>
        <v>0</v>
      </c>
      <c r="AN614">
        <f>IF(AL614&gt;0,1,0)</f>
        <v>0</v>
      </c>
      <c r="AQ614">
        <f>IF(AO614&gt;0,1,0)</f>
        <v>0</v>
      </c>
      <c r="AT614">
        <f>IF(AR614&gt;0,1,0)</f>
        <v>0</v>
      </c>
      <c r="AW614">
        <f>IF(AU614&gt;0,1,0)</f>
        <v>0</v>
      </c>
      <c r="AZ614">
        <f>IF(AX614&gt;0,1,0)</f>
        <v>0</v>
      </c>
      <c r="BB614">
        <v>1</v>
      </c>
      <c r="BC614">
        <v>1</v>
      </c>
      <c r="BD614">
        <v>1</v>
      </c>
      <c r="BE614">
        <v>1</v>
      </c>
      <c r="BF614">
        <v>1</v>
      </c>
      <c r="BG614">
        <v>1</v>
      </c>
    </row>
    <row r="615" spans="1:59" x14ac:dyDescent="0.35">
      <c r="A615">
        <v>8</v>
      </c>
      <c r="B615" s="1">
        <v>42636</v>
      </c>
      <c r="C615" s="1">
        <v>42867</v>
      </c>
      <c r="D615">
        <v>1</v>
      </c>
      <c r="E615">
        <v>614</v>
      </c>
      <c r="F615" s="1">
        <v>42636</v>
      </c>
      <c r="G615" t="s">
        <v>2448</v>
      </c>
      <c r="H615" t="s">
        <v>93</v>
      </c>
      <c r="I615" t="s">
        <v>2449</v>
      </c>
      <c r="J615" t="s">
        <v>48</v>
      </c>
      <c r="L615" t="s">
        <v>341</v>
      </c>
      <c r="Q615">
        <v>4.9800000000000004</v>
      </c>
      <c r="R615">
        <v>500000</v>
      </c>
      <c r="S615">
        <v>5</v>
      </c>
      <c r="T615">
        <v>10000000</v>
      </c>
      <c r="U615">
        <v>0</v>
      </c>
      <c r="AH615">
        <f>IF(AF615&gt;0,1,0)</f>
        <v>0</v>
      </c>
      <c r="AK615">
        <f>IF(AI615&gt;0,1,0)</f>
        <v>0</v>
      </c>
      <c r="AN615">
        <f>IF(AL615&gt;0,1,0)</f>
        <v>0</v>
      </c>
      <c r="AQ615">
        <f>IF(AO615&gt;0,1,0)</f>
        <v>0</v>
      </c>
      <c r="AT615">
        <f>IF(AR615&gt;0,1,0)</f>
        <v>0</v>
      </c>
      <c r="AW615">
        <f>IF(AU615&gt;0,1,0)</f>
        <v>0</v>
      </c>
      <c r="AZ615">
        <f>IF(AX615&gt;0,1,0)</f>
        <v>0</v>
      </c>
      <c r="BB615">
        <v>1</v>
      </c>
      <c r="BC615">
        <v>1</v>
      </c>
      <c r="BD615">
        <v>1</v>
      </c>
      <c r="BE615">
        <v>1</v>
      </c>
      <c r="BF615">
        <v>1</v>
      </c>
      <c r="BG615">
        <v>1</v>
      </c>
    </row>
    <row r="616" spans="1:59" x14ac:dyDescent="0.35">
      <c r="A616">
        <v>8</v>
      </c>
      <c r="B616" s="1">
        <v>42636</v>
      </c>
      <c r="C616" s="1">
        <v>42867</v>
      </c>
      <c r="D616">
        <v>1</v>
      </c>
      <c r="E616">
        <v>615</v>
      </c>
      <c r="F616" s="1">
        <v>42636</v>
      </c>
      <c r="G616" t="s">
        <v>2450</v>
      </c>
      <c r="H616" t="s">
        <v>68</v>
      </c>
      <c r="I616" t="s">
        <v>2451</v>
      </c>
      <c r="J616" t="s">
        <v>40</v>
      </c>
      <c r="L616" t="s">
        <v>83</v>
      </c>
      <c r="Q616">
        <v>4.9800000000000004</v>
      </c>
      <c r="R616">
        <v>100000</v>
      </c>
      <c r="S616">
        <v>20</v>
      </c>
      <c r="T616">
        <v>500000</v>
      </c>
      <c r="U616">
        <v>1</v>
      </c>
      <c r="V616">
        <v>0</v>
      </c>
      <c r="W616">
        <v>100000</v>
      </c>
      <c r="X616">
        <v>20</v>
      </c>
      <c r="Y616">
        <v>500000</v>
      </c>
      <c r="Z616">
        <v>2</v>
      </c>
      <c r="AB616">
        <v>50000</v>
      </c>
      <c r="AC616">
        <v>10</v>
      </c>
      <c r="AH616">
        <f>IF(AF616&gt;0,1,0)</f>
        <v>0</v>
      </c>
      <c r="AI616">
        <v>50000</v>
      </c>
      <c r="AJ616">
        <v>10</v>
      </c>
      <c r="AK616">
        <f>IF(AI616&gt;0,1,0)</f>
        <v>1</v>
      </c>
      <c r="AL616">
        <v>50000</v>
      </c>
      <c r="AM616">
        <v>10</v>
      </c>
      <c r="AN616">
        <f>IF(AL616&gt;0,1,0)</f>
        <v>1</v>
      </c>
      <c r="AQ616">
        <f>IF(AO616&gt;0,1,0)</f>
        <v>0</v>
      </c>
      <c r="AT616">
        <f>IF(AR616&gt;0,1,0)</f>
        <v>0</v>
      </c>
      <c r="AW616">
        <f>IF(AU616&gt;0,1,0)</f>
        <v>0</v>
      </c>
      <c r="AZ616">
        <f>IF(AX616&gt;0,1,0)</f>
        <v>0</v>
      </c>
      <c r="BB616">
        <v>1</v>
      </c>
      <c r="BC616">
        <v>1</v>
      </c>
      <c r="BD616">
        <v>1</v>
      </c>
      <c r="BE616">
        <v>1</v>
      </c>
      <c r="BF616">
        <v>1</v>
      </c>
      <c r="BG616">
        <v>1</v>
      </c>
    </row>
    <row r="617" spans="1:59" x14ac:dyDescent="0.35">
      <c r="A617">
        <v>8</v>
      </c>
      <c r="B617" s="1">
        <v>42636</v>
      </c>
      <c r="C617" s="1">
        <v>42867</v>
      </c>
      <c r="D617">
        <v>2</v>
      </c>
      <c r="E617">
        <v>616</v>
      </c>
      <c r="F617" s="1">
        <v>42643</v>
      </c>
      <c r="G617" t="s">
        <v>2452</v>
      </c>
      <c r="H617" t="s">
        <v>93</v>
      </c>
      <c r="I617" t="s">
        <v>2453</v>
      </c>
      <c r="J617" t="s">
        <v>48</v>
      </c>
      <c r="L617" t="s">
        <v>64</v>
      </c>
      <c r="Q617">
        <v>5.0199999999999996</v>
      </c>
      <c r="R617">
        <v>150000</v>
      </c>
      <c r="S617">
        <v>20</v>
      </c>
      <c r="T617">
        <v>750000</v>
      </c>
      <c r="U617">
        <v>1</v>
      </c>
      <c r="V617">
        <v>0</v>
      </c>
      <c r="W617">
        <v>150000</v>
      </c>
      <c r="X617">
        <v>30</v>
      </c>
      <c r="Y617">
        <v>500000</v>
      </c>
      <c r="Z617">
        <v>1</v>
      </c>
      <c r="AB617">
        <v>150000</v>
      </c>
      <c r="AC617">
        <v>30</v>
      </c>
      <c r="AH617">
        <f>IF(AF617&gt;0,1,0)</f>
        <v>0</v>
      </c>
      <c r="AI617">
        <v>150000</v>
      </c>
      <c r="AJ617">
        <v>30</v>
      </c>
      <c r="AK617">
        <f>IF(AI617&gt;0,1,0)</f>
        <v>1</v>
      </c>
      <c r="AN617">
        <f>IF(AL617&gt;0,1,0)</f>
        <v>0</v>
      </c>
      <c r="AQ617">
        <f>IF(AO617&gt;0,1,0)</f>
        <v>0</v>
      </c>
      <c r="AT617">
        <f>IF(AR617&gt;0,1,0)</f>
        <v>0</v>
      </c>
      <c r="AW617">
        <f>IF(AU617&gt;0,1,0)</f>
        <v>0</v>
      </c>
      <c r="AZ617">
        <f>IF(AX617&gt;0,1,0)</f>
        <v>0</v>
      </c>
      <c r="BB617">
        <v>0</v>
      </c>
      <c r="BC617">
        <v>1</v>
      </c>
      <c r="BD617">
        <v>1</v>
      </c>
      <c r="BE617">
        <v>1</v>
      </c>
      <c r="BF617">
        <v>1</v>
      </c>
      <c r="BG617">
        <v>1</v>
      </c>
    </row>
    <row r="618" spans="1:59" x14ac:dyDescent="0.35">
      <c r="A618">
        <v>8</v>
      </c>
      <c r="B618" s="1">
        <v>42636</v>
      </c>
      <c r="C618" s="1">
        <v>42867</v>
      </c>
      <c r="D618">
        <v>2</v>
      </c>
      <c r="E618">
        <v>617</v>
      </c>
      <c r="F618" s="1">
        <v>42643</v>
      </c>
      <c r="G618" t="s">
        <v>2454</v>
      </c>
      <c r="H618" t="s">
        <v>61</v>
      </c>
      <c r="I618" t="s">
        <v>2455</v>
      </c>
      <c r="J618" t="s">
        <v>40</v>
      </c>
      <c r="L618" t="s">
        <v>416</v>
      </c>
      <c r="Q618">
        <v>5.0199999999999996</v>
      </c>
      <c r="R618">
        <v>100000</v>
      </c>
      <c r="S618">
        <v>10</v>
      </c>
      <c r="T618">
        <v>1000000</v>
      </c>
      <c r="U618">
        <v>1</v>
      </c>
      <c r="V618">
        <v>0</v>
      </c>
      <c r="W618">
        <v>100000</v>
      </c>
      <c r="X618">
        <v>15</v>
      </c>
      <c r="Y618">
        <v>666667</v>
      </c>
      <c r="Z618">
        <v>1</v>
      </c>
      <c r="AB618">
        <v>100000</v>
      </c>
      <c r="AC618">
        <v>15</v>
      </c>
      <c r="AH618">
        <f>IF(AF618&gt;0,1,0)</f>
        <v>0</v>
      </c>
      <c r="AK618">
        <f>IF(AI618&gt;0,1,0)</f>
        <v>0</v>
      </c>
      <c r="AL618">
        <v>100000</v>
      </c>
      <c r="AM618">
        <v>15</v>
      </c>
      <c r="AN618">
        <f>IF(AL618&gt;0,1,0)</f>
        <v>1</v>
      </c>
      <c r="AQ618">
        <f>IF(AO618&gt;0,1,0)</f>
        <v>0</v>
      </c>
      <c r="AT618">
        <f>IF(AR618&gt;0,1,0)</f>
        <v>0</v>
      </c>
      <c r="AW618">
        <f>IF(AU618&gt;0,1,0)</f>
        <v>0</v>
      </c>
      <c r="AZ618">
        <f>IF(AX618&gt;0,1,0)</f>
        <v>0</v>
      </c>
      <c r="BB618">
        <v>0</v>
      </c>
      <c r="BC618">
        <v>1</v>
      </c>
      <c r="BD618">
        <v>1</v>
      </c>
      <c r="BE618">
        <v>1</v>
      </c>
      <c r="BF618">
        <v>1</v>
      </c>
      <c r="BG618">
        <v>1</v>
      </c>
    </row>
    <row r="619" spans="1:59" x14ac:dyDescent="0.35">
      <c r="A619">
        <v>8</v>
      </c>
      <c r="B619" s="1">
        <v>42636</v>
      </c>
      <c r="C619" s="1">
        <v>42867</v>
      </c>
      <c r="D619">
        <v>2</v>
      </c>
      <c r="E619">
        <v>618</v>
      </c>
      <c r="F619" s="1">
        <v>42643</v>
      </c>
      <c r="G619" t="s">
        <v>2456</v>
      </c>
      <c r="H619" t="s">
        <v>46</v>
      </c>
      <c r="I619" t="s">
        <v>2457</v>
      </c>
      <c r="J619" t="s">
        <v>48</v>
      </c>
      <c r="L619" t="s">
        <v>76</v>
      </c>
      <c r="Q619">
        <v>5.0199999999999996</v>
      </c>
      <c r="R619">
        <v>1000000</v>
      </c>
      <c r="S619">
        <v>10</v>
      </c>
      <c r="T619">
        <v>10000000</v>
      </c>
      <c r="U619">
        <v>0</v>
      </c>
      <c r="AH619">
        <f>IF(AF619&gt;0,1,0)</f>
        <v>0</v>
      </c>
      <c r="AK619">
        <f>IF(AI619&gt;0,1,0)</f>
        <v>0</v>
      </c>
      <c r="AN619">
        <f>IF(AL619&gt;0,1,0)</f>
        <v>0</v>
      </c>
      <c r="AQ619">
        <f>IF(AO619&gt;0,1,0)</f>
        <v>0</v>
      </c>
      <c r="AT619">
        <f>IF(AR619&gt;0,1,0)</f>
        <v>0</v>
      </c>
      <c r="AW619">
        <f>IF(AU619&gt;0,1,0)</f>
        <v>0</v>
      </c>
      <c r="AZ619">
        <f>IF(AX619&gt;0,1,0)</f>
        <v>0</v>
      </c>
      <c r="BB619">
        <v>0</v>
      </c>
      <c r="BC619">
        <v>1</v>
      </c>
      <c r="BD619">
        <v>1</v>
      </c>
      <c r="BE619">
        <v>1</v>
      </c>
      <c r="BF619">
        <v>1</v>
      </c>
      <c r="BG619">
        <v>1</v>
      </c>
    </row>
    <row r="620" spans="1:59" x14ac:dyDescent="0.35">
      <c r="A620">
        <v>8</v>
      </c>
      <c r="B620" s="1">
        <v>42636</v>
      </c>
      <c r="C620" s="1">
        <v>42867</v>
      </c>
      <c r="D620">
        <v>2</v>
      </c>
      <c r="E620">
        <v>619</v>
      </c>
      <c r="F620" s="1">
        <v>42643</v>
      </c>
      <c r="G620" t="s">
        <v>2458</v>
      </c>
      <c r="H620" t="s">
        <v>160</v>
      </c>
      <c r="I620" t="s">
        <v>2459</v>
      </c>
      <c r="J620" t="s">
        <v>48</v>
      </c>
      <c r="L620" t="s">
        <v>844</v>
      </c>
      <c r="Q620">
        <v>5.0199999999999996</v>
      </c>
      <c r="R620">
        <v>150000</v>
      </c>
      <c r="S620">
        <v>10</v>
      </c>
      <c r="T620">
        <v>1500000</v>
      </c>
      <c r="U620">
        <v>1</v>
      </c>
      <c r="V620">
        <v>0</v>
      </c>
      <c r="W620">
        <v>150000</v>
      </c>
      <c r="X620">
        <v>10</v>
      </c>
      <c r="Y620">
        <v>1500000</v>
      </c>
      <c r="Z620">
        <v>1</v>
      </c>
      <c r="AB620">
        <v>150000</v>
      </c>
      <c r="AC620">
        <v>10</v>
      </c>
      <c r="AH620">
        <f>IF(AF620&gt;0,1,0)</f>
        <v>0</v>
      </c>
      <c r="AK620">
        <f>IF(AI620&gt;0,1,0)</f>
        <v>0</v>
      </c>
      <c r="AN620">
        <f>IF(AL620&gt;0,1,0)</f>
        <v>0</v>
      </c>
      <c r="AO620">
        <v>150000</v>
      </c>
      <c r="AP620">
        <v>10</v>
      </c>
      <c r="AQ620">
        <f>IF(AO620&gt;0,1,0)</f>
        <v>1</v>
      </c>
      <c r="AT620">
        <f>IF(AR620&gt;0,1,0)</f>
        <v>0</v>
      </c>
      <c r="AW620">
        <f>IF(AU620&gt;0,1,0)</f>
        <v>0</v>
      </c>
      <c r="AZ620">
        <f>IF(AX620&gt;0,1,0)</f>
        <v>0</v>
      </c>
      <c r="BB620">
        <v>0</v>
      </c>
      <c r="BC620">
        <v>1</v>
      </c>
      <c r="BD620">
        <v>1</v>
      </c>
      <c r="BE620">
        <v>1</v>
      </c>
      <c r="BF620">
        <v>1</v>
      </c>
      <c r="BG620">
        <v>1</v>
      </c>
    </row>
    <row r="621" spans="1:59" x14ac:dyDescent="0.35">
      <c r="A621">
        <v>8</v>
      </c>
      <c r="B621" s="1">
        <v>42636</v>
      </c>
      <c r="C621" s="1">
        <v>42867</v>
      </c>
      <c r="D621">
        <v>3</v>
      </c>
      <c r="E621">
        <v>620</v>
      </c>
      <c r="F621" s="1">
        <v>42650</v>
      </c>
      <c r="G621" t="s">
        <v>2460</v>
      </c>
      <c r="H621" t="s">
        <v>93</v>
      </c>
      <c r="I621" t="s">
        <v>2461</v>
      </c>
      <c r="J621" t="s">
        <v>40</v>
      </c>
      <c r="L621" t="s">
        <v>64</v>
      </c>
      <c r="Q621">
        <v>4.8600000000000003</v>
      </c>
      <c r="R621">
        <v>100000</v>
      </c>
      <c r="S621">
        <v>20</v>
      </c>
      <c r="T621">
        <v>500000</v>
      </c>
      <c r="U621">
        <v>1</v>
      </c>
      <c r="V621">
        <v>0</v>
      </c>
      <c r="W621">
        <v>100000</v>
      </c>
      <c r="X621">
        <v>50</v>
      </c>
      <c r="Y621">
        <v>200000</v>
      </c>
      <c r="Z621">
        <v>1</v>
      </c>
      <c r="AB621">
        <v>100000</v>
      </c>
      <c r="AC621">
        <v>50</v>
      </c>
      <c r="AF621">
        <v>100000</v>
      </c>
      <c r="AG621">
        <v>50</v>
      </c>
      <c r="AH621">
        <f>IF(AF621&gt;0,1,0)</f>
        <v>1</v>
      </c>
      <c r="AK621">
        <f>IF(AI621&gt;0,1,0)</f>
        <v>0</v>
      </c>
      <c r="AN621">
        <f>IF(AL621&gt;0,1,0)</f>
        <v>0</v>
      </c>
      <c r="AQ621">
        <f>IF(AO621&gt;0,1,0)</f>
        <v>0</v>
      </c>
      <c r="AT621">
        <f>IF(AR621&gt;0,1,0)</f>
        <v>0</v>
      </c>
      <c r="AW621">
        <f>IF(AU621&gt;0,1,0)</f>
        <v>0</v>
      </c>
      <c r="AZ621">
        <f>IF(AX621&gt;0,1,0)</f>
        <v>0</v>
      </c>
      <c r="BB621">
        <v>1</v>
      </c>
      <c r="BC621">
        <v>1</v>
      </c>
      <c r="BD621">
        <v>1</v>
      </c>
      <c r="BE621">
        <v>1</v>
      </c>
      <c r="BF621">
        <v>0</v>
      </c>
      <c r="BG621">
        <v>1</v>
      </c>
    </row>
    <row r="622" spans="1:59" x14ac:dyDescent="0.35">
      <c r="A622">
        <v>8</v>
      </c>
      <c r="B622" s="1">
        <v>42636</v>
      </c>
      <c r="C622" s="1">
        <v>42867</v>
      </c>
      <c r="D622">
        <v>3</v>
      </c>
      <c r="E622">
        <v>621</v>
      </c>
      <c r="F622" s="1">
        <v>42650</v>
      </c>
      <c r="G622" t="s">
        <v>2462</v>
      </c>
      <c r="H622" t="s">
        <v>46</v>
      </c>
      <c r="I622" t="s">
        <v>2463</v>
      </c>
      <c r="J622" t="s">
        <v>48</v>
      </c>
      <c r="L622" t="s">
        <v>2423</v>
      </c>
      <c r="Q622">
        <v>4.8600000000000003</v>
      </c>
      <c r="R622">
        <v>50000</v>
      </c>
      <c r="S622">
        <v>20</v>
      </c>
      <c r="T622">
        <v>250000</v>
      </c>
      <c r="U622">
        <v>0</v>
      </c>
      <c r="AH622">
        <f>IF(AF622&gt;0,1,0)</f>
        <v>0</v>
      </c>
      <c r="AK622">
        <f>IF(AI622&gt;0,1,0)</f>
        <v>0</v>
      </c>
      <c r="AN622">
        <f>IF(AL622&gt;0,1,0)</f>
        <v>0</v>
      </c>
      <c r="AQ622">
        <f>IF(AO622&gt;0,1,0)</f>
        <v>0</v>
      </c>
      <c r="AT622">
        <f>IF(AR622&gt;0,1,0)</f>
        <v>0</v>
      </c>
      <c r="AW622">
        <f>IF(AU622&gt;0,1,0)</f>
        <v>0</v>
      </c>
      <c r="AZ622">
        <f>IF(AX622&gt;0,1,0)</f>
        <v>0</v>
      </c>
      <c r="BB622">
        <v>1</v>
      </c>
      <c r="BC622">
        <v>1</v>
      </c>
      <c r="BD622">
        <v>1</v>
      </c>
      <c r="BE622">
        <v>1</v>
      </c>
      <c r="BF622">
        <v>0</v>
      </c>
      <c r="BG622">
        <v>1</v>
      </c>
    </row>
    <row r="623" spans="1:59" x14ac:dyDescent="0.35">
      <c r="A623">
        <v>8</v>
      </c>
      <c r="B623" s="1">
        <v>42636</v>
      </c>
      <c r="C623" s="1">
        <v>42867</v>
      </c>
      <c r="D623">
        <v>3</v>
      </c>
      <c r="E623">
        <v>622</v>
      </c>
      <c r="F623" s="1">
        <v>42650</v>
      </c>
      <c r="G623" t="s">
        <v>2464</v>
      </c>
      <c r="H623" t="s">
        <v>68</v>
      </c>
      <c r="I623" t="s">
        <v>2465</v>
      </c>
      <c r="J623" t="s">
        <v>48</v>
      </c>
      <c r="L623" t="s">
        <v>191</v>
      </c>
      <c r="M623" t="s">
        <v>321</v>
      </c>
      <c r="N623" t="s">
        <v>2466</v>
      </c>
      <c r="P623">
        <v>1</v>
      </c>
      <c r="Q623">
        <v>4.8600000000000003</v>
      </c>
      <c r="R623">
        <v>500000</v>
      </c>
      <c r="S623">
        <v>5</v>
      </c>
      <c r="T623">
        <v>10000000</v>
      </c>
      <c r="U623">
        <v>1</v>
      </c>
      <c r="V623">
        <v>0</v>
      </c>
      <c r="W623">
        <v>500000</v>
      </c>
      <c r="X623">
        <v>5</v>
      </c>
      <c r="Y623">
        <v>10000000</v>
      </c>
      <c r="Z623">
        <v>1</v>
      </c>
      <c r="AB623">
        <v>500000</v>
      </c>
      <c r="AC623">
        <v>5</v>
      </c>
      <c r="AE623">
        <v>500000</v>
      </c>
      <c r="AH623">
        <f>IF(AF623&gt;0,1,0)</f>
        <v>0</v>
      </c>
      <c r="AK623">
        <f>IF(AI623&gt;0,1,0)</f>
        <v>0</v>
      </c>
      <c r="AN623">
        <f>IF(AL623&gt;0,1,0)</f>
        <v>0</v>
      </c>
      <c r="AQ623">
        <f>IF(AO623&gt;0,1,0)</f>
        <v>0</v>
      </c>
      <c r="AT623">
        <f>IF(AR623&gt;0,1,0)</f>
        <v>0</v>
      </c>
      <c r="AU623">
        <v>500000</v>
      </c>
      <c r="AV623">
        <v>5</v>
      </c>
      <c r="AW623">
        <f>IF(AU623&gt;0,1,0)</f>
        <v>1</v>
      </c>
      <c r="AZ623">
        <f>IF(AX623&gt;0,1,0)</f>
        <v>0</v>
      </c>
      <c r="BB623">
        <v>1</v>
      </c>
      <c r="BC623">
        <v>1</v>
      </c>
      <c r="BD623">
        <v>1</v>
      </c>
      <c r="BE623">
        <v>1</v>
      </c>
      <c r="BF623">
        <v>0</v>
      </c>
      <c r="BG623">
        <v>1</v>
      </c>
    </row>
    <row r="624" spans="1:59" x14ac:dyDescent="0.35">
      <c r="A624">
        <v>8</v>
      </c>
      <c r="B624" s="1">
        <v>42636</v>
      </c>
      <c r="C624" s="1">
        <v>42867</v>
      </c>
      <c r="D624">
        <v>3</v>
      </c>
      <c r="E624">
        <v>623</v>
      </c>
      <c r="F624" s="1">
        <v>42650</v>
      </c>
      <c r="G624" t="s">
        <v>2467</v>
      </c>
      <c r="H624" t="s">
        <v>160</v>
      </c>
      <c r="I624" t="s">
        <v>2468</v>
      </c>
      <c r="J624" t="s">
        <v>189</v>
      </c>
      <c r="L624" t="s">
        <v>64</v>
      </c>
      <c r="M624" t="s">
        <v>321</v>
      </c>
      <c r="N624" t="s">
        <v>2469</v>
      </c>
      <c r="O624" t="s">
        <v>2470</v>
      </c>
      <c r="P624">
        <v>1</v>
      </c>
      <c r="Q624">
        <v>4.8600000000000003</v>
      </c>
      <c r="R624">
        <v>200000</v>
      </c>
      <c r="S624">
        <v>10</v>
      </c>
      <c r="T624">
        <v>2500000</v>
      </c>
      <c r="U624">
        <v>1</v>
      </c>
      <c r="V624">
        <v>0</v>
      </c>
      <c r="W624">
        <v>200000</v>
      </c>
      <c r="X624">
        <v>15</v>
      </c>
      <c r="Y624">
        <v>1333333</v>
      </c>
      <c r="Z624">
        <v>1</v>
      </c>
      <c r="AB624">
        <v>200000</v>
      </c>
      <c r="AC624">
        <v>15</v>
      </c>
      <c r="AE624">
        <v>150000</v>
      </c>
      <c r="AH624">
        <f>IF(AF624&gt;0,1,0)</f>
        <v>0</v>
      </c>
      <c r="AK624">
        <f>IF(AI624&gt;0,1,0)</f>
        <v>0</v>
      </c>
      <c r="AN624">
        <f>IF(AL624&gt;0,1,0)</f>
        <v>0</v>
      </c>
      <c r="AO624">
        <v>200000</v>
      </c>
      <c r="AP624">
        <v>15</v>
      </c>
      <c r="AQ624">
        <f>IF(AO624&gt;0,1,0)</f>
        <v>1</v>
      </c>
      <c r="AT624">
        <f>IF(AR624&gt;0,1,0)</f>
        <v>0</v>
      </c>
      <c r="AW624">
        <f>IF(AU624&gt;0,1,0)</f>
        <v>0</v>
      </c>
      <c r="AZ624">
        <f>IF(AX624&gt;0,1,0)</f>
        <v>0</v>
      </c>
      <c r="BB624">
        <v>1</v>
      </c>
      <c r="BC624">
        <v>1</v>
      </c>
      <c r="BD624">
        <v>1</v>
      </c>
      <c r="BE624">
        <v>1</v>
      </c>
      <c r="BF624">
        <v>0</v>
      </c>
      <c r="BG624">
        <v>1</v>
      </c>
    </row>
    <row r="625" spans="1:59" x14ac:dyDescent="0.35">
      <c r="A625">
        <v>8</v>
      </c>
      <c r="B625" s="1">
        <v>42636</v>
      </c>
      <c r="C625" s="1">
        <v>42867</v>
      </c>
      <c r="D625">
        <v>4</v>
      </c>
      <c r="E625">
        <v>624</v>
      </c>
      <c r="F625" s="1">
        <v>42657</v>
      </c>
      <c r="G625" t="s">
        <v>2471</v>
      </c>
      <c r="H625" t="s">
        <v>93</v>
      </c>
      <c r="I625" t="s">
        <v>2472</v>
      </c>
      <c r="J625" t="s">
        <v>40</v>
      </c>
      <c r="L625" t="s">
        <v>222</v>
      </c>
      <c r="Q625">
        <v>5.19</v>
      </c>
      <c r="R625">
        <v>500000</v>
      </c>
      <c r="S625">
        <v>10</v>
      </c>
      <c r="T625">
        <v>5000000</v>
      </c>
      <c r="U625">
        <v>1</v>
      </c>
      <c r="V625">
        <v>0</v>
      </c>
      <c r="W625">
        <v>500000</v>
      </c>
      <c r="X625">
        <v>20</v>
      </c>
      <c r="Y625">
        <v>2500000</v>
      </c>
      <c r="Z625">
        <v>1</v>
      </c>
      <c r="AB625">
        <v>500000</v>
      </c>
      <c r="AC625">
        <v>20</v>
      </c>
      <c r="AH625">
        <f>IF(AF625&gt;0,1,0)</f>
        <v>0</v>
      </c>
      <c r="AK625">
        <f>IF(AI625&gt;0,1,0)</f>
        <v>0</v>
      </c>
      <c r="AN625">
        <f>IF(AL625&gt;0,1,0)</f>
        <v>0</v>
      </c>
      <c r="AO625">
        <v>500000</v>
      </c>
      <c r="AP625">
        <v>20</v>
      </c>
      <c r="AQ625">
        <f>IF(AO625&gt;0,1,0)</f>
        <v>1</v>
      </c>
      <c r="AT625">
        <f>IF(AR625&gt;0,1,0)</f>
        <v>0</v>
      </c>
      <c r="AW625">
        <f>IF(AU625&gt;0,1,0)</f>
        <v>0</v>
      </c>
      <c r="AZ625">
        <f>IF(AX625&gt;0,1,0)</f>
        <v>0</v>
      </c>
      <c r="BB625">
        <v>0</v>
      </c>
      <c r="BC625">
        <v>1</v>
      </c>
      <c r="BD625">
        <v>1</v>
      </c>
      <c r="BE625">
        <v>1</v>
      </c>
      <c r="BF625">
        <v>1</v>
      </c>
      <c r="BG625">
        <v>1</v>
      </c>
    </row>
    <row r="626" spans="1:59" x14ac:dyDescent="0.35">
      <c r="A626">
        <v>8</v>
      </c>
      <c r="B626" s="1">
        <v>42636</v>
      </c>
      <c r="C626" s="1">
        <v>42867</v>
      </c>
      <c r="D626">
        <v>4</v>
      </c>
      <c r="E626">
        <v>625</v>
      </c>
      <c r="F626" s="1">
        <v>42657</v>
      </c>
      <c r="G626" t="s">
        <v>2473</v>
      </c>
      <c r="H626" t="s">
        <v>46</v>
      </c>
      <c r="I626" t="s">
        <v>2474</v>
      </c>
      <c r="J626" t="s">
        <v>48</v>
      </c>
      <c r="L626" t="s">
        <v>64</v>
      </c>
      <c r="Q626">
        <v>5.19</v>
      </c>
      <c r="R626">
        <v>1000000</v>
      </c>
      <c r="S626">
        <v>10</v>
      </c>
      <c r="T626">
        <v>10000000</v>
      </c>
      <c r="U626">
        <v>0</v>
      </c>
      <c r="AH626">
        <f>IF(AF626&gt;0,1,0)</f>
        <v>0</v>
      </c>
      <c r="AK626">
        <f>IF(AI626&gt;0,1,0)</f>
        <v>0</v>
      </c>
      <c r="AN626">
        <f>IF(AL626&gt;0,1,0)</f>
        <v>0</v>
      </c>
      <c r="AQ626">
        <f>IF(AO626&gt;0,1,0)</f>
        <v>0</v>
      </c>
      <c r="AT626">
        <f>IF(AR626&gt;0,1,0)</f>
        <v>0</v>
      </c>
      <c r="AW626">
        <f>IF(AU626&gt;0,1,0)</f>
        <v>0</v>
      </c>
      <c r="AZ626">
        <f>IF(AX626&gt;0,1,0)</f>
        <v>0</v>
      </c>
      <c r="BB626">
        <v>0</v>
      </c>
      <c r="BC626">
        <v>1</v>
      </c>
      <c r="BD626">
        <v>1</v>
      </c>
      <c r="BE626">
        <v>1</v>
      </c>
      <c r="BF626">
        <v>1</v>
      </c>
      <c r="BG626">
        <v>1</v>
      </c>
    </row>
    <row r="627" spans="1:59" x14ac:dyDescent="0.35">
      <c r="A627">
        <v>8</v>
      </c>
      <c r="B627" s="1">
        <v>42636</v>
      </c>
      <c r="C627" s="1">
        <v>42867</v>
      </c>
      <c r="D627">
        <v>4</v>
      </c>
      <c r="E627">
        <v>626</v>
      </c>
      <c r="F627" s="1">
        <v>42657</v>
      </c>
      <c r="G627" t="s">
        <v>2475</v>
      </c>
      <c r="H627" t="s">
        <v>46</v>
      </c>
      <c r="I627" t="s">
        <v>2476</v>
      </c>
      <c r="J627" t="s">
        <v>48</v>
      </c>
      <c r="L627" t="s">
        <v>121</v>
      </c>
      <c r="Q627">
        <v>5.19</v>
      </c>
      <c r="R627">
        <v>500000</v>
      </c>
      <c r="S627">
        <v>5</v>
      </c>
      <c r="T627">
        <v>10000000</v>
      </c>
      <c r="U627">
        <v>1</v>
      </c>
      <c r="V627">
        <v>0</v>
      </c>
      <c r="W627">
        <v>500000</v>
      </c>
      <c r="X627">
        <v>14</v>
      </c>
      <c r="Y627">
        <v>3571429</v>
      </c>
      <c r="Z627">
        <v>1</v>
      </c>
      <c r="AB627">
        <v>500000</v>
      </c>
      <c r="AC627">
        <v>14</v>
      </c>
      <c r="AH627">
        <f>IF(AF627&gt;0,1,0)</f>
        <v>0</v>
      </c>
      <c r="AK627">
        <f>IF(AI627&gt;0,1,0)</f>
        <v>0</v>
      </c>
      <c r="AL627">
        <v>500000</v>
      </c>
      <c r="AM627">
        <v>14</v>
      </c>
      <c r="AN627">
        <f>IF(AL627&gt;0,1,0)</f>
        <v>1</v>
      </c>
      <c r="AQ627">
        <f>IF(AO627&gt;0,1,0)</f>
        <v>0</v>
      </c>
      <c r="AT627">
        <f>IF(AR627&gt;0,1,0)</f>
        <v>0</v>
      </c>
      <c r="AW627">
        <f>IF(AU627&gt;0,1,0)</f>
        <v>0</v>
      </c>
      <c r="AZ627">
        <f>IF(AX627&gt;0,1,0)</f>
        <v>0</v>
      </c>
      <c r="BB627">
        <v>0</v>
      </c>
      <c r="BC627">
        <v>1</v>
      </c>
      <c r="BD627">
        <v>1</v>
      </c>
      <c r="BE627">
        <v>1</v>
      </c>
      <c r="BF627">
        <v>1</v>
      </c>
      <c r="BG627">
        <v>1</v>
      </c>
    </row>
    <row r="628" spans="1:59" x14ac:dyDescent="0.35">
      <c r="A628">
        <v>8</v>
      </c>
      <c r="B628" s="1">
        <v>42636</v>
      </c>
      <c r="C628" s="1">
        <v>42867</v>
      </c>
      <c r="D628">
        <v>4</v>
      </c>
      <c r="E628">
        <v>627</v>
      </c>
      <c r="F628" s="1">
        <v>42657</v>
      </c>
      <c r="G628" t="s">
        <v>2477</v>
      </c>
      <c r="H628" t="s">
        <v>93</v>
      </c>
      <c r="I628" t="s">
        <v>2478</v>
      </c>
      <c r="J628" t="s">
        <v>40</v>
      </c>
      <c r="L628" t="s">
        <v>289</v>
      </c>
      <c r="Q628">
        <v>5.19</v>
      </c>
      <c r="R628">
        <v>55000</v>
      </c>
      <c r="S628">
        <v>20</v>
      </c>
      <c r="T628">
        <v>275000</v>
      </c>
      <c r="U628">
        <v>1</v>
      </c>
      <c r="V628">
        <v>0</v>
      </c>
      <c r="W628">
        <v>60000</v>
      </c>
      <c r="X628">
        <v>33.299999999999997</v>
      </c>
      <c r="Y628">
        <v>180000</v>
      </c>
      <c r="Z628">
        <v>2</v>
      </c>
      <c r="AB628">
        <v>30000</v>
      </c>
      <c r="AC628">
        <v>16.649999999999999</v>
      </c>
      <c r="AH628">
        <f>IF(AF628&gt;0,1,0)</f>
        <v>0</v>
      </c>
      <c r="AI628">
        <v>30000</v>
      </c>
      <c r="AJ628">
        <v>16.649999999999999</v>
      </c>
      <c r="AK628">
        <f>IF(AI628&gt;0,1,0)</f>
        <v>1</v>
      </c>
      <c r="AN628">
        <f>IF(AL628&gt;0,1,0)</f>
        <v>0</v>
      </c>
      <c r="AQ628">
        <f>IF(AO628&gt;0,1,0)</f>
        <v>0</v>
      </c>
      <c r="AR628">
        <v>30000</v>
      </c>
      <c r="AS628">
        <v>16.649999999999999</v>
      </c>
      <c r="AT628">
        <f>IF(AR628&gt;0,1,0)</f>
        <v>1</v>
      </c>
      <c r="AW628">
        <f>IF(AU628&gt;0,1,0)</f>
        <v>0</v>
      </c>
      <c r="AZ628">
        <f>IF(AX628&gt;0,1,0)</f>
        <v>0</v>
      </c>
      <c r="BB628">
        <v>0</v>
      </c>
      <c r="BC628">
        <v>1</v>
      </c>
      <c r="BD628">
        <v>1</v>
      </c>
      <c r="BE628">
        <v>1</v>
      </c>
      <c r="BF628">
        <v>1</v>
      </c>
      <c r="BG628">
        <v>1</v>
      </c>
    </row>
    <row r="629" spans="1:59" x14ac:dyDescent="0.35">
      <c r="A629">
        <v>8</v>
      </c>
      <c r="B629" s="1">
        <v>42636</v>
      </c>
      <c r="C629" s="1">
        <v>42867</v>
      </c>
      <c r="D629">
        <v>5</v>
      </c>
      <c r="E629">
        <v>628</v>
      </c>
      <c r="F629" s="1">
        <v>42664</v>
      </c>
      <c r="G629" t="s">
        <v>2479</v>
      </c>
      <c r="H629" t="s">
        <v>80</v>
      </c>
      <c r="I629" t="s">
        <v>2480</v>
      </c>
      <c r="J629" t="s">
        <v>40</v>
      </c>
      <c r="L629" t="s">
        <v>115</v>
      </c>
      <c r="Q629">
        <v>5.42</v>
      </c>
      <c r="R629">
        <v>100000</v>
      </c>
      <c r="S629">
        <v>10</v>
      </c>
      <c r="T629">
        <v>1000000</v>
      </c>
      <c r="U629">
        <v>0</v>
      </c>
      <c r="AH629">
        <f>IF(AF629&gt;0,1,0)</f>
        <v>0</v>
      </c>
      <c r="AK629">
        <f>IF(AI629&gt;0,1,0)</f>
        <v>0</v>
      </c>
      <c r="AN629">
        <f>IF(AL629&gt;0,1,0)</f>
        <v>0</v>
      </c>
      <c r="AQ629">
        <f>IF(AO629&gt;0,1,0)</f>
        <v>0</v>
      </c>
      <c r="AT629">
        <f>IF(AR629&gt;0,1,0)</f>
        <v>0</v>
      </c>
      <c r="AW629">
        <f>IF(AU629&gt;0,1,0)</f>
        <v>0</v>
      </c>
      <c r="AZ629">
        <f>IF(AX629&gt;0,1,0)</f>
        <v>0</v>
      </c>
      <c r="BB629">
        <v>1</v>
      </c>
      <c r="BC629">
        <v>1</v>
      </c>
      <c r="BD629">
        <v>1</v>
      </c>
      <c r="BE629">
        <v>1</v>
      </c>
      <c r="BF629">
        <v>0</v>
      </c>
      <c r="BG629">
        <v>1</v>
      </c>
    </row>
    <row r="630" spans="1:59" x14ac:dyDescent="0.35">
      <c r="A630">
        <v>8</v>
      </c>
      <c r="B630" s="1">
        <v>42636</v>
      </c>
      <c r="C630" s="1">
        <v>42867</v>
      </c>
      <c r="D630">
        <v>5</v>
      </c>
      <c r="E630">
        <v>629</v>
      </c>
      <c r="F630" s="1">
        <v>42664</v>
      </c>
      <c r="G630" t="s">
        <v>2481</v>
      </c>
      <c r="H630" t="s">
        <v>46</v>
      </c>
      <c r="I630" t="s">
        <v>2482</v>
      </c>
      <c r="J630" t="s">
        <v>48</v>
      </c>
      <c r="L630" t="s">
        <v>222</v>
      </c>
      <c r="Q630">
        <v>5.42</v>
      </c>
      <c r="R630">
        <v>200000</v>
      </c>
      <c r="S630">
        <v>20</v>
      </c>
      <c r="T630">
        <v>1000000</v>
      </c>
      <c r="U630">
        <v>0</v>
      </c>
      <c r="AH630">
        <f>IF(AF630&gt;0,1,0)</f>
        <v>0</v>
      </c>
      <c r="AK630">
        <f>IF(AI630&gt;0,1,0)</f>
        <v>0</v>
      </c>
      <c r="AN630">
        <f>IF(AL630&gt;0,1,0)</f>
        <v>0</v>
      </c>
      <c r="AQ630">
        <f>IF(AO630&gt;0,1,0)</f>
        <v>0</v>
      </c>
      <c r="AT630">
        <f>IF(AR630&gt;0,1,0)</f>
        <v>0</v>
      </c>
      <c r="AW630">
        <f>IF(AU630&gt;0,1,0)</f>
        <v>0</v>
      </c>
      <c r="AZ630">
        <f>IF(AX630&gt;0,1,0)</f>
        <v>0</v>
      </c>
      <c r="BB630">
        <v>1</v>
      </c>
      <c r="BC630">
        <v>1</v>
      </c>
      <c r="BD630">
        <v>1</v>
      </c>
      <c r="BE630">
        <v>1</v>
      </c>
      <c r="BF630">
        <v>0</v>
      </c>
      <c r="BG630">
        <v>1</v>
      </c>
    </row>
    <row r="631" spans="1:59" x14ac:dyDescent="0.35">
      <c r="A631">
        <v>8</v>
      </c>
      <c r="B631" s="1">
        <v>42636</v>
      </c>
      <c r="C631" s="1">
        <v>42867</v>
      </c>
      <c r="D631">
        <v>5</v>
      </c>
      <c r="E631">
        <v>630</v>
      </c>
      <c r="F631" s="1">
        <v>42664</v>
      </c>
      <c r="G631" t="s">
        <v>2483</v>
      </c>
      <c r="H631" t="s">
        <v>61</v>
      </c>
      <c r="I631" t="s">
        <v>2484</v>
      </c>
      <c r="J631" t="s">
        <v>40</v>
      </c>
      <c r="L631" t="s">
        <v>121</v>
      </c>
      <c r="Q631">
        <v>5.42</v>
      </c>
      <c r="R631">
        <v>75000</v>
      </c>
      <c r="S631">
        <v>12</v>
      </c>
      <c r="T631">
        <v>625000</v>
      </c>
      <c r="U631">
        <v>1</v>
      </c>
      <c r="V631">
        <v>0</v>
      </c>
      <c r="W631">
        <v>75000</v>
      </c>
      <c r="X631">
        <v>25</v>
      </c>
      <c r="Y631">
        <v>300000</v>
      </c>
      <c r="Z631">
        <v>1</v>
      </c>
      <c r="AB631">
        <v>75000</v>
      </c>
      <c r="AC631">
        <v>25</v>
      </c>
      <c r="AH631">
        <f>IF(AF631&gt;0,1,0)</f>
        <v>0</v>
      </c>
      <c r="AK631">
        <f>IF(AI631&gt;0,1,0)</f>
        <v>0</v>
      </c>
      <c r="AL631">
        <v>75000</v>
      </c>
      <c r="AM631">
        <v>25</v>
      </c>
      <c r="AN631">
        <f>IF(AL631&gt;0,1,0)</f>
        <v>1</v>
      </c>
      <c r="AQ631">
        <f>IF(AO631&gt;0,1,0)</f>
        <v>0</v>
      </c>
      <c r="AT631">
        <f>IF(AR631&gt;0,1,0)</f>
        <v>0</v>
      </c>
      <c r="AW631">
        <f>IF(AU631&gt;0,1,0)</f>
        <v>0</v>
      </c>
      <c r="AZ631">
        <f>IF(AX631&gt;0,1,0)</f>
        <v>0</v>
      </c>
      <c r="BB631">
        <v>1</v>
      </c>
      <c r="BC631">
        <v>1</v>
      </c>
      <c r="BD631">
        <v>1</v>
      </c>
      <c r="BE631">
        <v>1</v>
      </c>
      <c r="BF631">
        <v>0</v>
      </c>
      <c r="BG631">
        <v>1</v>
      </c>
    </row>
    <row r="632" spans="1:59" x14ac:dyDescent="0.35">
      <c r="A632">
        <v>8</v>
      </c>
      <c r="B632" s="1">
        <v>42636</v>
      </c>
      <c r="C632" s="1">
        <v>42867</v>
      </c>
      <c r="D632">
        <v>5</v>
      </c>
      <c r="E632">
        <v>631</v>
      </c>
      <c r="F632" s="1">
        <v>42664</v>
      </c>
      <c r="G632" t="s">
        <v>2485</v>
      </c>
      <c r="H632" t="s">
        <v>225</v>
      </c>
      <c r="I632" t="s">
        <v>2486</v>
      </c>
      <c r="J632" t="s">
        <v>48</v>
      </c>
      <c r="L632" t="s">
        <v>64</v>
      </c>
      <c r="Q632">
        <v>5.42</v>
      </c>
      <c r="R632">
        <v>100000</v>
      </c>
      <c r="S632">
        <v>15</v>
      </c>
      <c r="T632">
        <v>666667</v>
      </c>
      <c r="U632">
        <v>1</v>
      </c>
      <c r="V632">
        <v>0</v>
      </c>
      <c r="W632">
        <v>100000</v>
      </c>
      <c r="X632">
        <v>30</v>
      </c>
      <c r="Y632">
        <v>333333</v>
      </c>
      <c r="Z632">
        <v>1</v>
      </c>
      <c r="AB632">
        <v>100000</v>
      </c>
      <c r="AC632">
        <v>30</v>
      </c>
      <c r="AD632">
        <v>1</v>
      </c>
      <c r="AH632">
        <f>IF(AF632&gt;0,1,0)</f>
        <v>0</v>
      </c>
      <c r="AK632">
        <f>IF(AI632&gt;0,1,0)</f>
        <v>0</v>
      </c>
      <c r="AL632">
        <v>100000</v>
      </c>
      <c r="AM632">
        <v>30</v>
      </c>
      <c r="AN632">
        <f>IF(AL632&gt;0,1,0)</f>
        <v>1</v>
      </c>
      <c r="AQ632">
        <f>IF(AO632&gt;0,1,0)</f>
        <v>0</v>
      </c>
      <c r="AT632">
        <f>IF(AR632&gt;0,1,0)</f>
        <v>0</v>
      </c>
      <c r="AW632">
        <f>IF(AU632&gt;0,1,0)</f>
        <v>0</v>
      </c>
      <c r="AZ632">
        <f>IF(AX632&gt;0,1,0)</f>
        <v>0</v>
      </c>
      <c r="BB632">
        <v>1</v>
      </c>
      <c r="BC632">
        <v>1</v>
      </c>
      <c r="BD632">
        <v>1</v>
      </c>
      <c r="BE632">
        <v>1</v>
      </c>
      <c r="BF632">
        <v>0</v>
      </c>
      <c r="BG632">
        <v>1</v>
      </c>
    </row>
    <row r="633" spans="1:59" x14ac:dyDescent="0.35">
      <c r="A633">
        <v>8</v>
      </c>
      <c r="B633" s="1">
        <v>42636</v>
      </c>
      <c r="C633" s="1">
        <v>42867</v>
      </c>
      <c r="D633">
        <v>6</v>
      </c>
      <c r="E633">
        <v>632</v>
      </c>
      <c r="F633" s="1">
        <v>42671</v>
      </c>
      <c r="G633" t="s">
        <v>2487</v>
      </c>
      <c r="H633" t="s">
        <v>46</v>
      </c>
      <c r="I633" t="s">
        <v>2488</v>
      </c>
      <c r="J633" t="s">
        <v>40</v>
      </c>
      <c r="L633" t="s">
        <v>168</v>
      </c>
      <c r="Q633">
        <v>4.41</v>
      </c>
      <c r="R633">
        <v>150000</v>
      </c>
      <c r="S633">
        <v>10</v>
      </c>
      <c r="T633">
        <v>1500000</v>
      </c>
      <c r="U633">
        <v>0</v>
      </c>
      <c r="AH633">
        <f>IF(AF633&gt;0,1,0)</f>
        <v>0</v>
      </c>
      <c r="AK633">
        <f>IF(AI633&gt;0,1,0)</f>
        <v>0</v>
      </c>
      <c r="AN633">
        <f>IF(AL633&gt;0,1,0)</f>
        <v>0</v>
      </c>
      <c r="AQ633">
        <f>IF(AO633&gt;0,1,0)</f>
        <v>0</v>
      </c>
      <c r="AT633">
        <f>IF(AR633&gt;0,1,0)</f>
        <v>0</v>
      </c>
      <c r="AW633">
        <f>IF(AU633&gt;0,1,0)</f>
        <v>0</v>
      </c>
      <c r="AZ633">
        <f>IF(AX633&gt;0,1,0)</f>
        <v>0</v>
      </c>
      <c r="BB633">
        <v>0</v>
      </c>
      <c r="BC633">
        <v>1</v>
      </c>
      <c r="BD633">
        <v>1</v>
      </c>
      <c r="BE633">
        <v>1</v>
      </c>
      <c r="BF633">
        <v>1</v>
      </c>
      <c r="BG633">
        <v>1</v>
      </c>
    </row>
    <row r="634" spans="1:59" x14ac:dyDescent="0.35">
      <c r="A634">
        <v>8</v>
      </c>
      <c r="B634" s="1">
        <v>42636</v>
      </c>
      <c r="C634" s="1">
        <v>42867</v>
      </c>
      <c r="D634">
        <v>6</v>
      </c>
      <c r="E634">
        <v>633</v>
      </c>
      <c r="F634" s="1">
        <v>42671</v>
      </c>
      <c r="G634" t="s">
        <v>2489</v>
      </c>
      <c r="H634" t="s">
        <v>429</v>
      </c>
      <c r="I634" t="s">
        <v>2490</v>
      </c>
      <c r="J634" t="s">
        <v>48</v>
      </c>
      <c r="L634" t="s">
        <v>222</v>
      </c>
      <c r="Q634">
        <v>4.41</v>
      </c>
      <c r="R634">
        <v>500000</v>
      </c>
      <c r="S634">
        <v>40</v>
      </c>
      <c r="T634">
        <v>1250000</v>
      </c>
      <c r="U634">
        <v>0</v>
      </c>
      <c r="AH634">
        <f>IF(AF634&gt;0,1,0)</f>
        <v>0</v>
      </c>
      <c r="AK634">
        <f>IF(AI634&gt;0,1,0)</f>
        <v>0</v>
      </c>
      <c r="AN634">
        <f>IF(AL634&gt;0,1,0)</f>
        <v>0</v>
      </c>
      <c r="AQ634">
        <f>IF(AO634&gt;0,1,0)</f>
        <v>0</v>
      </c>
      <c r="AT634">
        <f>IF(AR634&gt;0,1,0)</f>
        <v>0</v>
      </c>
      <c r="AW634">
        <f>IF(AU634&gt;0,1,0)</f>
        <v>0</v>
      </c>
      <c r="AZ634">
        <f>IF(AX634&gt;0,1,0)</f>
        <v>0</v>
      </c>
      <c r="BB634">
        <v>0</v>
      </c>
      <c r="BC634">
        <v>1</v>
      </c>
      <c r="BD634">
        <v>1</v>
      </c>
      <c r="BE634">
        <v>1</v>
      </c>
      <c r="BF634">
        <v>1</v>
      </c>
      <c r="BG634">
        <v>1</v>
      </c>
    </row>
    <row r="635" spans="1:59" x14ac:dyDescent="0.35">
      <c r="A635">
        <v>8</v>
      </c>
      <c r="B635" s="1">
        <v>42636</v>
      </c>
      <c r="C635" s="1">
        <v>42867</v>
      </c>
      <c r="D635">
        <v>6</v>
      </c>
      <c r="E635">
        <v>634</v>
      </c>
      <c r="F635" s="1">
        <v>42671</v>
      </c>
      <c r="G635" t="s">
        <v>2491</v>
      </c>
      <c r="H635" t="s">
        <v>38</v>
      </c>
      <c r="I635" t="s">
        <v>2492</v>
      </c>
      <c r="J635" t="s">
        <v>48</v>
      </c>
      <c r="L635" t="s">
        <v>57</v>
      </c>
      <c r="Q635">
        <v>4.41</v>
      </c>
      <c r="R635">
        <v>800000</v>
      </c>
      <c r="S635">
        <v>10</v>
      </c>
      <c r="T635">
        <v>8000000</v>
      </c>
      <c r="U635">
        <v>1</v>
      </c>
      <c r="V635">
        <v>0</v>
      </c>
      <c r="W635">
        <v>800000</v>
      </c>
      <c r="X635">
        <v>33.299999999999997</v>
      </c>
      <c r="Y635">
        <v>2400000</v>
      </c>
      <c r="Z635">
        <v>1</v>
      </c>
      <c r="AB635">
        <v>800000</v>
      </c>
      <c r="AC635">
        <v>33.299999999999997</v>
      </c>
      <c r="AH635">
        <f>IF(AF635&gt;0,1,0)</f>
        <v>0</v>
      </c>
      <c r="AK635">
        <f>IF(AI635&gt;0,1,0)</f>
        <v>0</v>
      </c>
      <c r="AN635">
        <f>IF(AL635&gt;0,1,0)</f>
        <v>0</v>
      </c>
      <c r="AQ635">
        <f>IF(AO635&gt;0,1,0)</f>
        <v>0</v>
      </c>
      <c r="AT635">
        <f>IF(AR635&gt;0,1,0)</f>
        <v>0</v>
      </c>
      <c r="AU635">
        <v>800000</v>
      </c>
      <c r="AV635">
        <v>33.299999999999997</v>
      </c>
      <c r="AW635">
        <f>IF(AU635&gt;0,1,0)</f>
        <v>1</v>
      </c>
      <c r="AZ635">
        <f>IF(AX635&gt;0,1,0)</f>
        <v>0</v>
      </c>
      <c r="BB635">
        <v>0</v>
      </c>
      <c r="BC635">
        <v>1</v>
      </c>
      <c r="BD635">
        <v>1</v>
      </c>
      <c r="BE635">
        <v>1</v>
      </c>
      <c r="BF635">
        <v>1</v>
      </c>
      <c r="BG635">
        <v>1</v>
      </c>
    </row>
    <row r="636" spans="1:59" x14ac:dyDescent="0.35">
      <c r="A636">
        <v>8</v>
      </c>
      <c r="B636" s="1">
        <v>42636</v>
      </c>
      <c r="C636" s="1">
        <v>42867</v>
      </c>
      <c r="D636">
        <v>6</v>
      </c>
      <c r="E636">
        <v>635</v>
      </c>
      <c r="F636" s="1">
        <v>42671</v>
      </c>
      <c r="G636" t="s">
        <v>2493</v>
      </c>
      <c r="H636" t="s">
        <v>125</v>
      </c>
      <c r="I636" t="s">
        <v>2494</v>
      </c>
      <c r="J636" t="s">
        <v>48</v>
      </c>
      <c r="L636" t="s">
        <v>76</v>
      </c>
      <c r="Q636">
        <v>4.41</v>
      </c>
      <c r="R636">
        <v>50000</v>
      </c>
      <c r="S636">
        <v>10</v>
      </c>
      <c r="T636">
        <v>500000</v>
      </c>
      <c r="U636">
        <v>1</v>
      </c>
      <c r="V636">
        <v>0</v>
      </c>
      <c r="W636">
        <v>50000</v>
      </c>
      <c r="X636">
        <v>10</v>
      </c>
      <c r="Y636">
        <v>500000</v>
      </c>
      <c r="Z636">
        <v>1</v>
      </c>
      <c r="AB636">
        <v>50000</v>
      </c>
      <c r="AC636">
        <v>10</v>
      </c>
      <c r="AD636">
        <v>1</v>
      </c>
      <c r="AH636">
        <f>IF(AF636&gt;0,1,0)</f>
        <v>0</v>
      </c>
      <c r="AK636">
        <f>IF(AI636&gt;0,1,0)</f>
        <v>0</v>
      </c>
      <c r="AN636">
        <f>IF(AL636&gt;0,1,0)</f>
        <v>0</v>
      </c>
      <c r="AQ636">
        <f>IF(AO636&gt;0,1,0)</f>
        <v>0</v>
      </c>
      <c r="AT636">
        <f>IF(AR636&gt;0,1,0)</f>
        <v>0</v>
      </c>
      <c r="AU636">
        <v>50000</v>
      </c>
      <c r="AV636">
        <v>10</v>
      </c>
      <c r="AW636">
        <f>IF(AU636&gt;0,1,0)</f>
        <v>1</v>
      </c>
      <c r="AZ636">
        <f>IF(AX636&gt;0,1,0)</f>
        <v>0</v>
      </c>
      <c r="BB636">
        <v>0</v>
      </c>
      <c r="BC636">
        <v>1</v>
      </c>
      <c r="BD636">
        <v>1</v>
      </c>
      <c r="BE636">
        <v>1</v>
      </c>
      <c r="BF636">
        <v>1</v>
      </c>
      <c r="BG636">
        <v>1</v>
      </c>
    </row>
    <row r="637" spans="1:59" x14ac:dyDescent="0.35">
      <c r="A637">
        <v>8</v>
      </c>
      <c r="B637" s="1">
        <v>42636</v>
      </c>
      <c r="C637" s="1">
        <v>42867</v>
      </c>
      <c r="D637">
        <v>7</v>
      </c>
      <c r="E637">
        <v>636</v>
      </c>
      <c r="F637" s="1">
        <v>42678</v>
      </c>
      <c r="G637" t="s">
        <v>2495</v>
      </c>
      <c r="H637" t="s">
        <v>61</v>
      </c>
      <c r="I637" t="s">
        <v>2496</v>
      </c>
      <c r="J637" t="s">
        <v>40</v>
      </c>
      <c r="L637" t="s">
        <v>644</v>
      </c>
      <c r="Q637">
        <v>5.22</v>
      </c>
      <c r="R637">
        <v>400000</v>
      </c>
      <c r="S637">
        <v>10</v>
      </c>
      <c r="T637">
        <v>4000000</v>
      </c>
      <c r="U637">
        <v>1</v>
      </c>
      <c r="V637">
        <v>0</v>
      </c>
      <c r="W637">
        <v>400000</v>
      </c>
      <c r="X637">
        <v>20</v>
      </c>
      <c r="Y637">
        <v>2000000</v>
      </c>
      <c r="Z637">
        <v>1</v>
      </c>
      <c r="AB637">
        <v>400000</v>
      </c>
      <c r="AC637">
        <v>20</v>
      </c>
      <c r="AH637">
        <f>IF(AF637&gt;0,1,0)</f>
        <v>0</v>
      </c>
      <c r="AK637">
        <f>IF(AI637&gt;0,1,0)</f>
        <v>0</v>
      </c>
      <c r="AN637">
        <f>IF(AL637&gt;0,1,0)</f>
        <v>0</v>
      </c>
      <c r="AQ637">
        <f>IF(AO637&gt;0,1,0)</f>
        <v>0</v>
      </c>
      <c r="AR637">
        <v>400000</v>
      </c>
      <c r="AS637">
        <v>20</v>
      </c>
      <c r="AT637">
        <f>IF(AR637&gt;0,1,0)</f>
        <v>1</v>
      </c>
      <c r="AW637">
        <f>IF(AU637&gt;0,1,0)</f>
        <v>0</v>
      </c>
      <c r="AZ637">
        <f>IF(AX637&gt;0,1,0)</f>
        <v>0</v>
      </c>
      <c r="BB637">
        <v>1</v>
      </c>
      <c r="BC637">
        <v>1</v>
      </c>
      <c r="BD637">
        <v>1</v>
      </c>
      <c r="BE637">
        <v>1</v>
      </c>
      <c r="BF637">
        <v>1</v>
      </c>
      <c r="BG637">
        <v>1</v>
      </c>
    </row>
    <row r="638" spans="1:59" x14ac:dyDescent="0.35">
      <c r="A638">
        <v>8</v>
      </c>
      <c r="B638" s="1">
        <v>42636</v>
      </c>
      <c r="C638" s="1">
        <v>42867</v>
      </c>
      <c r="D638">
        <v>7</v>
      </c>
      <c r="E638">
        <v>637</v>
      </c>
      <c r="F638" s="1">
        <v>42678</v>
      </c>
      <c r="G638" t="s">
        <v>2497</v>
      </c>
      <c r="H638" t="s">
        <v>93</v>
      </c>
      <c r="I638" t="s">
        <v>2498</v>
      </c>
      <c r="J638" t="s">
        <v>40</v>
      </c>
      <c r="L638" t="s">
        <v>168</v>
      </c>
      <c r="M638" t="s">
        <v>2037</v>
      </c>
      <c r="N638" t="s">
        <v>2499</v>
      </c>
      <c r="P638">
        <v>0</v>
      </c>
      <c r="Q638">
        <v>5.22</v>
      </c>
      <c r="R638">
        <v>500000</v>
      </c>
      <c r="S638">
        <v>20</v>
      </c>
      <c r="T638">
        <v>2500000</v>
      </c>
      <c r="U638">
        <v>1</v>
      </c>
      <c r="V638">
        <v>0</v>
      </c>
      <c r="W638">
        <v>500000</v>
      </c>
      <c r="X638">
        <v>22</v>
      </c>
      <c r="Y638">
        <v>2272727</v>
      </c>
      <c r="Z638">
        <v>1</v>
      </c>
      <c r="AB638">
        <v>500000</v>
      </c>
      <c r="AC638">
        <v>22</v>
      </c>
      <c r="AE638">
        <v>500000</v>
      </c>
      <c r="AH638">
        <f>IF(AF638&gt;0,1,0)</f>
        <v>0</v>
      </c>
      <c r="AI638">
        <v>500000</v>
      </c>
      <c r="AJ638">
        <v>22</v>
      </c>
      <c r="AK638">
        <f>IF(AI638&gt;0,1,0)</f>
        <v>1</v>
      </c>
      <c r="AN638">
        <f>IF(AL638&gt;0,1,0)</f>
        <v>0</v>
      </c>
      <c r="AQ638">
        <f>IF(AO638&gt;0,1,0)</f>
        <v>0</v>
      </c>
      <c r="AT638">
        <f>IF(AR638&gt;0,1,0)</f>
        <v>0</v>
      </c>
      <c r="AW638">
        <f>IF(AU638&gt;0,1,0)</f>
        <v>0</v>
      </c>
      <c r="AZ638">
        <f>IF(AX638&gt;0,1,0)</f>
        <v>0</v>
      </c>
      <c r="BB638">
        <v>1</v>
      </c>
      <c r="BC638">
        <v>1</v>
      </c>
      <c r="BD638">
        <v>1</v>
      </c>
      <c r="BE638">
        <v>1</v>
      </c>
      <c r="BF638">
        <v>1</v>
      </c>
      <c r="BG638">
        <v>1</v>
      </c>
    </row>
    <row r="639" spans="1:59" x14ac:dyDescent="0.35">
      <c r="A639">
        <v>8</v>
      </c>
      <c r="B639" s="1">
        <v>42636</v>
      </c>
      <c r="C639" s="1">
        <v>42867</v>
      </c>
      <c r="D639">
        <v>7</v>
      </c>
      <c r="E639">
        <v>638</v>
      </c>
      <c r="F639" s="1">
        <v>42678</v>
      </c>
      <c r="G639" t="s">
        <v>2500</v>
      </c>
      <c r="H639" t="s">
        <v>46</v>
      </c>
      <c r="I639" t="s">
        <v>2501</v>
      </c>
      <c r="J639" t="s">
        <v>48</v>
      </c>
      <c r="L639" t="s">
        <v>76</v>
      </c>
      <c r="Q639">
        <v>5.22</v>
      </c>
      <c r="R639">
        <v>600000</v>
      </c>
      <c r="S639">
        <v>3</v>
      </c>
      <c r="T639">
        <v>20000000</v>
      </c>
      <c r="U639">
        <v>0</v>
      </c>
      <c r="AH639">
        <f>IF(AF639&gt;0,1,0)</f>
        <v>0</v>
      </c>
      <c r="AK639">
        <f>IF(AI639&gt;0,1,0)</f>
        <v>0</v>
      </c>
      <c r="AN639">
        <f>IF(AL639&gt;0,1,0)</f>
        <v>0</v>
      </c>
      <c r="AQ639">
        <f>IF(AO639&gt;0,1,0)</f>
        <v>0</v>
      </c>
      <c r="AT639">
        <f>IF(AR639&gt;0,1,0)</f>
        <v>0</v>
      </c>
      <c r="AW639">
        <f>IF(AU639&gt;0,1,0)</f>
        <v>0</v>
      </c>
      <c r="AZ639">
        <f>IF(AX639&gt;0,1,0)</f>
        <v>0</v>
      </c>
      <c r="BB639">
        <v>1</v>
      </c>
      <c r="BC639">
        <v>1</v>
      </c>
      <c r="BD639">
        <v>1</v>
      </c>
      <c r="BE639">
        <v>1</v>
      </c>
      <c r="BF639">
        <v>1</v>
      </c>
      <c r="BG639">
        <v>1</v>
      </c>
    </row>
    <row r="640" spans="1:59" x14ac:dyDescent="0.35">
      <c r="A640">
        <v>8</v>
      </c>
      <c r="B640" s="1">
        <v>42636</v>
      </c>
      <c r="C640" s="1">
        <v>42867</v>
      </c>
      <c r="D640">
        <v>7</v>
      </c>
      <c r="E640">
        <v>639</v>
      </c>
      <c r="F640" s="1">
        <v>42678</v>
      </c>
      <c r="G640" t="s">
        <v>2502</v>
      </c>
      <c r="H640" t="s">
        <v>68</v>
      </c>
      <c r="I640" t="s">
        <v>2503</v>
      </c>
      <c r="J640" t="s">
        <v>48</v>
      </c>
      <c r="L640" t="s">
        <v>341</v>
      </c>
      <c r="Q640">
        <v>5.22</v>
      </c>
      <c r="R640">
        <v>1000000</v>
      </c>
      <c r="S640">
        <v>10</v>
      </c>
      <c r="T640">
        <v>10000000</v>
      </c>
      <c r="U640">
        <v>0</v>
      </c>
      <c r="AH640">
        <f>IF(AF640&gt;0,1,0)</f>
        <v>0</v>
      </c>
      <c r="AK640">
        <f>IF(AI640&gt;0,1,0)</f>
        <v>0</v>
      </c>
      <c r="AN640">
        <f>IF(AL640&gt;0,1,0)</f>
        <v>0</v>
      </c>
      <c r="AQ640">
        <f>IF(AO640&gt;0,1,0)</f>
        <v>0</v>
      </c>
      <c r="AT640">
        <f>IF(AR640&gt;0,1,0)</f>
        <v>0</v>
      </c>
      <c r="AW640">
        <f>IF(AU640&gt;0,1,0)</f>
        <v>0</v>
      </c>
      <c r="AZ640">
        <f>IF(AX640&gt;0,1,0)</f>
        <v>0</v>
      </c>
      <c r="BB640">
        <v>1</v>
      </c>
      <c r="BC640">
        <v>1</v>
      </c>
      <c r="BD640">
        <v>1</v>
      </c>
      <c r="BE640">
        <v>1</v>
      </c>
      <c r="BF640">
        <v>1</v>
      </c>
      <c r="BG640">
        <v>1</v>
      </c>
    </row>
    <row r="641" spans="1:59" x14ac:dyDescent="0.35">
      <c r="A641">
        <v>8</v>
      </c>
      <c r="B641" s="1">
        <v>42636</v>
      </c>
      <c r="C641" s="1">
        <v>42867</v>
      </c>
      <c r="D641">
        <v>8</v>
      </c>
      <c r="E641">
        <v>640</v>
      </c>
      <c r="F641" s="1">
        <v>42685</v>
      </c>
      <c r="G641" t="s">
        <v>2504</v>
      </c>
      <c r="H641" t="s">
        <v>80</v>
      </c>
      <c r="I641" t="s">
        <v>2505</v>
      </c>
      <c r="J641" t="s">
        <v>40</v>
      </c>
      <c r="L641" t="s">
        <v>121</v>
      </c>
      <c r="Q641">
        <v>5.43</v>
      </c>
      <c r="R641">
        <v>125000</v>
      </c>
      <c r="S641">
        <v>5</v>
      </c>
      <c r="T641">
        <v>2500000</v>
      </c>
      <c r="U641">
        <v>1</v>
      </c>
      <c r="V641">
        <v>0</v>
      </c>
      <c r="W641">
        <v>150000</v>
      </c>
      <c r="X641">
        <v>10</v>
      </c>
      <c r="Y641">
        <v>1500000</v>
      </c>
      <c r="Z641">
        <v>1</v>
      </c>
      <c r="AB641">
        <v>150000</v>
      </c>
      <c r="AC641">
        <v>10</v>
      </c>
      <c r="AH641">
        <f>IF(AF641&gt;0,1,0)</f>
        <v>0</v>
      </c>
      <c r="AK641">
        <f>IF(AI641&gt;0,1,0)</f>
        <v>0</v>
      </c>
      <c r="AL641">
        <v>150000</v>
      </c>
      <c r="AM641">
        <v>10</v>
      </c>
      <c r="AN641">
        <f>IF(AL641&gt;0,1,0)</f>
        <v>1</v>
      </c>
      <c r="AQ641">
        <f>IF(AO641&gt;0,1,0)</f>
        <v>0</v>
      </c>
      <c r="AT641">
        <f>IF(AR641&gt;0,1,0)</f>
        <v>0</v>
      </c>
      <c r="AW641">
        <f>IF(AU641&gt;0,1,0)</f>
        <v>0</v>
      </c>
      <c r="AZ641">
        <f>IF(AX641&gt;0,1,0)</f>
        <v>0</v>
      </c>
      <c r="BB641">
        <v>1</v>
      </c>
      <c r="BC641">
        <v>1</v>
      </c>
      <c r="BD641">
        <v>1</v>
      </c>
      <c r="BE641">
        <v>0</v>
      </c>
      <c r="BF641">
        <v>0</v>
      </c>
      <c r="BG641">
        <v>1</v>
      </c>
    </row>
    <row r="642" spans="1:59" x14ac:dyDescent="0.35">
      <c r="A642">
        <v>8</v>
      </c>
      <c r="B642" s="1">
        <v>42636</v>
      </c>
      <c r="C642" s="1">
        <v>42867</v>
      </c>
      <c r="D642">
        <v>8</v>
      </c>
      <c r="E642">
        <v>641</v>
      </c>
      <c r="F642" s="1">
        <v>42685</v>
      </c>
      <c r="G642" t="s">
        <v>2506</v>
      </c>
      <c r="H642" t="s">
        <v>80</v>
      </c>
      <c r="I642" t="s">
        <v>2507</v>
      </c>
      <c r="J642" t="s">
        <v>48</v>
      </c>
      <c r="L642" t="s">
        <v>191</v>
      </c>
      <c r="M642" t="s">
        <v>2037</v>
      </c>
      <c r="N642" t="s">
        <v>2508</v>
      </c>
      <c r="O642" t="s">
        <v>2509</v>
      </c>
      <c r="P642">
        <v>0</v>
      </c>
      <c r="Q642">
        <v>5.43</v>
      </c>
      <c r="R642">
        <v>50000</v>
      </c>
      <c r="S642">
        <v>10</v>
      </c>
      <c r="T642">
        <v>500000</v>
      </c>
      <c r="U642">
        <v>1</v>
      </c>
      <c r="V642">
        <v>1</v>
      </c>
      <c r="W642">
        <v>50000</v>
      </c>
      <c r="X642">
        <v>0</v>
      </c>
      <c r="Y642">
        <v>0</v>
      </c>
      <c r="Z642">
        <v>1</v>
      </c>
      <c r="AB642">
        <v>50000</v>
      </c>
      <c r="AC642">
        <v>0</v>
      </c>
      <c r="AE642">
        <v>50000</v>
      </c>
      <c r="AH642">
        <f>IF(AF642&gt;0,1,0)</f>
        <v>0</v>
      </c>
      <c r="AK642">
        <f>IF(AI642&gt;0,1,0)</f>
        <v>0</v>
      </c>
      <c r="AN642">
        <f>IF(AL642&gt;0,1,0)</f>
        <v>0</v>
      </c>
      <c r="AQ642">
        <f>IF(AO642&gt;0,1,0)</f>
        <v>0</v>
      </c>
      <c r="AT642">
        <f>IF(AR642&gt;0,1,0)</f>
        <v>0</v>
      </c>
      <c r="AW642">
        <f>IF(AU642&gt;0,1,0)</f>
        <v>0</v>
      </c>
      <c r="AX642">
        <v>50000</v>
      </c>
      <c r="AY642">
        <v>0</v>
      </c>
      <c r="AZ642">
        <f>IF(AX642&gt;0,1,0)</f>
        <v>1</v>
      </c>
      <c r="BA642" t="s">
        <v>2245</v>
      </c>
      <c r="BB642">
        <v>1</v>
      </c>
      <c r="BC642">
        <v>1</v>
      </c>
      <c r="BD642">
        <v>1</v>
      </c>
      <c r="BE642">
        <v>0</v>
      </c>
      <c r="BF642">
        <v>0</v>
      </c>
      <c r="BG642">
        <v>1</v>
      </c>
    </row>
    <row r="643" spans="1:59" x14ac:dyDescent="0.35">
      <c r="A643">
        <v>8</v>
      </c>
      <c r="B643" s="1">
        <v>42636</v>
      </c>
      <c r="C643" s="1">
        <v>42867</v>
      </c>
      <c r="D643">
        <v>8</v>
      </c>
      <c r="E643">
        <v>642</v>
      </c>
      <c r="F643" s="1">
        <v>42685</v>
      </c>
      <c r="G643" t="s">
        <v>2510</v>
      </c>
      <c r="H643" t="s">
        <v>46</v>
      </c>
      <c r="I643" t="s">
        <v>2511</v>
      </c>
      <c r="J643" t="s">
        <v>48</v>
      </c>
      <c r="L643" t="s">
        <v>121</v>
      </c>
      <c r="Q643">
        <v>5.43</v>
      </c>
      <c r="R643">
        <v>600000</v>
      </c>
      <c r="S643">
        <v>15</v>
      </c>
      <c r="T643">
        <v>4000000</v>
      </c>
      <c r="U643">
        <v>1</v>
      </c>
      <c r="V643">
        <v>0</v>
      </c>
      <c r="W643">
        <v>600000</v>
      </c>
      <c r="X643">
        <v>20</v>
      </c>
      <c r="Y643">
        <v>3000000</v>
      </c>
      <c r="Z643">
        <v>1</v>
      </c>
      <c r="AB643">
        <v>600000</v>
      </c>
      <c r="AC643">
        <v>20</v>
      </c>
      <c r="AF643">
        <v>600000</v>
      </c>
      <c r="AG643">
        <v>20</v>
      </c>
      <c r="AH643">
        <f>IF(AF643&gt;0,1,0)</f>
        <v>1</v>
      </c>
      <c r="AK643">
        <f>IF(AI643&gt;0,1,0)</f>
        <v>0</v>
      </c>
      <c r="AN643">
        <f>IF(AL643&gt;0,1,0)</f>
        <v>0</v>
      </c>
      <c r="AQ643">
        <f>IF(AO643&gt;0,1,0)</f>
        <v>0</v>
      </c>
      <c r="AT643">
        <f>IF(AR643&gt;0,1,0)</f>
        <v>0</v>
      </c>
      <c r="AW643">
        <f>IF(AU643&gt;0,1,0)</f>
        <v>0</v>
      </c>
      <c r="AZ643">
        <f>IF(AX643&gt;0,1,0)</f>
        <v>0</v>
      </c>
      <c r="BB643">
        <v>1</v>
      </c>
      <c r="BC643">
        <v>1</v>
      </c>
      <c r="BD643">
        <v>1</v>
      </c>
      <c r="BE643">
        <v>0</v>
      </c>
      <c r="BF643">
        <v>0</v>
      </c>
      <c r="BG643">
        <v>1</v>
      </c>
    </row>
    <row r="644" spans="1:59" x14ac:dyDescent="0.35">
      <c r="A644">
        <v>8</v>
      </c>
      <c r="B644" s="1">
        <v>42636</v>
      </c>
      <c r="C644" s="1">
        <v>42867</v>
      </c>
      <c r="D644">
        <v>8</v>
      </c>
      <c r="E644">
        <v>643</v>
      </c>
      <c r="F644" s="1">
        <v>42685</v>
      </c>
      <c r="G644" t="s">
        <v>2512</v>
      </c>
      <c r="H644" t="s">
        <v>61</v>
      </c>
      <c r="I644" t="s">
        <v>2513</v>
      </c>
      <c r="J644" t="s">
        <v>48</v>
      </c>
      <c r="L644" t="s">
        <v>121</v>
      </c>
      <c r="M644" t="s">
        <v>321</v>
      </c>
      <c r="N644" t="s">
        <v>2514</v>
      </c>
      <c r="P644">
        <v>0</v>
      </c>
      <c r="Q644">
        <v>5.43</v>
      </c>
      <c r="R644">
        <v>500000</v>
      </c>
      <c r="S644">
        <v>10</v>
      </c>
      <c r="T644">
        <v>5000000</v>
      </c>
      <c r="U644">
        <v>1</v>
      </c>
      <c r="V644">
        <v>0</v>
      </c>
      <c r="W644">
        <v>500000</v>
      </c>
      <c r="X644">
        <v>10</v>
      </c>
      <c r="Y644">
        <v>5000000</v>
      </c>
      <c r="Z644">
        <v>2</v>
      </c>
      <c r="AB644">
        <v>250000</v>
      </c>
      <c r="AC644">
        <v>5</v>
      </c>
      <c r="AE644">
        <v>300000</v>
      </c>
      <c r="AF644">
        <v>250000</v>
      </c>
      <c r="AG644">
        <v>5</v>
      </c>
      <c r="AH644">
        <f>IF(AF644&gt;0,1,0)</f>
        <v>1</v>
      </c>
      <c r="AK644">
        <f>IF(AI644&gt;0,1,0)</f>
        <v>0</v>
      </c>
      <c r="AN644">
        <f>IF(AL644&gt;0,1,0)</f>
        <v>0</v>
      </c>
      <c r="AQ644">
        <f>IF(AO644&gt;0,1,0)</f>
        <v>0</v>
      </c>
      <c r="AT644">
        <f>IF(AR644&gt;0,1,0)</f>
        <v>0</v>
      </c>
      <c r="AU644">
        <v>250000</v>
      </c>
      <c r="AV644">
        <v>5</v>
      </c>
      <c r="AW644">
        <f>IF(AU644&gt;0,1,0)</f>
        <v>1</v>
      </c>
      <c r="AZ644">
        <f>IF(AX644&gt;0,1,0)</f>
        <v>0</v>
      </c>
      <c r="BB644">
        <v>1</v>
      </c>
      <c r="BC644">
        <v>1</v>
      </c>
      <c r="BD644">
        <v>1</v>
      </c>
      <c r="BE644">
        <v>0</v>
      </c>
      <c r="BF644">
        <v>0</v>
      </c>
      <c r="BG644">
        <v>1</v>
      </c>
    </row>
    <row r="645" spans="1:59" x14ac:dyDescent="0.35">
      <c r="A645">
        <v>8</v>
      </c>
      <c r="B645" s="1">
        <v>42636</v>
      </c>
      <c r="C645" s="1">
        <v>42867</v>
      </c>
      <c r="D645">
        <v>9</v>
      </c>
      <c r="E645">
        <v>644</v>
      </c>
      <c r="F645" s="1">
        <v>42692</v>
      </c>
      <c r="G645" t="s">
        <v>2515</v>
      </c>
      <c r="H645" t="s">
        <v>225</v>
      </c>
      <c r="I645" t="s">
        <v>2516</v>
      </c>
      <c r="J645" t="s">
        <v>189</v>
      </c>
      <c r="L645" t="s">
        <v>76</v>
      </c>
      <c r="Q645">
        <v>5.19</v>
      </c>
      <c r="R645">
        <v>250000</v>
      </c>
      <c r="S645">
        <v>10</v>
      </c>
      <c r="T645">
        <v>2500000</v>
      </c>
      <c r="U645">
        <v>1</v>
      </c>
      <c r="V645">
        <v>0</v>
      </c>
      <c r="W645">
        <v>250000</v>
      </c>
      <c r="X645">
        <v>15</v>
      </c>
      <c r="Y645">
        <v>1666667</v>
      </c>
      <c r="Z645">
        <v>1</v>
      </c>
      <c r="AB645">
        <v>250000</v>
      </c>
      <c r="AC645">
        <v>15</v>
      </c>
      <c r="AH645">
        <f>IF(AF645&gt;0,1,0)</f>
        <v>0</v>
      </c>
      <c r="AK645">
        <f>IF(AI645&gt;0,1,0)</f>
        <v>0</v>
      </c>
      <c r="AN645">
        <f>IF(AL645&gt;0,1,0)</f>
        <v>0</v>
      </c>
      <c r="AO645">
        <v>250000</v>
      </c>
      <c r="AP645">
        <v>15</v>
      </c>
      <c r="AQ645">
        <f>IF(AO645&gt;0,1,0)</f>
        <v>1</v>
      </c>
      <c r="AT645">
        <f>IF(AR645&gt;0,1,0)</f>
        <v>0</v>
      </c>
      <c r="AW645">
        <f>IF(AU645&gt;0,1,0)</f>
        <v>0</v>
      </c>
      <c r="AZ645">
        <f>IF(AX645&gt;0,1,0)</f>
        <v>0</v>
      </c>
      <c r="BB645">
        <v>0</v>
      </c>
      <c r="BC645">
        <v>1</v>
      </c>
      <c r="BD645">
        <v>1</v>
      </c>
      <c r="BE645">
        <v>1</v>
      </c>
      <c r="BF645">
        <v>1</v>
      </c>
      <c r="BG645">
        <v>1</v>
      </c>
    </row>
    <row r="646" spans="1:59" x14ac:dyDescent="0.35">
      <c r="A646">
        <v>8</v>
      </c>
      <c r="B646" s="1">
        <v>42636</v>
      </c>
      <c r="C646" s="1">
        <v>42867</v>
      </c>
      <c r="D646">
        <v>9</v>
      </c>
      <c r="E646">
        <v>645</v>
      </c>
      <c r="F646" s="1">
        <v>42692</v>
      </c>
      <c r="G646" t="s">
        <v>2517</v>
      </c>
      <c r="H646" t="s">
        <v>93</v>
      </c>
      <c r="I646" t="s">
        <v>2518</v>
      </c>
      <c r="J646" t="s">
        <v>48</v>
      </c>
      <c r="L646" t="s">
        <v>90</v>
      </c>
      <c r="Q646">
        <v>5.19</v>
      </c>
      <c r="R646">
        <v>500000</v>
      </c>
      <c r="S646">
        <v>5</v>
      </c>
      <c r="T646">
        <v>10000000</v>
      </c>
      <c r="U646">
        <v>0</v>
      </c>
      <c r="AH646">
        <f>IF(AF646&gt;0,1,0)</f>
        <v>0</v>
      </c>
      <c r="AK646">
        <f>IF(AI646&gt;0,1,0)</f>
        <v>0</v>
      </c>
      <c r="AN646">
        <f>IF(AL646&gt;0,1,0)</f>
        <v>0</v>
      </c>
      <c r="AQ646">
        <f>IF(AO646&gt;0,1,0)</f>
        <v>0</v>
      </c>
      <c r="AT646">
        <f>IF(AR646&gt;0,1,0)</f>
        <v>0</v>
      </c>
      <c r="AW646">
        <f>IF(AU646&gt;0,1,0)</f>
        <v>0</v>
      </c>
      <c r="AZ646">
        <f>IF(AX646&gt;0,1,0)</f>
        <v>0</v>
      </c>
      <c r="BB646">
        <v>0</v>
      </c>
      <c r="BC646">
        <v>1</v>
      </c>
      <c r="BD646">
        <v>1</v>
      </c>
      <c r="BE646">
        <v>1</v>
      </c>
      <c r="BF646">
        <v>1</v>
      </c>
      <c r="BG646">
        <v>1</v>
      </c>
    </row>
    <row r="647" spans="1:59" x14ac:dyDescent="0.35">
      <c r="A647">
        <v>8</v>
      </c>
      <c r="B647" s="1">
        <v>42636</v>
      </c>
      <c r="C647" s="1">
        <v>42867</v>
      </c>
      <c r="D647">
        <v>9</v>
      </c>
      <c r="E647">
        <v>646</v>
      </c>
      <c r="F647" s="1">
        <v>42692</v>
      </c>
      <c r="G647" t="s">
        <v>2519</v>
      </c>
      <c r="H647" t="s">
        <v>46</v>
      </c>
      <c r="I647" t="s">
        <v>2520</v>
      </c>
      <c r="J647" t="s">
        <v>40</v>
      </c>
      <c r="L647" t="s">
        <v>341</v>
      </c>
      <c r="Q647">
        <v>5.19</v>
      </c>
      <c r="R647">
        <v>500000</v>
      </c>
      <c r="S647">
        <v>5</v>
      </c>
      <c r="T647">
        <v>10000000</v>
      </c>
      <c r="U647">
        <v>0</v>
      </c>
      <c r="AH647">
        <f>IF(AF647&gt;0,1,0)</f>
        <v>0</v>
      </c>
      <c r="AK647">
        <f>IF(AI647&gt;0,1,0)</f>
        <v>0</v>
      </c>
      <c r="AN647">
        <f>IF(AL647&gt;0,1,0)</f>
        <v>0</v>
      </c>
      <c r="AQ647">
        <f>IF(AO647&gt;0,1,0)</f>
        <v>0</v>
      </c>
      <c r="AT647">
        <f>IF(AR647&gt;0,1,0)</f>
        <v>0</v>
      </c>
      <c r="AW647">
        <f>IF(AU647&gt;0,1,0)</f>
        <v>0</v>
      </c>
      <c r="AZ647">
        <f>IF(AX647&gt;0,1,0)</f>
        <v>0</v>
      </c>
      <c r="BB647">
        <v>0</v>
      </c>
      <c r="BC647">
        <v>1</v>
      </c>
      <c r="BD647">
        <v>1</v>
      </c>
      <c r="BE647">
        <v>1</v>
      </c>
      <c r="BF647">
        <v>1</v>
      </c>
      <c r="BG647">
        <v>1</v>
      </c>
    </row>
    <row r="648" spans="1:59" x14ac:dyDescent="0.35">
      <c r="A648">
        <v>8</v>
      </c>
      <c r="B648" s="1">
        <v>42636</v>
      </c>
      <c r="C648" s="1">
        <v>42867</v>
      </c>
      <c r="D648">
        <v>9</v>
      </c>
      <c r="E648">
        <v>647</v>
      </c>
      <c r="F648" s="1">
        <v>42692</v>
      </c>
      <c r="G648" t="s">
        <v>2521</v>
      </c>
      <c r="H648" t="s">
        <v>160</v>
      </c>
      <c r="I648" t="s">
        <v>2522</v>
      </c>
      <c r="J648" t="s">
        <v>48</v>
      </c>
      <c r="L648" t="s">
        <v>1798</v>
      </c>
      <c r="Q648">
        <v>5.19</v>
      </c>
      <c r="R648">
        <v>120000</v>
      </c>
      <c r="S648">
        <v>20</v>
      </c>
      <c r="T648">
        <v>600000</v>
      </c>
      <c r="U648">
        <v>1</v>
      </c>
      <c r="V648">
        <v>0</v>
      </c>
      <c r="W648">
        <v>120000</v>
      </c>
      <c r="X648">
        <v>33</v>
      </c>
      <c r="Y648">
        <v>363636</v>
      </c>
      <c r="Z648">
        <v>1</v>
      </c>
      <c r="AB648">
        <v>120000</v>
      </c>
      <c r="AC648">
        <v>33</v>
      </c>
      <c r="AH648">
        <f>IF(AF648&gt;0,1,0)</f>
        <v>0</v>
      </c>
      <c r="AK648">
        <f>IF(AI648&gt;0,1,0)</f>
        <v>0</v>
      </c>
      <c r="AN648">
        <f>IF(AL648&gt;0,1,0)</f>
        <v>0</v>
      </c>
      <c r="AQ648">
        <f>IF(AO648&gt;0,1,0)</f>
        <v>0</v>
      </c>
      <c r="AR648">
        <v>120000</v>
      </c>
      <c r="AS648">
        <v>33</v>
      </c>
      <c r="AT648">
        <f>IF(AR648&gt;0,1,0)</f>
        <v>1</v>
      </c>
      <c r="AW648">
        <f>IF(AU648&gt;0,1,0)</f>
        <v>0</v>
      </c>
      <c r="AZ648">
        <f>IF(AX648&gt;0,1,0)</f>
        <v>0</v>
      </c>
      <c r="BB648">
        <v>0</v>
      </c>
      <c r="BC648">
        <v>1</v>
      </c>
      <c r="BD648">
        <v>1</v>
      </c>
      <c r="BE648">
        <v>1</v>
      </c>
      <c r="BF648">
        <v>1</v>
      </c>
      <c r="BG648">
        <v>1</v>
      </c>
    </row>
    <row r="649" spans="1:59" x14ac:dyDescent="0.35">
      <c r="A649">
        <v>8</v>
      </c>
      <c r="B649" s="1">
        <v>42636</v>
      </c>
      <c r="C649" s="1">
        <v>42867</v>
      </c>
      <c r="D649">
        <v>10</v>
      </c>
      <c r="E649">
        <v>648</v>
      </c>
      <c r="F649" s="1">
        <v>42706</v>
      </c>
      <c r="G649" t="s">
        <v>2523</v>
      </c>
      <c r="H649" t="s">
        <v>160</v>
      </c>
      <c r="I649" t="s">
        <v>2524</v>
      </c>
      <c r="J649" t="s">
        <v>48</v>
      </c>
      <c r="L649" t="s">
        <v>76</v>
      </c>
      <c r="M649" t="s">
        <v>321</v>
      </c>
      <c r="N649" t="s">
        <v>2525</v>
      </c>
      <c r="P649">
        <v>1</v>
      </c>
      <c r="Q649">
        <v>5.2</v>
      </c>
      <c r="R649">
        <v>750000</v>
      </c>
      <c r="S649">
        <v>4</v>
      </c>
      <c r="T649">
        <v>18750000</v>
      </c>
      <c r="U649">
        <v>1</v>
      </c>
      <c r="V649">
        <v>0</v>
      </c>
      <c r="W649">
        <v>750000</v>
      </c>
      <c r="X649">
        <v>4</v>
      </c>
      <c r="Y649">
        <v>18750000</v>
      </c>
      <c r="Z649">
        <v>2</v>
      </c>
      <c r="AB649">
        <v>375000</v>
      </c>
      <c r="AC649">
        <v>2</v>
      </c>
      <c r="AE649">
        <v>750000</v>
      </c>
      <c r="AH649">
        <f>IF(AF649&gt;0,1,0)</f>
        <v>0</v>
      </c>
      <c r="AK649">
        <f>IF(AI649&gt;0,1,0)</f>
        <v>0</v>
      </c>
      <c r="AL649">
        <v>375000</v>
      </c>
      <c r="AM649">
        <v>2</v>
      </c>
      <c r="AN649">
        <f>IF(AL649&gt;0,1,0)</f>
        <v>1</v>
      </c>
      <c r="AQ649">
        <f>IF(AO649&gt;0,1,0)</f>
        <v>0</v>
      </c>
      <c r="AT649">
        <f>IF(AR649&gt;0,1,0)</f>
        <v>0</v>
      </c>
      <c r="AU649">
        <v>375000</v>
      </c>
      <c r="AV649">
        <v>2</v>
      </c>
      <c r="AW649">
        <f>IF(AU649&gt;0,1,0)</f>
        <v>1</v>
      </c>
      <c r="AZ649">
        <f>IF(AX649&gt;0,1,0)</f>
        <v>0</v>
      </c>
      <c r="BB649">
        <v>0</v>
      </c>
      <c r="BC649">
        <v>1</v>
      </c>
      <c r="BD649">
        <v>1</v>
      </c>
      <c r="BE649">
        <v>1</v>
      </c>
      <c r="BF649">
        <v>0</v>
      </c>
      <c r="BG649">
        <v>1</v>
      </c>
    </row>
    <row r="650" spans="1:59" x14ac:dyDescent="0.35">
      <c r="A650">
        <v>8</v>
      </c>
      <c r="B650" s="1">
        <v>42636</v>
      </c>
      <c r="C650" s="1">
        <v>42867</v>
      </c>
      <c r="D650">
        <v>10</v>
      </c>
      <c r="E650">
        <v>649</v>
      </c>
      <c r="F650" s="1">
        <v>42706</v>
      </c>
      <c r="G650" t="s">
        <v>2526</v>
      </c>
      <c r="H650" t="s">
        <v>225</v>
      </c>
      <c r="I650" t="s">
        <v>2527</v>
      </c>
      <c r="J650" t="s">
        <v>48</v>
      </c>
      <c r="L650" t="s">
        <v>222</v>
      </c>
      <c r="Q650">
        <v>5.2</v>
      </c>
      <c r="R650">
        <v>100000</v>
      </c>
      <c r="S650">
        <v>10</v>
      </c>
      <c r="T650">
        <v>1000000</v>
      </c>
      <c r="U650">
        <v>0</v>
      </c>
      <c r="AH650">
        <f>IF(AF650&gt;0,1,0)</f>
        <v>0</v>
      </c>
      <c r="AK650">
        <f>IF(AI650&gt;0,1,0)</f>
        <v>0</v>
      </c>
      <c r="AN650">
        <f>IF(AL650&gt;0,1,0)</f>
        <v>0</v>
      </c>
      <c r="AQ650">
        <f>IF(AO650&gt;0,1,0)</f>
        <v>0</v>
      </c>
      <c r="AT650">
        <f>IF(AR650&gt;0,1,0)</f>
        <v>0</v>
      </c>
      <c r="AW650">
        <f>IF(AU650&gt;0,1,0)</f>
        <v>0</v>
      </c>
      <c r="AZ650">
        <f>IF(AX650&gt;0,1,0)</f>
        <v>0</v>
      </c>
      <c r="BB650">
        <v>0</v>
      </c>
      <c r="BC650">
        <v>1</v>
      </c>
      <c r="BD650">
        <v>1</v>
      </c>
      <c r="BE650">
        <v>1</v>
      </c>
      <c r="BF650">
        <v>0</v>
      </c>
      <c r="BG650">
        <v>1</v>
      </c>
    </row>
    <row r="651" spans="1:59" x14ac:dyDescent="0.35">
      <c r="A651">
        <v>8</v>
      </c>
      <c r="B651" s="1">
        <v>42636</v>
      </c>
      <c r="C651" s="1">
        <v>42867</v>
      </c>
      <c r="D651">
        <v>10</v>
      </c>
      <c r="E651">
        <v>650</v>
      </c>
      <c r="F651" s="1">
        <v>42706</v>
      </c>
      <c r="G651" t="s">
        <v>2528</v>
      </c>
      <c r="H651" t="s">
        <v>46</v>
      </c>
      <c r="I651" t="s">
        <v>2529</v>
      </c>
      <c r="J651" t="s">
        <v>48</v>
      </c>
      <c r="L651" t="s">
        <v>76</v>
      </c>
      <c r="Q651">
        <v>5.2</v>
      </c>
      <c r="R651">
        <v>2000000</v>
      </c>
      <c r="S651">
        <v>5</v>
      </c>
      <c r="T651">
        <v>40000000</v>
      </c>
      <c r="U651">
        <v>0</v>
      </c>
      <c r="AH651">
        <f>IF(AF651&gt;0,1,0)</f>
        <v>0</v>
      </c>
      <c r="AK651">
        <f>IF(AI651&gt;0,1,0)</f>
        <v>0</v>
      </c>
      <c r="AN651">
        <f>IF(AL651&gt;0,1,0)</f>
        <v>0</v>
      </c>
      <c r="AQ651">
        <f>IF(AO651&gt;0,1,0)</f>
        <v>0</v>
      </c>
      <c r="AT651">
        <f>IF(AR651&gt;0,1,0)</f>
        <v>0</v>
      </c>
      <c r="AW651">
        <f>IF(AU651&gt;0,1,0)</f>
        <v>0</v>
      </c>
      <c r="AZ651">
        <f>IF(AX651&gt;0,1,0)</f>
        <v>0</v>
      </c>
      <c r="BB651">
        <v>0</v>
      </c>
      <c r="BC651">
        <v>1</v>
      </c>
      <c r="BD651">
        <v>1</v>
      </c>
      <c r="BE651">
        <v>1</v>
      </c>
      <c r="BF651">
        <v>0</v>
      </c>
      <c r="BG651">
        <v>1</v>
      </c>
    </row>
    <row r="652" spans="1:59" x14ac:dyDescent="0.35">
      <c r="A652">
        <v>8</v>
      </c>
      <c r="B652" s="1">
        <v>42636</v>
      </c>
      <c r="C652" s="1">
        <v>42867</v>
      </c>
      <c r="D652">
        <v>10</v>
      </c>
      <c r="E652">
        <v>651</v>
      </c>
      <c r="F652" s="1">
        <v>42706</v>
      </c>
      <c r="G652" t="s">
        <v>2530</v>
      </c>
      <c r="H652" t="s">
        <v>46</v>
      </c>
      <c r="I652" t="s">
        <v>2531</v>
      </c>
      <c r="J652" t="s">
        <v>189</v>
      </c>
      <c r="L652" t="s">
        <v>76</v>
      </c>
      <c r="Q652">
        <v>5.2</v>
      </c>
      <c r="R652">
        <v>250000</v>
      </c>
      <c r="S652">
        <v>5</v>
      </c>
      <c r="T652">
        <v>5000000</v>
      </c>
      <c r="U652">
        <v>1</v>
      </c>
      <c r="V652">
        <v>1</v>
      </c>
      <c r="W652">
        <v>250000</v>
      </c>
      <c r="X652">
        <v>10</v>
      </c>
      <c r="Y652">
        <v>2500000</v>
      </c>
      <c r="Z652">
        <v>1</v>
      </c>
      <c r="AB652">
        <v>250000</v>
      </c>
      <c r="AC652">
        <v>10</v>
      </c>
      <c r="AH652">
        <f>IF(AF652&gt;0,1,0)</f>
        <v>0</v>
      </c>
      <c r="AK652">
        <f>IF(AI652&gt;0,1,0)</f>
        <v>0</v>
      </c>
      <c r="AN652">
        <f>IF(AL652&gt;0,1,0)</f>
        <v>0</v>
      </c>
      <c r="AQ652">
        <f>IF(AO652&gt;0,1,0)</f>
        <v>0</v>
      </c>
      <c r="AT652">
        <f>IF(AR652&gt;0,1,0)</f>
        <v>0</v>
      </c>
      <c r="AW652">
        <f>IF(AU652&gt;0,1,0)</f>
        <v>0</v>
      </c>
      <c r="AX652">
        <v>250000</v>
      </c>
      <c r="AY652">
        <v>10</v>
      </c>
      <c r="AZ652">
        <f>IF(AX652&gt;0,1,0)</f>
        <v>1</v>
      </c>
      <c r="BA652" t="s">
        <v>2245</v>
      </c>
      <c r="BB652">
        <v>0</v>
      </c>
      <c r="BC652">
        <v>1</v>
      </c>
      <c r="BD652">
        <v>1</v>
      </c>
      <c r="BE652">
        <v>1</v>
      </c>
      <c r="BF652">
        <v>0</v>
      </c>
      <c r="BG652">
        <v>1</v>
      </c>
    </row>
    <row r="653" spans="1:59" x14ac:dyDescent="0.35">
      <c r="A653">
        <v>8</v>
      </c>
      <c r="B653" s="1">
        <v>42636</v>
      </c>
      <c r="C653" s="1">
        <v>42867</v>
      </c>
      <c r="D653">
        <v>11</v>
      </c>
      <c r="E653">
        <v>652</v>
      </c>
      <c r="F653" s="1">
        <v>42713</v>
      </c>
      <c r="G653" t="s">
        <v>2532</v>
      </c>
      <c r="H653" t="s">
        <v>80</v>
      </c>
      <c r="I653" t="s">
        <v>2533</v>
      </c>
      <c r="J653" t="s">
        <v>40</v>
      </c>
      <c r="L653" t="s">
        <v>64</v>
      </c>
      <c r="M653" t="s">
        <v>2037</v>
      </c>
      <c r="N653" t="s">
        <v>2534</v>
      </c>
      <c r="P653">
        <v>0</v>
      </c>
      <c r="Q653">
        <v>4.91</v>
      </c>
      <c r="R653">
        <v>150000</v>
      </c>
      <c r="S653">
        <v>20</v>
      </c>
      <c r="T653">
        <v>750000</v>
      </c>
      <c r="U653">
        <v>1</v>
      </c>
      <c r="V653">
        <v>0</v>
      </c>
      <c r="W653">
        <v>150000</v>
      </c>
      <c r="X653">
        <v>20</v>
      </c>
      <c r="Y653">
        <v>750000</v>
      </c>
      <c r="Z653">
        <v>1</v>
      </c>
      <c r="AB653">
        <v>150000</v>
      </c>
      <c r="AC653">
        <v>20</v>
      </c>
      <c r="AE653">
        <v>75000</v>
      </c>
      <c r="AH653">
        <f>IF(AF653&gt;0,1,0)</f>
        <v>0</v>
      </c>
      <c r="AK653">
        <f>IF(AI653&gt;0,1,0)</f>
        <v>0</v>
      </c>
      <c r="AL653">
        <v>150000</v>
      </c>
      <c r="AM653">
        <v>20</v>
      </c>
      <c r="AN653">
        <f>IF(AL653&gt;0,1,0)</f>
        <v>1</v>
      </c>
      <c r="AQ653">
        <f>IF(AO653&gt;0,1,0)</f>
        <v>0</v>
      </c>
      <c r="AT653">
        <f>IF(AR653&gt;0,1,0)</f>
        <v>0</v>
      </c>
      <c r="AW653">
        <f>IF(AU653&gt;0,1,0)</f>
        <v>0</v>
      </c>
      <c r="AZ653">
        <f>IF(AX653&gt;0,1,0)</f>
        <v>0</v>
      </c>
      <c r="BB653">
        <v>1</v>
      </c>
      <c r="BC653">
        <v>1</v>
      </c>
      <c r="BD653">
        <v>1</v>
      </c>
      <c r="BE653">
        <v>1</v>
      </c>
      <c r="BF653">
        <v>0</v>
      </c>
      <c r="BG653">
        <v>1</v>
      </c>
    </row>
    <row r="654" spans="1:59" x14ac:dyDescent="0.35">
      <c r="A654">
        <v>8</v>
      </c>
      <c r="B654" s="1">
        <v>42636</v>
      </c>
      <c r="C654" s="1">
        <v>42867</v>
      </c>
      <c r="D654">
        <v>11</v>
      </c>
      <c r="E654">
        <v>653</v>
      </c>
      <c r="F654" s="1">
        <v>42713</v>
      </c>
      <c r="G654" t="s">
        <v>2535</v>
      </c>
      <c r="H654" t="s">
        <v>160</v>
      </c>
      <c r="I654" t="s">
        <v>2536</v>
      </c>
      <c r="J654" t="s">
        <v>48</v>
      </c>
      <c r="L654" t="s">
        <v>400</v>
      </c>
      <c r="Q654">
        <v>4.91</v>
      </c>
      <c r="R654">
        <v>150000</v>
      </c>
      <c r="S654">
        <v>20</v>
      </c>
      <c r="T654">
        <v>750000</v>
      </c>
      <c r="U654">
        <v>0</v>
      </c>
      <c r="AH654">
        <f>IF(AF654&gt;0,1,0)</f>
        <v>0</v>
      </c>
      <c r="AK654">
        <f>IF(AI654&gt;0,1,0)</f>
        <v>0</v>
      </c>
      <c r="AN654">
        <f>IF(AL654&gt;0,1,0)</f>
        <v>0</v>
      </c>
      <c r="AQ654">
        <f>IF(AO654&gt;0,1,0)</f>
        <v>0</v>
      </c>
      <c r="AT654">
        <f>IF(AR654&gt;0,1,0)</f>
        <v>0</v>
      </c>
      <c r="AW654">
        <f>IF(AU654&gt;0,1,0)</f>
        <v>0</v>
      </c>
      <c r="AZ654">
        <f>IF(AX654&gt;0,1,0)</f>
        <v>0</v>
      </c>
      <c r="BB654">
        <v>1</v>
      </c>
      <c r="BC654">
        <v>1</v>
      </c>
      <c r="BD654">
        <v>1</v>
      </c>
      <c r="BE654">
        <v>1</v>
      </c>
      <c r="BF654">
        <v>0</v>
      </c>
      <c r="BG654">
        <v>1</v>
      </c>
    </row>
    <row r="655" spans="1:59" x14ac:dyDescent="0.35">
      <c r="A655">
        <v>8</v>
      </c>
      <c r="B655" s="1">
        <v>42636</v>
      </c>
      <c r="C655" s="1">
        <v>42867</v>
      </c>
      <c r="D655">
        <v>11</v>
      </c>
      <c r="E655">
        <v>654</v>
      </c>
      <c r="F655" s="1">
        <v>42713</v>
      </c>
      <c r="G655" t="s">
        <v>2537</v>
      </c>
      <c r="H655" t="s">
        <v>61</v>
      </c>
      <c r="I655" t="s">
        <v>2538</v>
      </c>
      <c r="J655" t="s">
        <v>48</v>
      </c>
      <c r="L655" t="s">
        <v>83</v>
      </c>
      <c r="Q655">
        <v>4.91</v>
      </c>
      <c r="R655">
        <v>150000</v>
      </c>
      <c r="S655">
        <v>10</v>
      </c>
      <c r="T655">
        <v>1500000</v>
      </c>
      <c r="U655">
        <v>1</v>
      </c>
      <c r="V655">
        <v>0</v>
      </c>
      <c r="W655">
        <v>150000</v>
      </c>
      <c r="X655">
        <v>20</v>
      </c>
      <c r="Y655">
        <v>750000</v>
      </c>
      <c r="Z655">
        <v>1</v>
      </c>
      <c r="AB655">
        <v>150000</v>
      </c>
      <c r="AC655">
        <v>20</v>
      </c>
      <c r="AD655">
        <v>1</v>
      </c>
      <c r="AH655">
        <f>IF(AF655&gt;0,1,0)</f>
        <v>0</v>
      </c>
      <c r="AK655">
        <f>IF(AI655&gt;0,1,0)</f>
        <v>0</v>
      </c>
      <c r="AN655">
        <f>IF(AL655&gt;0,1,0)</f>
        <v>0</v>
      </c>
      <c r="AQ655">
        <f>IF(AO655&gt;0,1,0)</f>
        <v>0</v>
      </c>
      <c r="AT655">
        <f>IF(AR655&gt;0,1,0)</f>
        <v>0</v>
      </c>
      <c r="AU655">
        <v>150000</v>
      </c>
      <c r="AV655">
        <v>20</v>
      </c>
      <c r="AW655">
        <f>IF(AU655&gt;0,1,0)</f>
        <v>1</v>
      </c>
      <c r="AZ655">
        <f>IF(AX655&gt;0,1,0)</f>
        <v>0</v>
      </c>
      <c r="BB655">
        <v>1</v>
      </c>
      <c r="BC655">
        <v>1</v>
      </c>
      <c r="BD655">
        <v>1</v>
      </c>
      <c r="BE655">
        <v>1</v>
      </c>
      <c r="BF655">
        <v>0</v>
      </c>
      <c r="BG655">
        <v>1</v>
      </c>
    </row>
    <row r="656" spans="1:59" x14ac:dyDescent="0.35">
      <c r="A656">
        <v>8</v>
      </c>
      <c r="B656" s="1">
        <v>42636</v>
      </c>
      <c r="C656" s="1">
        <v>42867</v>
      </c>
      <c r="D656">
        <v>11</v>
      </c>
      <c r="E656">
        <v>655</v>
      </c>
      <c r="F656" s="1">
        <v>42713</v>
      </c>
      <c r="G656" t="s">
        <v>2539</v>
      </c>
      <c r="H656" t="s">
        <v>160</v>
      </c>
      <c r="I656" t="s">
        <v>2540</v>
      </c>
      <c r="J656" t="s">
        <v>48</v>
      </c>
      <c r="L656" t="s">
        <v>644</v>
      </c>
      <c r="Q656">
        <v>4.91</v>
      </c>
      <c r="R656">
        <v>150000</v>
      </c>
      <c r="S656">
        <v>20</v>
      </c>
      <c r="T656">
        <v>750000</v>
      </c>
      <c r="U656">
        <v>1</v>
      </c>
      <c r="V656">
        <v>0</v>
      </c>
      <c r="W656">
        <v>300000</v>
      </c>
      <c r="X656">
        <v>25</v>
      </c>
      <c r="Y656">
        <v>1200000</v>
      </c>
      <c r="Z656">
        <v>1</v>
      </c>
      <c r="AB656">
        <v>300000</v>
      </c>
      <c r="AC656">
        <v>25</v>
      </c>
      <c r="AF656">
        <v>300000</v>
      </c>
      <c r="AG656">
        <v>25</v>
      </c>
      <c r="AH656">
        <f>IF(AF656&gt;0,1,0)</f>
        <v>1</v>
      </c>
      <c r="AK656">
        <f>IF(AI656&gt;0,1,0)</f>
        <v>0</v>
      </c>
      <c r="AN656">
        <f>IF(AL656&gt;0,1,0)</f>
        <v>0</v>
      </c>
      <c r="AQ656">
        <f>IF(AO656&gt;0,1,0)</f>
        <v>0</v>
      </c>
      <c r="AT656">
        <f>IF(AR656&gt;0,1,0)</f>
        <v>0</v>
      </c>
      <c r="AW656">
        <f>IF(AU656&gt;0,1,0)</f>
        <v>0</v>
      </c>
      <c r="AZ656">
        <f>IF(AX656&gt;0,1,0)</f>
        <v>0</v>
      </c>
      <c r="BB656">
        <v>1</v>
      </c>
      <c r="BC656">
        <v>1</v>
      </c>
      <c r="BD656">
        <v>1</v>
      </c>
      <c r="BE656">
        <v>1</v>
      </c>
      <c r="BF656">
        <v>0</v>
      </c>
      <c r="BG656">
        <v>1</v>
      </c>
    </row>
    <row r="657" spans="1:59" x14ac:dyDescent="0.35">
      <c r="A657">
        <v>8</v>
      </c>
      <c r="B657" s="1">
        <v>42636</v>
      </c>
      <c r="C657" s="1">
        <v>42867</v>
      </c>
      <c r="D657">
        <v>12</v>
      </c>
      <c r="E657">
        <v>656</v>
      </c>
      <c r="F657" s="1">
        <v>42741</v>
      </c>
      <c r="G657" t="s">
        <v>2541</v>
      </c>
      <c r="H657" t="s">
        <v>225</v>
      </c>
      <c r="I657" t="s">
        <v>2542</v>
      </c>
      <c r="J657" t="s">
        <v>189</v>
      </c>
      <c r="L657" t="s">
        <v>115</v>
      </c>
      <c r="Q657">
        <v>5.78</v>
      </c>
      <c r="R657">
        <v>300000</v>
      </c>
      <c r="S657">
        <v>15</v>
      </c>
      <c r="T657">
        <v>2000000</v>
      </c>
      <c r="U657">
        <v>0</v>
      </c>
      <c r="AH657">
        <f>IF(AF657&gt;0,1,0)</f>
        <v>0</v>
      </c>
      <c r="AK657">
        <f>IF(AI657&gt;0,1,0)</f>
        <v>0</v>
      </c>
      <c r="AN657">
        <f>IF(AL657&gt;0,1,0)</f>
        <v>0</v>
      </c>
      <c r="AQ657">
        <f>IF(AO657&gt;0,1,0)</f>
        <v>0</v>
      </c>
      <c r="AT657">
        <f>IF(AR657&gt;0,1,0)</f>
        <v>0</v>
      </c>
      <c r="AW657">
        <f>IF(AU657&gt;0,1,0)</f>
        <v>0</v>
      </c>
      <c r="AZ657">
        <f>IF(AX657&gt;0,1,0)</f>
        <v>0</v>
      </c>
      <c r="BB657">
        <v>0</v>
      </c>
      <c r="BC657">
        <v>1</v>
      </c>
      <c r="BD657">
        <v>1</v>
      </c>
      <c r="BE657">
        <v>1</v>
      </c>
      <c r="BF657">
        <v>1</v>
      </c>
      <c r="BG657">
        <v>1</v>
      </c>
    </row>
    <row r="658" spans="1:59" x14ac:dyDescent="0.35">
      <c r="A658">
        <v>8</v>
      </c>
      <c r="B658" s="1">
        <v>42636</v>
      </c>
      <c r="C658" s="1">
        <v>42867</v>
      </c>
      <c r="D658">
        <v>12</v>
      </c>
      <c r="E658">
        <v>657</v>
      </c>
      <c r="F658" s="1">
        <v>42741</v>
      </c>
      <c r="G658" t="s">
        <v>2543</v>
      </c>
      <c r="H658" t="s">
        <v>93</v>
      </c>
      <c r="I658" t="s">
        <v>2544</v>
      </c>
      <c r="J658" t="s">
        <v>189</v>
      </c>
      <c r="L658" t="s">
        <v>222</v>
      </c>
      <c r="Q658">
        <v>5.78</v>
      </c>
      <c r="R658">
        <v>125000</v>
      </c>
      <c r="S658">
        <v>10</v>
      </c>
      <c r="T658">
        <v>1250000</v>
      </c>
      <c r="U658">
        <v>0</v>
      </c>
      <c r="AH658">
        <f>IF(AF658&gt;0,1,0)</f>
        <v>0</v>
      </c>
      <c r="AK658">
        <f>IF(AI658&gt;0,1,0)</f>
        <v>0</v>
      </c>
      <c r="AN658">
        <f>IF(AL658&gt;0,1,0)</f>
        <v>0</v>
      </c>
      <c r="AQ658">
        <f>IF(AO658&gt;0,1,0)</f>
        <v>0</v>
      </c>
      <c r="AT658">
        <f>IF(AR658&gt;0,1,0)</f>
        <v>0</v>
      </c>
      <c r="AW658">
        <f>IF(AU658&gt;0,1,0)</f>
        <v>0</v>
      </c>
      <c r="AZ658">
        <f>IF(AX658&gt;0,1,0)</f>
        <v>0</v>
      </c>
      <c r="BB658">
        <v>0</v>
      </c>
      <c r="BC658">
        <v>1</v>
      </c>
      <c r="BD658">
        <v>1</v>
      </c>
      <c r="BE658">
        <v>1</v>
      </c>
      <c r="BF658">
        <v>1</v>
      </c>
      <c r="BG658">
        <v>1</v>
      </c>
    </row>
    <row r="659" spans="1:59" x14ac:dyDescent="0.35">
      <c r="A659">
        <v>8</v>
      </c>
      <c r="B659" s="1">
        <v>42636</v>
      </c>
      <c r="C659" s="1">
        <v>42867</v>
      </c>
      <c r="D659">
        <v>12</v>
      </c>
      <c r="E659">
        <v>658</v>
      </c>
      <c r="F659" s="1">
        <v>42741</v>
      </c>
      <c r="G659" t="s">
        <v>2545</v>
      </c>
      <c r="H659" t="s">
        <v>46</v>
      </c>
      <c r="I659" t="s">
        <v>2546</v>
      </c>
      <c r="J659" t="s">
        <v>48</v>
      </c>
      <c r="L659" t="s">
        <v>57</v>
      </c>
      <c r="Q659">
        <v>5.78</v>
      </c>
      <c r="R659">
        <v>250000</v>
      </c>
      <c r="S659">
        <v>20</v>
      </c>
      <c r="T659">
        <v>1250000</v>
      </c>
      <c r="U659">
        <v>0</v>
      </c>
      <c r="AH659">
        <f>IF(AF659&gt;0,1,0)</f>
        <v>0</v>
      </c>
      <c r="AK659">
        <f>IF(AI659&gt;0,1,0)</f>
        <v>0</v>
      </c>
      <c r="AN659">
        <f>IF(AL659&gt;0,1,0)</f>
        <v>0</v>
      </c>
      <c r="AQ659">
        <f>IF(AO659&gt;0,1,0)</f>
        <v>0</v>
      </c>
      <c r="AT659">
        <f>IF(AR659&gt;0,1,0)</f>
        <v>0</v>
      </c>
      <c r="AW659">
        <f>IF(AU659&gt;0,1,0)</f>
        <v>0</v>
      </c>
      <c r="AZ659">
        <f>IF(AX659&gt;0,1,0)</f>
        <v>0</v>
      </c>
      <c r="BB659">
        <v>0</v>
      </c>
      <c r="BC659">
        <v>1</v>
      </c>
      <c r="BD659">
        <v>1</v>
      </c>
      <c r="BE659">
        <v>1</v>
      </c>
      <c r="BF659">
        <v>1</v>
      </c>
      <c r="BG659">
        <v>1</v>
      </c>
    </row>
    <row r="660" spans="1:59" x14ac:dyDescent="0.35">
      <c r="A660">
        <v>8</v>
      </c>
      <c r="B660" s="1">
        <v>42636</v>
      </c>
      <c r="C660" s="1">
        <v>42867</v>
      </c>
      <c r="D660">
        <v>12</v>
      </c>
      <c r="E660">
        <v>659</v>
      </c>
      <c r="F660" s="1">
        <v>42741</v>
      </c>
      <c r="G660" t="s">
        <v>2547</v>
      </c>
      <c r="H660" t="s">
        <v>80</v>
      </c>
      <c r="I660" t="s">
        <v>2548</v>
      </c>
      <c r="J660" t="s">
        <v>189</v>
      </c>
      <c r="L660" t="s">
        <v>64</v>
      </c>
      <c r="Q660">
        <v>5.78</v>
      </c>
      <c r="R660">
        <v>200000</v>
      </c>
      <c r="S660">
        <v>20</v>
      </c>
      <c r="T660">
        <v>1000000</v>
      </c>
      <c r="U660">
        <v>1</v>
      </c>
      <c r="V660">
        <v>0</v>
      </c>
      <c r="W660">
        <v>200000</v>
      </c>
      <c r="X660">
        <v>30</v>
      </c>
      <c r="Y660">
        <v>666667</v>
      </c>
      <c r="Z660">
        <v>1</v>
      </c>
      <c r="AB660">
        <v>200000</v>
      </c>
      <c r="AC660">
        <v>30</v>
      </c>
      <c r="AH660">
        <f>IF(AF660&gt;0,1,0)</f>
        <v>0</v>
      </c>
      <c r="AK660">
        <f>IF(AI660&gt;0,1,0)</f>
        <v>0</v>
      </c>
      <c r="AN660">
        <f>IF(AL660&gt;0,1,0)</f>
        <v>0</v>
      </c>
      <c r="AQ660">
        <f>IF(AO660&gt;0,1,0)</f>
        <v>0</v>
      </c>
      <c r="AR660">
        <v>200000</v>
      </c>
      <c r="AS660">
        <v>30</v>
      </c>
      <c r="AT660">
        <f>IF(AR660&gt;0,1,0)</f>
        <v>1</v>
      </c>
      <c r="AW660">
        <f>IF(AU660&gt;0,1,0)</f>
        <v>0</v>
      </c>
      <c r="AZ660">
        <f>IF(AX660&gt;0,1,0)</f>
        <v>0</v>
      </c>
      <c r="BB660">
        <v>0</v>
      </c>
      <c r="BC660">
        <v>1</v>
      </c>
      <c r="BD660">
        <v>1</v>
      </c>
      <c r="BE660">
        <v>1</v>
      </c>
      <c r="BF660">
        <v>1</v>
      </c>
      <c r="BG660">
        <v>1</v>
      </c>
    </row>
    <row r="661" spans="1:59" x14ac:dyDescent="0.35">
      <c r="A661">
        <v>8</v>
      </c>
      <c r="B661" s="1">
        <v>42636</v>
      </c>
      <c r="C661" s="1">
        <v>42867</v>
      </c>
      <c r="D661">
        <v>13</v>
      </c>
      <c r="E661">
        <v>660</v>
      </c>
      <c r="F661" s="1">
        <v>42748</v>
      </c>
      <c r="G661" t="s">
        <v>2549</v>
      </c>
      <c r="H661" t="s">
        <v>61</v>
      </c>
      <c r="I661" t="s">
        <v>2550</v>
      </c>
      <c r="J661" t="s">
        <v>40</v>
      </c>
      <c r="L661" t="s">
        <v>121</v>
      </c>
      <c r="Q661">
        <v>5.86</v>
      </c>
      <c r="R661">
        <v>75000</v>
      </c>
      <c r="S661">
        <v>25</v>
      </c>
      <c r="T661">
        <v>300000</v>
      </c>
      <c r="U661">
        <v>1</v>
      </c>
      <c r="V661">
        <v>0</v>
      </c>
      <c r="W661">
        <v>75000</v>
      </c>
      <c r="X661">
        <v>50</v>
      </c>
      <c r="Y661">
        <v>150000</v>
      </c>
      <c r="Z661">
        <v>1</v>
      </c>
      <c r="AB661">
        <v>75000</v>
      </c>
      <c r="AC661">
        <v>50</v>
      </c>
      <c r="AF661">
        <v>75000</v>
      </c>
      <c r="AG661">
        <v>50</v>
      </c>
      <c r="AH661">
        <f>IF(AF661&gt;0,1,0)</f>
        <v>1</v>
      </c>
      <c r="AK661">
        <f>IF(AI661&gt;0,1,0)</f>
        <v>0</v>
      </c>
      <c r="AN661">
        <f>IF(AL661&gt;0,1,0)</f>
        <v>0</v>
      </c>
      <c r="AQ661">
        <f>IF(AO661&gt;0,1,0)</f>
        <v>0</v>
      </c>
      <c r="AT661">
        <f>IF(AR661&gt;0,1,0)</f>
        <v>0</v>
      </c>
      <c r="AW661">
        <f>IF(AU661&gt;0,1,0)</f>
        <v>0</v>
      </c>
      <c r="AZ661">
        <f>IF(AX661&gt;0,1,0)</f>
        <v>0</v>
      </c>
      <c r="BB661">
        <v>1</v>
      </c>
      <c r="BC661">
        <v>1</v>
      </c>
      <c r="BD661">
        <v>1</v>
      </c>
      <c r="BE661">
        <v>1</v>
      </c>
      <c r="BF661">
        <v>0</v>
      </c>
      <c r="BG661">
        <v>1</v>
      </c>
    </row>
    <row r="662" spans="1:59" x14ac:dyDescent="0.35">
      <c r="A662">
        <v>8</v>
      </c>
      <c r="B662" s="1">
        <v>42636</v>
      </c>
      <c r="C662" s="1">
        <v>42867</v>
      </c>
      <c r="D662">
        <v>13</v>
      </c>
      <c r="E662">
        <v>661</v>
      </c>
      <c r="F662" s="1">
        <v>42748</v>
      </c>
      <c r="G662" t="s">
        <v>2551</v>
      </c>
      <c r="H662" t="s">
        <v>80</v>
      </c>
      <c r="I662" t="s">
        <v>2552</v>
      </c>
      <c r="J662" t="s">
        <v>48</v>
      </c>
      <c r="L662" t="s">
        <v>222</v>
      </c>
      <c r="Q662">
        <v>5.86</v>
      </c>
      <c r="R662">
        <v>100000</v>
      </c>
      <c r="S662">
        <v>20</v>
      </c>
      <c r="T662">
        <v>500000</v>
      </c>
      <c r="U662">
        <v>1</v>
      </c>
      <c r="V662">
        <v>0</v>
      </c>
      <c r="W662">
        <v>100000</v>
      </c>
      <c r="X662">
        <v>50</v>
      </c>
      <c r="Y662">
        <v>200000</v>
      </c>
      <c r="Z662">
        <v>1</v>
      </c>
      <c r="AB662">
        <v>100000</v>
      </c>
      <c r="AC662">
        <v>50</v>
      </c>
      <c r="AH662">
        <f>IF(AF662&gt;0,1,0)</f>
        <v>0</v>
      </c>
      <c r="AK662">
        <f>IF(AI662&gt;0,1,0)</f>
        <v>0</v>
      </c>
      <c r="AN662">
        <f>IF(AL662&gt;0,1,0)</f>
        <v>0</v>
      </c>
      <c r="AQ662">
        <f>IF(AO662&gt;0,1,0)</f>
        <v>0</v>
      </c>
      <c r="AT662">
        <f>IF(AR662&gt;0,1,0)</f>
        <v>0</v>
      </c>
      <c r="AU662">
        <v>100000</v>
      </c>
      <c r="AV662">
        <v>50</v>
      </c>
      <c r="AW662">
        <f>IF(AU662&gt;0,1,0)</f>
        <v>1</v>
      </c>
      <c r="AZ662">
        <f>IF(AX662&gt;0,1,0)</f>
        <v>0</v>
      </c>
      <c r="BB662">
        <v>1</v>
      </c>
      <c r="BC662">
        <v>1</v>
      </c>
      <c r="BD662">
        <v>1</v>
      </c>
      <c r="BE662">
        <v>1</v>
      </c>
      <c r="BF662">
        <v>0</v>
      </c>
      <c r="BG662">
        <v>1</v>
      </c>
    </row>
    <row r="663" spans="1:59" x14ac:dyDescent="0.35">
      <c r="A663">
        <v>8</v>
      </c>
      <c r="B663" s="1">
        <v>42636</v>
      </c>
      <c r="C663" s="1">
        <v>42867</v>
      </c>
      <c r="D663">
        <v>13</v>
      </c>
      <c r="E663">
        <v>662</v>
      </c>
      <c r="F663" s="1">
        <v>42748</v>
      </c>
      <c r="G663" t="s">
        <v>2553</v>
      </c>
      <c r="H663" t="s">
        <v>93</v>
      </c>
      <c r="I663" t="s">
        <v>2554</v>
      </c>
      <c r="J663" t="s">
        <v>40</v>
      </c>
      <c r="L663" t="s">
        <v>168</v>
      </c>
      <c r="Q663">
        <v>5.86</v>
      </c>
      <c r="R663">
        <v>200000</v>
      </c>
      <c r="S663">
        <v>20</v>
      </c>
      <c r="T663">
        <v>1000000</v>
      </c>
      <c r="U663">
        <v>0</v>
      </c>
      <c r="AH663">
        <f>IF(AF663&gt;0,1,0)</f>
        <v>0</v>
      </c>
      <c r="AK663">
        <f>IF(AI663&gt;0,1,0)</f>
        <v>0</v>
      </c>
      <c r="AN663">
        <f>IF(AL663&gt;0,1,0)</f>
        <v>0</v>
      </c>
      <c r="AQ663">
        <f>IF(AO663&gt;0,1,0)</f>
        <v>0</v>
      </c>
      <c r="AT663">
        <f>IF(AR663&gt;0,1,0)</f>
        <v>0</v>
      </c>
      <c r="AW663">
        <f>IF(AU663&gt;0,1,0)</f>
        <v>0</v>
      </c>
      <c r="AZ663">
        <f>IF(AX663&gt;0,1,0)</f>
        <v>0</v>
      </c>
      <c r="BB663">
        <v>1</v>
      </c>
      <c r="BC663">
        <v>1</v>
      </c>
      <c r="BD663">
        <v>1</v>
      </c>
      <c r="BE663">
        <v>1</v>
      </c>
      <c r="BF663">
        <v>0</v>
      </c>
      <c r="BG663">
        <v>1</v>
      </c>
    </row>
    <row r="664" spans="1:59" x14ac:dyDescent="0.35">
      <c r="A664">
        <v>8</v>
      </c>
      <c r="B664" s="1">
        <v>42636</v>
      </c>
      <c r="C664" s="1">
        <v>42867</v>
      </c>
      <c r="D664">
        <v>13</v>
      </c>
      <c r="E664">
        <v>663</v>
      </c>
      <c r="F664" s="1">
        <v>42748</v>
      </c>
      <c r="G664" t="s">
        <v>2555</v>
      </c>
      <c r="H664" t="s">
        <v>93</v>
      </c>
      <c r="I664" t="s">
        <v>2556</v>
      </c>
      <c r="J664" t="s">
        <v>40</v>
      </c>
      <c r="L664" t="s">
        <v>222</v>
      </c>
      <c r="Q664">
        <v>5.86</v>
      </c>
      <c r="R664">
        <v>100000</v>
      </c>
      <c r="S664">
        <v>10</v>
      </c>
      <c r="T664">
        <v>1000000</v>
      </c>
      <c r="U664">
        <v>0</v>
      </c>
      <c r="AH664">
        <f>IF(AF664&gt;0,1,0)</f>
        <v>0</v>
      </c>
      <c r="AK664">
        <f>IF(AI664&gt;0,1,0)</f>
        <v>0</v>
      </c>
      <c r="AN664">
        <f>IF(AL664&gt;0,1,0)</f>
        <v>0</v>
      </c>
      <c r="AQ664">
        <f>IF(AO664&gt;0,1,0)</f>
        <v>0</v>
      </c>
      <c r="AT664">
        <f>IF(AR664&gt;0,1,0)</f>
        <v>0</v>
      </c>
      <c r="AW664">
        <f>IF(AU664&gt;0,1,0)</f>
        <v>0</v>
      </c>
      <c r="AZ664">
        <f>IF(AX664&gt;0,1,0)</f>
        <v>0</v>
      </c>
      <c r="BB664">
        <v>1</v>
      </c>
      <c r="BC664">
        <v>1</v>
      </c>
      <c r="BD664">
        <v>1</v>
      </c>
      <c r="BE664">
        <v>1</v>
      </c>
      <c r="BF664">
        <v>0</v>
      </c>
      <c r="BG664">
        <v>1</v>
      </c>
    </row>
    <row r="665" spans="1:59" x14ac:dyDescent="0.35">
      <c r="A665">
        <v>8</v>
      </c>
      <c r="B665" s="1">
        <v>42636</v>
      </c>
      <c r="C665" s="1">
        <v>42867</v>
      </c>
      <c r="D665">
        <v>14</v>
      </c>
      <c r="E665">
        <v>664</v>
      </c>
      <c r="F665" s="1">
        <v>42762</v>
      </c>
      <c r="G665" t="s">
        <v>2557</v>
      </c>
      <c r="H665" t="s">
        <v>46</v>
      </c>
      <c r="I665" t="s">
        <v>2558</v>
      </c>
      <c r="J665" t="s">
        <v>40</v>
      </c>
      <c r="L665" t="s">
        <v>76</v>
      </c>
      <c r="Q665">
        <v>5.97</v>
      </c>
      <c r="R665">
        <v>100000</v>
      </c>
      <c r="S665">
        <v>7</v>
      </c>
      <c r="T665">
        <v>1428571</v>
      </c>
      <c r="U665">
        <v>1</v>
      </c>
      <c r="V665">
        <v>0</v>
      </c>
      <c r="W665">
        <v>100000</v>
      </c>
      <c r="X665">
        <v>15</v>
      </c>
      <c r="Y665">
        <v>666667</v>
      </c>
      <c r="Z665">
        <v>1</v>
      </c>
      <c r="AB665">
        <v>100000</v>
      </c>
      <c r="AC665">
        <v>15</v>
      </c>
      <c r="AH665">
        <f>IF(AF665&gt;0,1,0)</f>
        <v>0</v>
      </c>
      <c r="AI665">
        <v>100000</v>
      </c>
      <c r="AJ665">
        <v>15</v>
      </c>
      <c r="AK665">
        <f>IF(AI665&gt;0,1,0)</f>
        <v>1</v>
      </c>
      <c r="AN665">
        <f>IF(AL665&gt;0,1,0)</f>
        <v>0</v>
      </c>
      <c r="AQ665">
        <f>IF(AO665&gt;0,1,0)</f>
        <v>0</v>
      </c>
      <c r="AT665">
        <f>IF(AR665&gt;0,1,0)</f>
        <v>0</v>
      </c>
      <c r="AW665">
        <f>IF(AU665&gt;0,1,0)</f>
        <v>0</v>
      </c>
      <c r="AZ665">
        <f>IF(AX665&gt;0,1,0)</f>
        <v>0</v>
      </c>
      <c r="BB665">
        <v>1</v>
      </c>
      <c r="BC665">
        <v>1</v>
      </c>
      <c r="BD665">
        <v>1</v>
      </c>
      <c r="BE665">
        <v>0</v>
      </c>
      <c r="BF665">
        <v>0</v>
      </c>
      <c r="BG665">
        <v>1</v>
      </c>
    </row>
    <row r="666" spans="1:59" x14ac:dyDescent="0.35">
      <c r="A666">
        <v>8</v>
      </c>
      <c r="B666" s="1">
        <v>42636</v>
      </c>
      <c r="C666" s="1">
        <v>42867</v>
      </c>
      <c r="D666">
        <v>14</v>
      </c>
      <c r="E666">
        <v>665</v>
      </c>
      <c r="F666" s="1">
        <v>42762</v>
      </c>
      <c r="G666" t="s">
        <v>2559</v>
      </c>
      <c r="H666" t="s">
        <v>125</v>
      </c>
      <c r="I666" t="s">
        <v>2560</v>
      </c>
      <c r="J666" t="s">
        <v>48</v>
      </c>
      <c r="L666" t="s">
        <v>71</v>
      </c>
      <c r="Q666">
        <v>5.97</v>
      </c>
      <c r="R666">
        <v>100000</v>
      </c>
      <c r="S666">
        <v>20</v>
      </c>
      <c r="T666">
        <v>500000</v>
      </c>
      <c r="U666">
        <v>0</v>
      </c>
      <c r="AH666">
        <f>IF(AF666&gt;0,1,0)</f>
        <v>0</v>
      </c>
      <c r="AK666">
        <f>IF(AI666&gt;0,1,0)</f>
        <v>0</v>
      </c>
      <c r="AN666">
        <f>IF(AL666&gt;0,1,0)</f>
        <v>0</v>
      </c>
      <c r="AQ666">
        <f>IF(AO666&gt;0,1,0)</f>
        <v>0</v>
      </c>
      <c r="AT666">
        <f>IF(AR666&gt;0,1,0)</f>
        <v>0</v>
      </c>
      <c r="AW666">
        <f>IF(AU666&gt;0,1,0)</f>
        <v>0</v>
      </c>
      <c r="AZ666">
        <f>IF(AX666&gt;0,1,0)</f>
        <v>0</v>
      </c>
      <c r="BB666">
        <v>1</v>
      </c>
      <c r="BC666">
        <v>1</v>
      </c>
      <c r="BD666">
        <v>1</v>
      </c>
      <c r="BE666">
        <v>0</v>
      </c>
      <c r="BF666">
        <v>0</v>
      </c>
      <c r="BG666">
        <v>1</v>
      </c>
    </row>
    <row r="667" spans="1:59" x14ac:dyDescent="0.35">
      <c r="A667">
        <v>8</v>
      </c>
      <c r="B667" s="1">
        <v>42636</v>
      </c>
      <c r="C667" s="1">
        <v>42867</v>
      </c>
      <c r="D667">
        <v>14</v>
      </c>
      <c r="E667">
        <v>666</v>
      </c>
      <c r="F667" s="1">
        <v>42762</v>
      </c>
      <c r="G667" t="s">
        <v>2561</v>
      </c>
      <c r="H667" t="s">
        <v>80</v>
      </c>
      <c r="I667" t="s">
        <v>2562</v>
      </c>
      <c r="J667" t="s">
        <v>189</v>
      </c>
      <c r="L667" t="s">
        <v>121</v>
      </c>
      <c r="Q667">
        <v>5.97</v>
      </c>
      <c r="R667">
        <v>250000</v>
      </c>
      <c r="S667">
        <v>6</v>
      </c>
      <c r="T667">
        <v>4166667</v>
      </c>
      <c r="U667">
        <v>1</v>
      </c>
      <c r="V667">
        <v>1</v>
      </c>
      <c r="W667">
        <v>250000</v>
      </c>
      <c r="X667">
        <v>8.3000000000000007</v>
      </c>
      <c r="Y667">
        <v>3000000</v>
      </c>
      <c r="Z667">
        <v>1</v>
      </c>
      <c r="AB667">
        <v>250000</v>
      </c>
      <c r="AC667">
        <v>8.3000000000000007</v>
      </c>
      <c r="AH667">
        <f>IF(AF667&gt;0,1,0)</f>
        <v>0</v>
      </c>
      <c r="AK667">
        <f>IF(AI667&gt;0,1,0)</f>
        <v>0</v>
      </c>
      <c r="AN667">
        <f>IF(AL667&gt;0,1,0)</f>
        <v>0</v>
      </c>
      <c r="AQ667">
        <f>IF(AO667&gt;0,1,0)</f>
        <v>0</v>
      </c>
      <c r="AT667">
        <f>IF(AR667&gt;0,1,0)</f>
        <v>0</v>
      </c>
      <c r="AW667">
        <f>IF(AU667&gt;0,1,0)</f>
        <v>0</v>
      </c>
      <c r="AX667">
        <v>250000</v>
      </c>
      <c r="AY667">
        <v>8.3000000000000007</v>
      </c>
      <c r="AZ667">
        <f>IF(AX667&gt;0,1,0)</f>
        <v>1</v>
      </c>
      <c r="BA667" t="s">
        <v>2245</v>
      </c>
      <c r="BB667">
        <v>1</v>
      </c>
      <c r="BC667">
        <v>1</v>
      </c>
      <c r="BD667">
        <v>1</v>
      </c>
      <c r="BE667">
        <v>0</v>
      </c>
      <c r="BF667">
        <v>0</v>
      </c>
      <c r="BG667">
        <v>1</v>
      </c>
    </row>
    <row r="668" spans="1:59" x14ac:dyDescent="0.35">
      <c r="A668">
        <v>8</v>
      </c>
      <c r="B668" s="1">
        <v>42636</v>
      </c>
      <c r="C668" s="1">
        <v>42867</v>
      </c>
      <c r="D668">
        <v>14</v>
      </c>
      <c r="E668">
        <v>667</v>
      </c>
      <c r="F668" s="1">
        <v>42762</v>
      </c>
      <c r="G668" t="s">
        <v>2563</v>
      </c>
      <c r="H668" t="s">
        <v>160</v>
      </c>
      <c r="I668" t="s">
        <v>2564</v>
      </c>
      <c r="J668" t="s">
        <v>48</v>
      </c>
      <c r="L668" t="s">
        <v>341</v>
      </c>
      <c r="Q668">
        <v>5.97</v>
      </c>
      <c r="R668">
        <v>500000</v>
      </c>
      <c r="S668">
        <v>5</v>
      </c>
      <c r="T668">
        <v>10000000</v>
      </c>
      <c r="U668">
        <v>0</v>
      </c>
      <c r="AH668">
        <f>IF(AF668&gt;0,1,0)</f>
        <v>0</v>
      </c>
      <c r="AK668">
        <f>IF(AI668&gt;0,1,0)</f>
        <v>0</v>
      </c>
      <c r="AN668">
        <f>IF(AL668&gt;0,1,0)</f>
        <v>0</v>
      </c>
      <c r="AQ668">
        <f>IF(AO668&gt;0,1,0)</f>
        <v>0</v>
      </c>
      <c r="AT668">
        <f>IF(AR668&gt;0,1,0)</f>
        <v>0</v>
      </c>
      <c r="AW668">
        <f>IF(AU668&gt;0,1,0)</f>
        <v>0</v>
      </c>
      <c r="AZ668">
        <f>IF(AX668&gt;0,1,0)</f>
        <v>0</v>
      </c>
      <c r="BB668">
        <v>1</v>
      </c>
      <c r="BC668">
        <v>1</v>
      </c>
      <c r="BD668">
        <v>1</v>
      </c>
      <c r="BE668">
        <v>0</v>
      </c>
      <c r="BF668">
        <v>0</v>
      </c>
      <c r="BG668">
        <v>1</v>
      </c>
    </row>
    <row r="669" spans="1:59" x14ac:dyDescent="0.35">
      <c r="A669">
        <v>8</v>
      </c>
      <c r="B669" s="1">
        <v>42636</v>
      </c>
      <c r="C669" s="1">
        <v>42867</v>
      </c>
      <c r="D669">
        <v>15</v>
      </c>
      <c r="E669">
        <v>668</v>
      </c>
      <c r="F669" s="1">
        <v>42769</v>
      </c>
      <c r="G669" t="s">
        <v>2565</v>
      </c>
      <c r="H669" t="s">
        <v>160</v>
      </c>
      <c r="I669" t="s">
        <v>2566</v>
      </c>
      <c r="J669" t="s">
        <v>48</v>
      </c>
      <c r="L669" t="s">
        <v>90</v>
      </c>
      <c r="Q669">
        <v>5.68</v>
      </c>
      <c r="R669">
        <v>50000</v>
      </c>
      <c r="S669">
        <v>15</v>
      </c>
      <c r="T669">
        <v>333333</v>
      </c>
      <c r="U669">
        <v>1</v>
      </c>
      <c r="V669">
        <v>0</v>
      </c>
      <c r="W669">
        <v>50000</v>
      </c>
      <c r="X669">
        <v>33.299999999999997</v>
      </c>
      <c r="Y669">
        <v>150000</v>
      </c>
      <c r="Z669">
        <v>1</v>
      </c>
      <c r="AB669">
        <v>50000</v>
      </c>
      <c r="AC669">
        <v>33.299999999999997</v>
      </c>
      <c r="AH669">
        <f>IF(AF669&gt;0,1,0)</f>
        <v>0</v>
      </c>
      <c r="AK669">
        <f>IF(AI669&gt;0,1,0)</f>
        <v>0</v>
      </c>
      <c r="AN669">
        <f>IF(AL669&gt;0,1,0)</f>
        <v>0</v>
      </c>
      <c r="AQ669">
        <f>IF(AO669&gt;0,1,0)</f>
        <v>0</v>
      </c>
      <c r="AR669">
        <v>50000</v>
      </c>
      <c r="AS669">
        <v>33.299999999999997</v>
      </c>
      <c r="AT669">
        <f>IF(AR669&gt;0,1,0)</f>
        <v>1</v>
      </c>
      <c r="AW669">
        <f>IF(AU669&gt;0,1,0)</f>
        <v>0</v>
      </c>
      <c r="AZ669">
        <f>IF(AX669&gt;0,1,0)</f>
        <v>0</v>
      </c>
      <c r="BB669">
        <v>0</v>
      </c>
      <c r="BC669">
        <v>1</v>
      </c>
      <c r="BD669">
        <v>1</v>
      </c>
      <c r="BE669">
        <v>1</v>
      </c>
      <c r="BF669">
        <v>1</v>
      </c>
      <c r="BG669">
        <v>1</v>
      </c>
    </row>
    <row r="670" spans="1:59" x14ac:dyDescent="0.35">
      <c r="A670">
        <v>8</v>
      </c>
      <c r="B670" s="1">
        <v>42636</v>
      </c>
      <c r="C670" s="1">
        <v>42867</v>
      </c>
      <c r="D670">
        <v>15</v>
      </c>
      <c r="E670">
        <v>669</v>
      </c>
      <c r="F670" s="1">
        <v>42769</v>
      </c>
      <c r="G670" t="s">
        <v>2567</v>
      </c>
      <c r="H670" t="s">
        <v>61</v>
      </c>
      <c r="I670" t="s">
        <v>2568</v>
      </c>
      <c r="J670" t="s">
        <v>40</v>
      </c>
      <c r="L670" t="s">
        <v>557</v>
      </c>
      <c r="Q670">
        <v>5.68</v>
      </c>
      <c r="R670">
        <v>80000</v>
      </c>
      <c r="S670">
        <v>15</v>
      </c>
      <c r="T670">
        <v>533333</v>
      </c>
      <c r="U670">
        <v>0</v>
      </c>
      <c r="AH670">
        <f>IF(AF670&gt;0,1,0)</f>
        <v>0</v>
      </c>
      <c r="AK670">
        <f>IF(AI670&gt;0,1,0)</f>
        <v>0</v>
      </c>
      <c r="AN670">
        <f>IF(AL670&gt;0,1,0)</f>
        <v>0</v>
      </c>
      <c r="AQ670">
        <f>IF(AO670&gt;0,1,0)</f>
        <v>0</v>
      </c>
      <c r="AT670">
        <f>IF(AR670&gt;0,1,0)</f>
        <v>0</v>
      </c>
      <c r="AW670">
        <f>IF(AU670&gt;0,1,0)</f>
        <v>0</v>
      </c>
      <c r="AZ670">
        <f>IF(AX670&gt;0,1,0)</f>
        <v>0</v>
      </c>
      <c r="BB670">
        <v>0</v>
      </c>
      <c r="BC670">
        <v>1</v>
      </c>
      <c r="BD670">
        <v>1</v>
      </c>
      <c r="BE670">
        <v>1</v>
      </c>
      <c r="BF670">
        <v>1</v>
      </c>
      <c r="BG670">
        <v>1</v>
      </c>
    </row>
    <row r="671" spans="1:59" x14ac:dyDescent="0.35">
      <c r="A671">
        <v>8</v>
      </c>
      <c r="B671" s="1">
        <v>42636</v>
      </c>
      <c r="C671" s="1">
        <v>42867</v>
      </c>
      <c r="D671">
        <v>15</v>
      </c>
      <c r="E671">
        <v>670</v>
      </c>
      <c r="F671" s="1">
        <v>42769</v>
      </c>
      <c r="G671" t="s">
        <v>2569</v>
      </c>
      <c r="H671" t="s">
        <v>160</v>
      </c>
      <c r="I671" t="s">
        <v>2570</v>
      </c>
      <c r="J671" t="s">
        <v>48</v>
      </c>
      <c r="L671" t="s">
        <v>76</v>
      </c>
      <c r="Q671">
        <v>5.68</v>
      </c>
      <c r="R671">
        <v>250000</v>
      </c>
      <c r="S671">
        <v>5</v>
      </c>
      <c r="T671">
        <v>5000000</v>
      </c>
      <c r="U671">
        <v>1</v>
      </c>
      <c r="V671">
        <v>0</v>
      </c>
      <c r="W671">
        <v>250000</v>
      </c>
      <c r="X671">
        <v>7.5</v>
      </c>
      <c r="Y671">
        <v>3333333</v>
      </c>
      <c r="Z671">
        <v>1</v>
      </c>
      <c r="AB671">
        <v>250000</v>
      </c>
      <c r="AC671">
        <v>7.5</v>
      </c>
      <c r="AH671">
        <f>IF(AF671&gt;0,1,0)</f>
        <v>0</v>
      </c>
      <c r="AK671">
        <f>IF(AI671&gt;0,1,0)</f>
        <v>0</v>
      </c>
      <c r="AN671">
        <f>IF(AL671&gt;0,1,0)</f>
        <v>0</v>
      </c>
      <c r="AQ671">
        <f>IF(AO671&gt;0,1,0)</f>
        <v>0</v>
      </c>
      <c r="AR671">
        <v>250000</v>
      </c>
      <c r="AS671">
        <v>7.5</v>
      </c>
      <c r="AT671">
        <f>IF(AR671&gt;0,1,0)</f>
        <v>1</v>
      </c>
      <c r="AW671">
        <f>IF(AU671&gt;0,1,0)</f>
        <v>0</v>
      </c>
      <c r="AZ671">
        <f>IF(AX671&gt;0,1,0)</f>
        <v>0</v>
      </c>
      <c r="BB671">
        <v>0</v>
      </c>
      <c r="BC671">
        <v>1</v>
      </c>
      <c r="BD671">
        <v>1</v>
      </c>
      <c r="BE671">
        <v>1</v>
      </c>
      <c r="BF671">
        <v>1</v>
      </c>
      <c r="BG671">
        <v>1</v>
      </c>
    </row>
    <row r="672" spans="1:59" x14ac:dyDescent="0.35">
      <c r="A672">
        <v>8</v>
      </c>
      <c r="B672" s="1">
        <v>42636</v>
      </c>
      <c r="C672" s="1">
        <v>42867</v>
      </c>
      <c r="D672">
        <v>15</v>
      </c>
      <c r="E672">
        <v>671</v>
      </c>
      <c r="F672" s="1">
        <v>42769</v>
      </c>
      <c r="G672" t="s">
        <v>2571</v>
      </c>
      <c r="H672" t="s">
        <v>61</v>
      </c>
      <c r="I672" t="s">
        <v>2572</v>
      </c>
      <c r="J672" t="s">
        <v>48</v>
      </c>
      <c r="L672" t="s">
        <v>76</v>
      </c>
      <c r="M672" t="s">
        <v>321</v>
      </c>
      <c r="N672" t="s">
        <v>2573</v>
      </c>
      <c r="P672">
        <v>0</v>
      </c>
      <c r="Q672">
        <v>5.68</v>
      </c>
      <c r="R672">
        <v>350000</v>
      </c>
      <c r="S672">
        <v>5</v>
      </c>
      <c r="T672">
        <v>7000000</v>
      </c>
      <c r="U672">
        <v>1</v>
      </c>
      <c r="V672">
        <v>0</v>
      </c>
      <c r="W672">
        <v>2350000</v>
      </c>
      <c r="X672">
        <v>20</v>
      </c>
      <c r="Y672">
        <v>1750000</v>
      </c>
      <c r="Z672">
        <v>2</v>
      </c>
      <c r="AB672">
        <v>1175000</v>
      </c>
      <c r="AC672">
        <v>10</v>
      </c>
      <c r="AE672">
        <v>2000000</v>
      </c>
      <c r="AH672">
        <f>IF(AF672&gt;0,1,0)</f>
        <v>0</v>
      </c>
      <c r="AI672">
        <v>1175000</v>
      </c>
      <c r="AJ672">
        <v>10</v>
      </c>
      <c r="AK672">
        <f>IF(AI672&gt;0,1,0)</f>
        <v>1</v>
      </c>
      <c r="AL672">
        <v>1175000</v>
      </c>
      <c r="AM672">
        <v>10</v>
      </c>
      <c r="AN672">
        <f>IF(AL672&gt;0,1,0)</f>
        <v>1</v>
      </c>
      <c r="AQ672">
        <f>IF(AO672&gt;0,1,0)</f>
        <v>0</v>
      </c>
      <c r="AT672">
        <f>IF(AR672&gt;0,1,0)</f>
        <v>0</v>
      </c>
      <c r="AW672">
        <f>IF(AU672&gt;0,1,0)</f>
        <v>0</v>
      </c>
      <c r="AZ672">
        <f>IF(AX672&gt;0,1,0)</f>
        <v>0</v>
      </c>
      <c r="BB672">
        <v>0</v>
      </c>
      <c r="BC672">
        <v>1</v>
      </c>
      <c r="BD672">
        <v>1</v>
      </c>
      <c r="BE672">
        <v>1</v>
      </c>
      <c r="BF672">
        <v>1</v>
      </c>
      <c r="BG672">
        <v>1</v>
      </c>
    </row>
    <row r="673" spans="1:59" x14ac:dyDescent="0.35">
      <c r="A673">
        <v>8</v>
      </c>
      <c r="B673" s="1">
        <v>42636</v>
      </c>
      <c r="C673" s="1">
        <v>42867</v>
      </c>
      <c r="D673">
        <v>16</v>
      </c>
      <c r="E673">
        <v>672</v>
      </c>
      <c r="F673" s="1">
        <v>42776</v>
      </c>
      <c r="G673" t="s">
        <v>2574</v>
      </c>
      <c r="H673" t="s">
        <v>80</v>
      </c>
      <c r="I673" t="s">
        <v>2575</v>
      </c>
      <c r="J673" t="s">
        <v>40</v>
      </c>
      <c r="L673" t="s">
        <v>341</v>
      </c>
      <c r="Q673">
        <v>5.81</v>
      </c>
      <c r="R673">
        <v>100000</v>
      </c>
      <c r="S673">
        <v>10</v>
      </c>
      <c r="T673">
        <v>1000000</v>
      </c>
      <c r="U673">
        <v>1</v>
      </c>
      <c r="V673">
        <v>0</v>
      </c>
      <c r="W673">
        <v>200000</v>
      </c>
      <c r="X673">
        <v>15</v>
      </c>
      <c r="Y673">
        <v>1333333</v>
      </c>
      <c r="Z673">
        <v>1</v>
      </c>
      <c r="AB673">
        <v>200000</v>
      </c>
      <c r="AC673">
        <v>15</v>
      </c>
      <c r="AH673">
        <f>IF(AF673&gt;0,1,0)</f>
        <v>0</v>
      </c>
      <c r="AK673">
        <f>IF(AI673&gt;0,1,0)</f>
        <v>0</v>
      </c>
      <c r="AN673">
        <f>IF(AL673&gt;0,1,0)</f>
        <v>0</v>
      </c>
      <c r="AO673">
        <v>200000</v>
      </c>
      <c r="AP673">
        <v>15</v>
      </c>
      <c r="AQ673">
        <f>IF(AO673&gt;0,1,0)</f>
        <v>1</v>
      </c>
      <c r="AT673">
        <f>IF(AR673&gt;0,1,0)</f>
        <v>0</v>
      </c>
      <c r="AW673">
        <f>IF(AU673&gt;0,1,0)</f>
        <v>0</v>
      </c>
      <c r="AZ673">
        <f>IF(AX673&gt;0,1,0)</f>
        <v>0</v>
      </c>
      <c r="BB673">
        <v>0</v>
      </c>
      <c r="BC673">
        <v>1</v>
      </c>
      <c r="BD673">
        <v>1</v>
      </c>
      <c r="BE673">
        <v>1</v>
      </c>
      <c r="BF673">
        <v>1</v>
      </c>
      <c r="BG673">
        <v>1</v>
      </c>
    </row>
    <row r="674" spans="1:59" x14ac:dyDescent="0.35">
      <c r="A674">
        <v>8</v>
      </c>
      <c r="B674" s="1">
        <v>42636</v>
      </c>
      <c r="C674" s="1">
        <v>42867</v>
      </c>
      <c r="D674">
        <v>16</v>
      </c>
      <c r="E674">
        <v>673</v>
      </c>
      <c r="F674" s="1">
        <v>42776</v>
      </c>
      <c r="G674" t="s">
        <v>2576</v>
      </c>
      <c r="H674" t="s">
        <v>38</v>
      </c>
      <c r="I674" t="s">
        <v>2577</v>
      </c>
      <c r="J674" t="s">
        <v>189</v>
      </c>
      <c r="L674" t="s">
        <v>152</v>
      </c>
      <c r="Q674">
        <v>5.81</v>
      </c>
      <c r="R674">
        <v>75000</v>
      </c>
      <c r="S674">
        <v>15</v>
      </c>
      <c r="T674">
        <v>500000</v>
      </c>
      <c r="U674">
        <v>1</v>
      </c>
      <c r="V674">
        <v>0</v>
      </c>
      <c r="W674">
        <v>75000</v>
      </c>
      <c r="X674">
        <v>25</v>
      </c>
      <c r="Y674">
        <v>300000</v>
      </c>
      <c r="Z674">
        <v>1</v>
      </c>
      <c r="AB674">
        <v>75000</v>
      </c>
      <c r="AC674">
        <v>25</v>
      </c>
      <c r="AH674">
        <f>IF(AF674&gt;0,1,0)</f>
        <v>0</v>
      </c>
      <c r="AK674">
        <f>IF(AI674&gt;0,1,0)</f>
        <v>0</v>
      </c>
      <c r="AN674">
        <f>IF(AL674&gt;0,1,0)</f>
        <v>0</v>
      </c>
      <c r="AO674">
        <v>75000</v>
      </c>
      <c r="AP674">
        <v>25</v>
      </c>
      <c r="AQ674">
        <f>IF(AO674&gt;0,1,0)</f>
        <v>1</v>
      </c>
      <c r="AT674">
        <f>IF(AR674&gt;0,1,0)</f>
        <v>0</v>
      </c>
      <c r="AW674">
        <f>IF(AU674&gt;0,1,0)</f>
        <v>0</v>
      </c>
      <c r="AZ674">
        <f>IF(AX674&gt;0,1,0)</f>
        <v>0</v>
      </c>
      <c r="BB674">
        <v>0</v>
      </c>
      <c r="BC674">
        <v>1</v>
      </c>
      <c r="BD674">
        <v>1</v>
      </c>
      <c r="BE674">
        <v>1</v>
      </c>
      <c r="BF674">
        <v>1</v>
      </c>
      <c r="BG674">
        <v>1</v>
      </c>
    </row>
    <row r="675" spans="1:59" x14ac:dyDescent="0.35">
      <c r="A675">
        <v>8</v>
      </c>
      <c r="B675" s="1">
        <v>42636</v>
      </c>
      <c r="C675" s="1">
        <v>42867</v>
      </c>
      <c r="D675">
        <v>16</v>
      </c>
      <c r="E675">
        <v>674</v>
      </c>
      <c r="F675" s="1">
        <v>42776</v>
      </c>
      <c r="G675" t="s">
        <v>2578</v>
      </c>
      <c r="H675" t="s">
        <v>46</v>
      </c>
      <c r="I675" t="s">
        <v>2579</v>
      </c>
      <c r="J675" t="s">
        <v>48</v>
      </c>
      <c r="L675" t="s">
        <v>152</v>
      </c>
      <c r="Q675">
        <v>5.81</v>
      </c>
      <c r="R675">
        <v>75000</v>
      </c>
      <c r="S675">
        <v>20</v>
      </c>
      <c r="T675">
        <v>375000</v>
      </c>
      <c r="U675">
        <v>0</v>
      </c>
      <c r="AH675">
        <f>IF(AF675&gt;0,1,0)</f>
        <v>0</v>
      </c>
      <c r="AK675">
        <f>IF(AI675&gt;0,1,0)</f>
        <v>0</v>
      </c>
      <c r="AN675">
        <f>IF(AL675&gt;0,1,0)</f>
        <v>0</v>
      </c>
      <c r="AQ675">
        <f>IF(AO675&gt;0,1,0)</f>
        <v>0</v>
      </c>
      <c r="AT675">
        <f>IF(AR675&gt;0,1,0)</f>
        <v>0</v>
      </c>
      <c r="AW675">
        <f>IF(AU675&gt;0,1,0)</f>
        <v>0</v>
      </c>
      <c r="AZ675">
        <f>IF(AX675&gt;0,1,0)</f>
        <v>0</v>
      </c>
      <c r="BB675">
        <v>0</v>
      </c>
      <c r="BC675">
        <v>1</v>
      </c>
      <c r="BD675">
        <v>1</v>
      </c>
      <c r="BE675">
        <v>1</v>
      </c>
      <c r="BF675">
        <v>1</v>
      </c>
      <c r="BG675">
        <v>1</v>
      </c>
    </row>
    <row r="676" spans="1:59" x14ac:dyDescent="0.35">
      <c r="A676">
        <v>8</v>
      </c>
      <c r="B676" s="1">
        <v>42636</v>
      </c>
      <c r="C676" s="1">
        <v>42867</v>
      </c>
      <c r="D676">
        <v>16</v>
      </c>
      <c r="E676">
        <v>675</v>
      </c>
      <c r="F676" s="1">
        <v>42776</v>
      </c>
      <c r="G676" t="s">
        <v>2580</v>
      </c>
      <c r="H676" t="s">
        <v>93</v>
      </c>
      <c r="I676" t="s">
        <v>2581</v>
      </c>
      <c r="J676" t="s">
        <v>189</v>
      </c>
      <c r="L676" t="s">
        <v>76</v>
      </c>
      <c r="M676" t="s">
        <v>321</v>
      </c>
      <c r="N676" t="s">
        <v>2582</v>
      </c>
      <c r="P676">
        <v>1</v>
      </c>
      <c r="Q676">
        <v>5.81</v>
      </c>
      <c r="R676">
        <v>250000</v>
      </c>
      <c r="S676">
        <v>33</v>
      </c>
      <c r="T676">
        <v>757576</v>
      </c>
      <c r="U676">
        <v>1</v>
      </c>
      <c r="V676">
        <v>0</v>
      </c>
      <c r="W676">
        <v>250000</v>
      </c>
      <c r="X676">
        <v>50</v>
      </c>
      <c r="Y676">
        <v>500000</v>
      </c>
      <c r="Z676">
        <v>1</v>
      </c>
      <c r="AB676">
        <v>250000</v>
      </c>
      <c r="AC676">
        <v>50</v>
      </c>
      <c r="AH676">
        <f>IF(AF676&gt;0,1,0)</f>
        <v>0</v>
      </c>
      <c r="AK676">
        <f>IF(AI676&gt;0,1,0)</f>
        <v>0</v>
      </c>
      <c r="AL676">
        <v>250000</v>
      </c>
      <c r="AM676">
        <v>50</v>
      </c>
      <c r="AN676">
        <f>IF(AL676&gt;0,1,0)</f>
        <v>1</v>
      </c>
      <c r="AQ676">
        <f>IF(AO676&gt;0,1,0)</f>
        <v>0</v>
      </c>
      <c r="AT676">
        <f>IF(AR676&gt;0,1,0)</f>
        <v>0</v>
      </c>
      <c r="AW676">
        <f>IF(AU676&gt;0,1,0)</f>
        <v>0</v>
      </c>
      <c r="AZ676">
        <f>IF(AX676&gt;0,1,0)</f>
        <v>0</v>
      </c>
      <c r="BB676">
        <v>0</v>
      </c>
      <c r="BC676">
        <v>1</v>
      </c>
      <c r="BD676">
        <v>1</v>
      </c>
      <c r="BE676">
        <v>1</v>
      </c>
      <c r="BF676">
        <v>1</v>
      </c>
      <c r="BG676">
        <v>1</v>
      </c>
    </row>
    <row r="677" spans="1:59" x14ac:dyDescent="0.35">
      <c r="A677">
        <v>8</v>
      </c>
      <c r="B677" s="1">
        <v>42636</v>
      </c>
      <c r="C677" s="1">
        <v>42867</v>
      </c>
      <c r="D677">
        <v>17</v>
      </c>
      <c r="E677">
        <v>676</v>
      </c>
      <c r="F677" s="1">
        <v>42783</v>
      </c>
      <c r="G677" t="s">
        <v>2583</v>
      </c>
      <c r="H677" t="s">
        <v>80</v>
      </c>
      <c r="I677" t="s">
        <v>2584</v>
      </c>
      <c r="J677" t="s">
        <v>40</v>
      </c>
      <c r="L677" t="s">
        <v>222</v>
      </c>
      <c r="Q677">
        <v>5.22</v>
      </c>
      <c r="R677">
        <v>250000</v>
      </c>
      <c r="S677">
        <v>2.5</v>
      </c>
      <c r="T677">
        <v>10000000</v>
      </c>
      <c r="U677">
        <v>1</v>
      </c>
      <c r="V677">
        <v>0</v>
      </c>
      <c r="W677">
        <v>600000</v>
      </c>
      <c r="X677">
        <v>5</v>
      </c>
      <c r="Y677">
        <v>12000000</v>
      </c>
      <c r="Z677">
        <f>AA677-1</f>
        <v>1</v>
      </c>
      <c r="AA677">
        <v>2</v>
      </c>
      <c r="AB677">
        <v>300000</v>
      </c>
      <c r="AC677">
        <v>2.5</v>
      </c>
      <c r="AH677">
        <f>IF(AF677&gt;0,1,0)</f>
        <v>0</v>
      </c>
      <c r="AK677">
        <f>IF(AI677&gt;0,1,0)</f>
        <v>0</v>
      </c>
      <c r="AL677">
        <v>300000</v>
      </c>
      <c r="AM677">
        <v>2.5</v>
      </c>
      <c r="AN677">
        <f>IF(AL677&gt;0,1,0)</f>
        <v>1</v>
      </c>
      <c r="AQ677">
        <f>IF(AO677&gt;0,1,0)</f>
        <v>0</v>
      </c>
      <c r="AT677">
        <f>IF(AR677&gt;0,1,0)</f>
        <v>0</v>
      </c>
      <c r="AW677">
        <f>IF(AU677&gt;0,1,0)</f>
        <v>0</v>
      </c>
      <c r="AX677">
        <v>300000</v>
      </c>
      <c r="AY677">
        <v>2.5</v>
      </c>
      <c r="AZ677">
        <f>IF(AX677&gt;0,1,0)</f>
        <v>1</v>
      </c>
      <c r="BA677" t="s">
        <v>2245</v>
      </c>
      <c r="BB677">
        <v>0</v>
      </c>
      <c r="BC677">
        <v>1</v>
      </c>
      <c r="BD677">
        <v>1</v>
      </c>
      <c r="BE677">
        <v>1</v>
      </c>
      <c r="BF677">
        <v>0</v>
      </c>
      <c r="BG677">
        <v>1</v>
      </c>
    </row>
    <row r="678" spans="1:59" x14ac:dyDescent="0.35">
      <c r="A678">
        <v>8</v>
      </c>
      <c r="B678" s="1">
        <v>42636</v>
      </c>
      <c r="C678" s="1">
        <v>42867</v>
      </c>
      <c r="D678">
        <v>17</v>
      </c>
      <c r="E678">
        <v>677</v>
      </c>
      <c r="F678" s="1">
        <v>42783</v>
      </c>
      <c r="G678" t="s">
        <v>2585</v>
      </c>
      <c r="H678" t="s">
        <v>357</v>
      </c>
      <c r="I678" t="s">
        <v>2586</v>
      </c>
      <c r="J678" t="s">
        <v>48</v>
      </c>
      <c r="L678" t="s">
        <v>191</v>
      </c>
      <c r="Q678">
        <v>5.22</v>
      </c>
      <c r="R678">
        <v>150000</v>
      </c>
      <c r="S678">
        <v>10</v>
      </c>
      <c r="T678">
        <v>1500000</v>
      </c>
      <c r="U678">
        <v>0</v>
      </c>
      <c r="AH678">
        <f>IF(AF678&gt;0,1,0)</f>
        <v>0</v>
      </c>
      <c r="AK678">
        <f>IF(AI678&gt;0,1,0)</f>
        <v>0</v>
      </c>
      <c r="AN678">
        <f>IF(AL678&gt;0,1,0)</f>
        <v>0</v>
      </c>
      <c r="AQ678">
        <f>IF(AO678&gt;0,1,0)</f>
        <v>0</v>
      </c>
      <c r="AT678">
        <f>IF(AR678&gt;0,1,0)</f>
        <v>0</v>
      </c>
      <c r="AW678">
        <f>IF(AU678&gt;0,1,0)</f>
        <v>0</v>
      </c>
      <c r="AZ678">
        <f>IF(AX678&gt;0,1,0)</f>
        <v>0</v>
      </c>
      <c r="BB678">
        <v>0</v>
      </c>
      <c r="BC678">
        <v>1</v>
      </c>
      <c r="BD678">
        <v>1</v>
      </c>
      <c r="BE678">
        <v>1</v>
      </c>
      <c r="BF678">
        <v>0</v>
      </c>
      <c r="BG678">
        <v>1</v>
      </c>
    </row>
    <row r="679" spans="1:59" x14ac:dyDescent="0.35">
      <c r="A679">
        <v>8</v>
      </c>
      <c r="B679" s="1">
        <v>42636</v>
      </c>
      <c r="C679" s="1">
        <v>42867</v>
      </c>
      <c r="D679">
        <v>17</v>
      </c>
      <c r="E679">
        <v>678</v>
      </c>
      <c r="F679" s="1">
        <v>42783</v>
      </c>
      <c r="G679" t="s">
        <v>2587</v>
      </c>
      <c r="H679" t="s">
        <v>429</v>
      </c>
      <c r="I679" t="s">
        <v>2588</v>
      </c>
      <c r="J679" t="s">
        <v>48</v>
      </c>
      <c r="L679" t="s">
        <v>222</v>
      </c>
      <c r="Q679">
        <v>5.22</v>
      </c>
      <c r="R679">
        <v>750000</v>
      </c>
      <c r="S679">
        <v>10</v>
      </c>
      <c r="T679">
        <v>7500000</v>
      </c>
      <c r="U679">
        <v>0</v>
      </c>
      <c r="AH679">
        <f>IF(AF679&gt;0,1,0)</f>
        <v>0</v>
      </c>
      <c r="AK679">
        <f>IF(AI679&gt;0,1,0)</f>
        <v>0</v>
      </c>
      <c r="AN679">
        <f>IF(AL679&gt;0,1,0)</f>
        <v>0</v>
      </c>
      <c r="AQ679">
        <f>IF(AO679&gt;0,1,0)</f>
        <v>0</v>
      </c>
      <c r="AT679">
        <f>IF(AR679&gt;0,1,0)</f>
        <v>0</v>
      </c>
      <c r="AW679">
        <f>IF(AU679&gt;0,1,0)</f>
        <v>0</v>
      </c>
      <c r="AZ679">
        <f>IF(AX679&gt;0,1,0)</f>
        <v>0</v>
      </c>
      <c r="BB679">
        <v>0</v>
      </c>
      <c r="BC679">
        <v>1</v>
      </c>
      <c r="BD679">
        <v>1</v>
      </c>
      <c r="BE679">
        <v>1</v>
      </c>
      <c r="BF679">
        <v>0</v>
      </c>
      <c r="BG679">
        <v>1</v>
      </c>
    </row>
    <row r="680" spans="1:59" x14ac:dyDescent="0.35">
      <c r="A680">
        <v>8</v>
      </c>
      <c r="B680" s="1">
        <v>42636</v>
      </c>
      <c r="C680" s="1">
        <v>42867</v>
      </c>
      <c r="D680">
        <v>17</v>
      </c>
      <c r="E680">
        <v>679</v>
      </c>
      <c r="F680" s="1">
        <v>42783</v>
      </c>
      <c r="G680" t="s">
        <v>2589</v>
      </c>
      <c r="H680" t="s">
        <v>80</v>
      </c>
      <c r="I680" t="s">
        <v>2590</v>
      </c>
      <c r="J680" t="s">
        <v>48</v>
      </c>
      <c r="L680" t="s">
        <v>191</v>
      </c>
      <c r="Q680">
        <v>5.22</v>
      </c>
      <c r="R680">
        <v>250000</v>
      </c>
      <c r="S680">
        <v>3</v>
      </c>
      <c r="T680">
        <v>8333333</v>
      </c>
      <c r="U680">
        <v>0</v>
      </c>
      <c r="AH680">
        <f>IF(AF680&gt;0,1,0)</f>
        <v>0</v>
      </c>
      <c r="AK680">
        <f>IF(AI680&gt;0,1,0)</f>
        <v>0</v>
      </c>
      <c r="AN680">
        <f>IF(AL680&gt;0,1,0)</f>
        <v>0</v>
      </c>
      <c r="AQ680">
        <f>IF(AO680&gt;0,1,0)</f>
        <v>0</v>
      </c>
      <c r="AT680">
        <f>IF(AR680&gt;0,1,0)</f>
        <v>0</v>
      </c>
      <c r="AW680">
        <f>IF(AU680&gt;0,1,0)</f>
        <v>0</v>
      </c>
      <c r="AZ680">
        <f>IF(AX680&gt;0,1,0)</f>
        <v>0</v>
      </c>
      <c r="BB680">
        <v>0</v>
      </c>
      <c r="BC680">
        <v>1</v>
      </c>
      <c r="BD680">
        <v>1</v>
      </c>
      <c r="BE680">
        <v>1</v>
      </c>
      <c r="BF680">
        <v>0</v>
      </c>
      <c r="BG680">
        <v>1</v>
      </c>
    </row>
    <row r="681" spans="1:59" x14ac:dyDescent="0.35">
      <c r="A681">
        <v>8</v>
      </c>
      <c r="B681" s="1">
        <v>42636</v>
      </c>
      <c r="C681" s="1">
        <v>42867</v>
      </c>
      <c r="D681">
        <v>18</v>
      </c>
      <c r="E681">
        <v>680</v>
      </c>
      <c r="F681" s="1">
        <v>42790</v>
      </c>
      <c r="G681" t="s">
        <v>2591</v>
      </c>
      <c r="H681" t="s">
        <v>160</v>
      </c>
      <c r="I681" t="s">
        <v>2592</v>
      </c>
      <c r="J681" t="s">
        <v>48</v>
      </c>
      <c r="L681" t="s">
        <v>76</v>
      </c>
      <c r="Q681">
        <v>5.86</v>
      </c>
      <c r="R681">
        <v>200000</v>
      </c>
      <c r="S681">
        <v>8</v>
      </c>
      <c r="T681">
        <v>2500000</v>
      </c>
      <c r="U681">
        <v>1</v>
      </c>
      <c r="V681">
        <v>0</v>
      </c>
      <c r="W681">
        <v>200000</v>
      </c>
      <c r="X681">
        <v>15</v>
      </c>
      <c r="Y681">
        <v>1333333</v>
      </c>
      <c r="Z681">
        <v>1</v>
      </c>
      <c r="AB681">
        <v>200000</v>
      </c>
      <c r="AC681">
        <v>15</v>
      </c>
      <c r="AH681">
        <f>IF(AF681&gt;0,1,0)</f>
        <v>0</v>
      </c>
      <c r="AK681">
        <f>IF(AI681&gt;0,1,0)</f>
        <v>0</v>
      </c>
      <c r="AN681">
        <f>IF(AL681&gt;0,1,0)</f>
        <v>0</v>
      </c>
      <c r="AO681">
        <v>200000</v>
      </c>
      <c r="AP681">
        <v>15</v>
      </c>
      <c r="AQ681">
        <f>IF(AO681&gt;0,1,0)</f>
        <v>1</v>
      </c>
      <c r="AT681">
        <f>IF(AR681&gt;0,1,0)</f>
        <v>0</v>
      </c>
      <c r="AW681">
        <f>IF(AU681&gt;0,1,0)</f>
        <v>0</v>
      </c>
      <c r="AZ681">
        <f>IF(AX681&gt;0,1,0)</f>
        <v>0</v>
      </c>
      <c r="BB681">
        <v>0</v>
      </c>
      <c r="BC681">
        <v>1</v>
      </c>
      <c r="BD681">
        <v>1</v>
      </c>
      <c r="BE681">
        <v>1</v>
      </c>
      <c r="BF681">
        <v>1</v>
      </c>
      <c r="BG681">
        <v>1</v>
      </c>
    </row>
    <row r="682" spans="1:59" x14ac:dyDescent="0.35">
      <c r="A682">
        <v>8</v>
      </c>
      <c r="B682" s="1">
        <v>42636</v>
      </c>
      <c r="C682" s="1">
        <v>42867</v>
      </c>
      <c r="D682">
        <v>18</v>
      </c>
      <c r="E682">
        <v>681</v>
      </c>
      <c r="F682" s="1">
        <v>42790</v>
      </c>
      <c r="G682" t="s">
        <v>2593</v>
      </c>
      <c r="H682" t="s">
        <v>38</v>
      </c>
      <c r="I682" t="s">
        <v>2594</v>
      </c>
      <c r="J682" t="s">
        <v>48</v>
      </c>
      <c r="L682" t="s">
        <v>76</v>
      </c>
      <c r="Q682">
        <v>5.86</v>
      </c>
      <c r="R682">
        <v>375000</v>
      </c>
      <c r="S682">
        <v>5</v>
      </c>
      <c r="T682">
        <v>7500000</v>
      </c>
      <c r="U682">
        <v>0</v>
      </c>
      <c r="AH682">
        <f>IF(AF682&gt;0,1,0)</f>
        <v>0</v>
      </c>
      <c r="AK682">
        <f>IF(AI682&gt;0,1,0)</f>
        <v>0</v>
      </c>
      <c r="AN682">
        <f>IF(AL682&gt;0,1,0)</f>
        <v>0</v>
      </c>
      <c r="AQ682">
        <f>IF(AO682&gt;0,1,0)</f>
        <v>0</v>
      </c>
      <c r="AT682">
        <f>IF(AR682&gt;0,1,0)</f>
        <v>0</v>
      </c>
      <c r="AW682">
        <f>IF(AU682&gt;0,1,0)</f>
        <v>0</v>
      </c>
      <c r="AZ682">
        <f>IF(AX682&gt;0,1,0)</f>
        <v>0</v>
      </c>
      <c r="BB682">
        <v>0</v>
      </c>
      <c r="BC682">
        <v>1</v>
      </c>
      <c r="BD682">
        <v>1</v>
      </c>
      <c r="BE682">
        <v>1</v>
      </c>
      <c r="BF682">
        <v>1</v>
      </c>
      <c r="BG682">
        <v>1</v>
      </c>
    </row>
    <row r="683" spans="1:59" x14ac:dyDescent="0.35">
      <c r="A683">
        <v>8</v>
      </c>
      <c r="B683" s="1">
        <v>42636</v>
      </c>
      <c r="C683" s="1">
        <v>42867</v>
      </c>
      <c r="D683">
        <v>18</v>
      </c>
      <c r="E683">
        <v>682</v>
      </c>
      <c r="F683" s="1">
        <v>42790</v>
      </c>
      <c r="G683" t="s">
        <v>2595</v>
      </c>
      <c r="H683" t="s">
        <v>68</v>
      </c>
      <c r="I683" t="s">
        <v>2596</v>
      </c>
      <c r="J683" t="s">
        <v>40</v>
      </c>
      <c r="L683" t="s">
        <v>341</v>
      </c>
      <c r="Q683">
        <v>5.86</v>
      </c>
      <c r="R683">
        <v>300000</v>
      </c>
      <c r="S683">
        <v>10</v>
      </c>
      <c r="T683">
        <v>3000000</v>
      </c>
      <c r="U683">
        <v>1</v>
      </c>
      <c r="V683">
        <v>0</v>
      </c>
      <c r="W683">
        <v>300000</v>
      </c>
      <c r="X683">
        <v>10</v>
      </c>
      <c r="Y683">
        <v>3000000</v>
      </c>
      <c r="Z683">
        <v>1</v>
      </c>
      <c r="AB683">
        <v>300000</v>
      </c>
      <c r="AC683">
        <v>10</v>
      </c>
      <c r="AH683">
        <f>IF(AF683&gt;0,1,0)</f>
        <v>0</v>
      </c>
      <c r="AI683">
        <v>300000</v>
      </c>
      <c r="AJ683">
        <v>10</v>
      </c>
      <c r="AK683">
        <f>IF(AI683&gt;0,1,0)</f>
        <v>1</v>
      </c>
      <c r="AN683">
        <f>IF(AL683&gt;0,1,0)</f>
        <v>0</v>
      </c>
      <c r="AQ683">
        <f>IF(AO683&gt;0,1,0)</f>
        <v>0</v>
      </c>
      <c r="AT683">
        <f>IF(AR683&gt;0,1,0)</f>
        <v>0</v>
      </c>
      <c r="AW683">
        <f>IF(AU683&gt;0,1,0)</f>
        <v>0</v>
      </c>
      <c r="AZ683">
        <f>IF(AX683&gt;0,1,0)</f>
        <v>0</v>
      </c>
      <c r="BB683">
        <v>0</v>
      </c>
      <c r="BC683">
        <v>1</v>
      </c>
      <c r="BD683">
        <v>1</v>
      </c>
      <c r="BE683">
        <v>1</v>
      </c>
      <c r="BF683">
        <v>1</v>
      </c>
      <c r="BG683">
        <v>1</v>
      </c>
    </row>
    <row r="684" spans="1:59" x14ac:dyDescent="0.35">
      <c r="A684">
        <v>8</v>
      </c>
      <c r="B684" s="1">
        <v>42636</v>
      </c>
      <c r="C684" s="1">
        <v>42867</v>
      </c>
      <c r="D684">
        <v>18</v>
      </c>
      <c r="E684">
        <v>683</v>
      </c>
      <c r="F684" s="1">
        <v>42790</v>
      </c>
      <c r="G684" t="s">
        <v>2597</v>
      </c>
      <c r="H684" t="s">
        <v>93</v>
      </c>
      <c r="I684" t="s">
        <v>2598</v>
      </c>
      <c r="J684" t="s">
        <v>48</v>
      </c>
      <c r="L684" t="s">
        <v>222</v>
      </c>
      <c r="Q684">
        <v>5.86</v>
      </c>
      <c r="R684">
        <v>500000</v>
      </c>
      <c r="S684">
        <v>10</v>
      </c>
      <c r="T684">
        <v>5000000</v>
      </c>
      <c r="U684">
        <v>1</v>
      </c>
      <c r="V684">
        <v>0</v>
      </c>
      <c r="W684">
        <v>500000</v>
      </c>
      <c r="X684">
        <v>17.5</v>
      </c>
      <c r="Y684">
        <v>2857143</v>
      </c>
      <c r="Z684">
        <v>1</v>
      </c>
      <c r="AB684">
        <v>500000</v>
      </c>
      <c r="AC684">
        <v>17.5</v>
      </c>
      <c r="AH684">
        <f>IF(AF684&gt;0,1,0)</f>
        <v>0</v>
      </c>
      <c r="AK684">
        <f>IF(AI684&gt;0,1,0)</f>
        <v>0</v>
      </c>
      <c r="AN684">
        <f>IF(AL684&gt;0,1,0)</f>
        <v>0</v>
      </c>
      <c r="AQ684">
        <f>IF(AO684&gt;0,1,0)</f>
        <v>0</v>
      </c>
      <c r="AR684">
        <v>500000</v>
      </c>
      <c r="AS684">
        <v>17.5</v>
      </c>
      <c r="AT684">
        <f>IF(AR684&gt;0,1,0)</f>
        <v>1</v>
      </c>
      <c r="AW684">
        <f>IF(AU684&gt;0,1,0)</f>
        <v>0</v>
      </c>
      <c r="AZ684">
        <f>IF(AX684&gt;0,1,0)</f>
        <v>0</v>
      </c>
      <c r="BB684">
        <v>0</v>
      </c>
      <c r="BC684">
        <v>1</v>
      </c>
      <c r="BD684">
        <v>1</v>
      </c>
      <c r="BE684">
        <v>1</v>
      </c>
      <c r="BF684">
        <v>1</v>
      </c>
      <c r="BG684">
        <v>1</v>
      </c>
    </row>
    <row r="685" spans="1:59" x14ac:dyDescent="0.35">
      <c r="A685">
        <v>8</v>
      </c>
      <c r="B685" s="1">
        <v>42636</v>
      </c>
      <c r="C685" s="1">
        <v>42867</v>
      </c>
      <c r="D685">
        <v>19</v>
      </c>
      <c r="E685">
        <v>684</v>
      </c>
      <c r="F685" s="1">
        <v>42797</v>
      </c>
      <c r="G685" t="s">
        <v>2599</v>
      </c>
      <c r="H685" t="s">
        <v>93</v>
      </c>
      <c r="I685" t="s">
        <v>2600</v>
      </c>
      <c r="J685" t="s">
        <v>40</v>
      </c>
      <c r="L685" t="s">
        <v>76</v>
      </c>
      <c r="Q685">
        <v>6.08</v>
      </c>
      <c r="R685">
        <v>75000</v>
      </c>
      <c r="S685">
        <v>20</v>
      </c>
      <c r="T685">
        <v>375000</v>
      </c>
      <c r="U685">
        <v>1</v>
      </c>
      <c r="V685">
        <v>0</v>
      </c>
      <c r="W685">
        <v>75000</v>
      </c>
      <c r="X685">
        <v>25</v>
      </c>
      <c r="Y685">
        <v>300000</v>
      </c>
      <c r="Z685">
        <v>1</v>
      </c>
      <c r="AB685">
        <v>75000</v>
      </c>
      <c r="AC685">
        <v>25</v>
      </c>
      <c r="AH685">
        <f>IF(AF685&gt;0,1,0)</f>
        <v>0</v>
      </c>
      <c r="AK685">
        <f>IF(AI685&gt;0,1,0)</f>
        <v>0</v>
      </c>
      <c r="AL685">
        <v>75000</v>
      </c>
      <c r="AM685">
        <v>25</v>
      </c>
      <c r="AN685">
        <f>IF(AL685&gt;0,1,0)</f>
        <v>1</v>
      </c>
      <c r="AQ685">
        <f>IF(AO685&gt;0,1,0)</f>
        <v>0</v>
      </c>
      <c r="AT685">
        <f>IF(AR685&gt;0,1,0)</f>
        <v>0</v>
      </c>
      <c r="AW685">
        <f>IF(AU685&gt;0,1,0)</f>
        <v>0</v>
      </c>
      <c r="AZ685">
        <f>IF(AX685&gt;0,1,0)</f>
        <v>0</v>
      </c>
      <c r="BB685">
        <v>1</v>
      </c>
      <c r="BC685">
        <v>1</v>
      </c>
      <c r="BD685">
        <v>1</v>
      </c>
      <c r="BE685">
        <v>1</v>
      </c>
      <c r="BF685">
        <v>0</v>
      </c>
      <c r="BG685">
        <v>1</v>
      </c>
    </row>
    <row r="686" spans="1:59" x14ac:dyDescent="0.35">
      <c r="A686">
        <v>8</v>
      </c>
      <c r="B686" s="1">
        <v>42636</v>
      </c>
      <c r="C686" s="1">
        <v>42867</v>
      </c>
      <c r="D686">
        <v>19</v>
      </c>
      <c r="E686">
        <v>685</v>
      </c>
      <c r="F686" s="1">
        <v>42797</v>
      </c>
      <c r="G686" t="s">
        <v>2601</v>
      </c>
      <c r="H686" t="s">
        <v>46</v>
      </c>
      <c r="I686" t="s">
        <v>2602</v>
      </c>
      <c r="J686" t="s">
        <v>48</v>
      </c>
      <c r="L686" t="s">
        <v>76</v>
      </c>
      <c r="M686" t="s">
        <v>321</v>
      </c>
      <c r="N686" t="s">
        <v>2603</v>
      </c>
      <c r="P686">
        <v>0</v>
      </c>
      <c r="Q686">
        <v>6.08</v>
      </c>
      <c r="R686">
        <v>250000</v>
      </c>
      <c r="S686">
        <v>10</v>
      </c>
      <c r="T686">
        <v>2500000</v>
      </c>
      <c r="U686">
        <v>1</v>
      </c>
      <c r="V686">
        <v>0</v>
      </c>
      <c r="W686">
        <v>250000</v>
      </c>
      <c r="X686">
        <v>10</v>
      </c>
      <c r="Y686">
        <v>2500000</v>
      </c>
      <c r="Z686">
        <v>1</v>
      </c>
      <c r="AB686">
        <v>250000</v>
      </c>
      <c r="AC686">
        <v>10</v>
      </c>
      <c r="AE686">
        <v>250000</v>
      </c>
      <c r="AH686">
        <f>IF(AF686&gt;0,1,0)</f>
        <v>0</v>
      </c>
      <c r="AK686">
        <f>IF(AI686&gt;0,1,0)</f>
        <v>0</v>
      </c>
      <c r="AL686">
        <v>250000</v>
      </c>
      <c r="AM686">
        <v>10</v>
      </c>
      <c r="AN686">
        <f>IF(AL686&gt;0,1,0)</f>
        <v>1</v>
      </c>
      <c r="AQ686">
        <f>IF(AO686&gt;0,1,0)</f>
        <v>0</v>
      </c>
      <c r="AT686">
        <f>IF(AR686&gt;0,1,0)</f>
        <v>0</v>
      </c>
      <c r="AW686">
        <f>IF(AU686&gt;0,1,0)</f>
        <v>0</v>
      </c>
      <c r="AZ686">
        <f>IF(AX686&gt;0,1,0)</f>
        <v>0</v>
      </c>
      <c r="BB686">
        <v>1</v>
      </c>
      <c r="BC686">
        <v>1</v>
      </c>
      <c r="BD686">
        <v>1</v>
      </c>
      <c r="BE686">
        <v>1</v>
      </c>
      <c r="BF686">
        <v>0</v>
      </c>
      <c r="BG686">
        <v>1</v>
      </c>
    </row>
    <row r="687" spans="1:59" x14ac:dyDescent="0.35">
      <c r="A687">
        <v>8</v>
      </c>
      <c r="B687" s="1">
        <v>42636</v>
      </c>
      <c r="C687" s="1">
        <v>42867</v>
      </c>
      <c r="D687">
        <v>19</v>
      </c>
      <c r="E687">
        <v>686</v>
      </c>
      <c r="F687" s="1">
        <v>42797</v>
      </c>
      <c r="G687" t="s">
        <v>2604</v>
      </c>
      <c r="H687" t="s">
        <v>46</v>
      </c>
      <c r="I687" t="s">
        <v>2605</v>
      </c>
      <c r="J687" t="s">
        <v>48</v>
      </c>
      <c r="L687" t="s">
        <v>76</v>
      </c>
      <c r="Q687">
        <v>6.08</v>
      </c>
      <c r="R687">
        <v>350000</v>
      </c>
      <c r="S687">
        <v>8</v>
      </c>
      <c r="T687">
        <v>4375000</v>
      </c>
      <c r="U687">
        <v>0</v>
      </c>
      <c r="AH687">
        <f>IF(AF687&gt;0,1,0)</f>
        <v>0</v>
      </c>
      <c r="AK687">
        <f>IF(AI687&gt;0,1,0)</f>
        <v>0</v>
      </c>
      <c r="AN687">
        <f>IF(AL687&gt;0,1,0)</f>
        <v>0</v>
      </c>
      <c r="AQ687">
        <f>IF(AO687&gt;0,1,0)</f>
        <v>0</v>
      </c>
      <c r="AT687">
        <f>IF(AR687&gt;0,1,0)</f>
        <v>0</v>
      </c>
      <c r="AW687">
        <f>IF(AU687&gt;0,1,0)</f>
        <v>0</v>
      </c>
      <c r="AZ687">
        <f>IF(AX687&gt;0,1,0)</f>
        <v>0</v>
      </c>
      <c r="BB687">
        <v>1</v>
      </c>
      <c r="BC687">
        <v>1</v>
      </c>
      <c r="BD687">
        <v>1</v>
      </c>
      <c r="BE687">
        <v>1</v>
      </c>
      <c r="BF687">
        <v>0</v>
      </c>
      <c r="BG687">
        <v>1</v>
      </c>
    </row>
    <row r="688" spans="1:59" x14ac:dyDescent="0.35">
      <c r="A688">
        <v>8</v>
      </c>
      <c r="B688" s="1">
        <v>42636</v>
      </c>
      <c r="C688" s="1">
        <v>42867</v>
      </c>
      <c r="D688">
        <v>19</v>
      </c>
      <c r="E688">
        <v>687</v>
      </c>
      <c r="F688" s="1">
        <v>42797</v>
      </c>
      <c r="G688" t="s">
        <v>2606</v>
      </c>
      <c r="H688" t="s">
        <v>93</v>
      </c>
      <c r="I688" t="s">
        <v>2607</v>
      </c>
      <c r="J688" t="s">
        <v>48</v>
      </c>
      <c r="L688" t="s">
        <v>76</v>
      </c>
      <c r="M688" t="s">
        <v>2037</v>
      </c>
      <c r="N688" t="s">
        <v>2608</v>
      </c>
      <c r="P688">
        <v>1</v>
      </c>
      <c r="Q688">
        <v>6.08</v>
      </c>
      <c r="R688">
        <v>300000</v>
      </c>
      <c r="S688">
        <v>10</v>
      </c>
      <c r="T688">
        <v>3000000</v>
      </c>
      <c r="U688">
        <v>1</v>
      </c>
      <c r="V688">
        <v>0</v>
      </c>
      <c r="W688">
        <v>300000</v>
      </c>
      <c r="X688">
        <v>10</v>
      </c>
      <c r="Y688">
        <v>3000000</v>
      </c>
      <c r="Z688">
        <v>1</v>
      </c>
      <c r="AB688">
        <v>300000</v>
      </c>
      <c r="AC688">
        <v>10</v>
      </c>
      <c r="AE688">
        <v>300000</v>
      </c>
      <c r="AH688">
        <f>IF(AF688&gt;0,1,0)</f>
        <v>0</v>
      </c>
      <c r="AK688">
        <f>IF(AI688&gt;0,1,0)</f>
        <v>0</v>
      </c>
      <c r="AN688">
        <f>IF(AL688&gt;0,1,0)</f>
        <v>0</v>
      </c>
      <c r="AQ688">
        <f>IF(AO688&gt;0,1,0)</f>
        <v>0</v>
      </c>
      <c r="AT688">
        <f>IF(AR688&gt;0,1,0)</f>
        <v>0</v>
      </c>
      <c r="AU688">
        <v>300000</v>
      </c>
      <c r="AV688">
        <v>10</v>
      </c>
      <c r="AW688">
        <f>IF(AU688&gt;0,1,0)</f>
        <v>1</v>
      </c>
      <c r="AZ688">
        <f>IF(AX688&gt;0,1,0)</f>
        <v>0</v>
      </c>
      <c r="BB688">
        <v>1</v>
      </c>
      <c r="BC688">
        <v>1</v>
      </c>
      <c r="BD688">
        <v>1</v>
      </c>
      <c r="BE688">
        <v>1</v>
      </c>
      <c r="BF688">
        <v>0</v>
      </c>
      <c r="BG688">
        <v>1</v>
      </c>
    </row>
    <row r="689" spans="1:59" x14ac:dyDescent="0.35">
      <c r="A689">
        <v>8</v>
      </c>
      <c r="B689" s="1">
        <v>42636</v>
      </c>
      <c r="C689" s="1">
        <v>42867</v>
      </c>
      <c r="D689">
        <v>20</v>
      </c>
      <c r="E689">
        <v>688</v>
      </c>
      <c r="F689" s="1">
        <v>42832</v>
      </c>
      <c r="G689" t="s">
        <v>2609</v>
      </c>
      <c r="H689" t="s">
        <v>225</v>
      </c>
      <c r="I689" t="s">
        <v>2610</v>
      </c>
      <c r="J689" t="s">
        <v>48</v>
      </c>
      <c r="L689" t="s">
        <v>191</v>
      </c>
      <c r="Q689">
        <v>4.88</v>
      </c>
      <c r="R689">
        <v>100000</v>
      </c>
      <c r="S689">
        <v>10</v>
      </c>
      <c r="T689">
        <v>1000000</v>
      </c>
      <c r="U689">
        <v>1</v>
      </c>
      <c r="V689">
        <v>0</v>
      </c>
      <c r="W689">
        <v>100000</v>
      </c>
      <c r="X689">
        <v>20</v>
      </c>
      <c r="Y689">
        <v>500000</v>
      </c>
      <c r="Z689">
        <v>1</v>
      </c>
      <c r="AB689">
        <v>100000</v>
      </c>
      <c r="AC689">
        <v>20</v>
      </c>
      <c r="AH689">
        <f>IF(AF689&gt;0,1,0)</f>
        <v>0</v>
      </c>
      <c r="AK689">
        <f>IF(AI689&gt;0,1,0)</f>
        <v>0</v>
      </c>
      <c r="AN689">
        <f>IF(AL689&gt;0,1,0)</f>
        <v>0</v>
      </c>
      <c r="AQ689">
        <f>IF(AO689&gt;0,1,0)</f>
        <v>0</v>
      </c>
      <c r="AT689">
        <f>IF(AR689&gt;0,1,0)</f>
        <v>0</v>
      </c>
      <c r="AU689">
        <v>100000</v>
      </c>
      <c r="AV689">
        <v>20</v>
      </c>
      <c r="AW689">
        <f>IF(AU689&gt;0,1,0)</f>
        <v>1</v>
      </c>
      <c r="AZ689">
        <f>IF(AX689&gt;0,1,0)</f>
        <v>0</v>
      </c>
      <c r="BB689">
        <v>0</v>
      </c>
      <c r="BC689">
        <v>1</v>
      </c>
      <c r="BD689">
        <v>1</v>
      </c>
      <c r="BE689">
        <v>1</v>
      </c>
      <c r="BF689">
        <v>1</v>
      </c>
      <c r="BG689">
        <v>1</v>
      </c>
    </row>
    <row r="690" spans="1:59" x14ac:dyDescent="0.35">
      <c r="A690">
        <v>8</v>
      </c>
      <c r="B690" s="1">
        <v>42636</v>
      </c>
      <c r="C690" s="1">
        <v>42867</v>
      </c>
      <c r="D690">
        <v>20</v>
      </c>
      <c r="E690">
        <v>689</v>
      </c>
      <c r="F690" s="1">
        <v>42832</v>
      </c>
      <c r="G690" t="s">
        <v>2611</v>
      </c>
      <c r="H690" t="s">
        <v>61</v>
      </c>
      <c r="I690" t="s">
        <v>2612</v>
      </c>
      <c r="J690" t="s">
        <v>48</v>
      </c>
      <c r="L690" t="s">
        <v>850</v>
      </c>
      <c r="Q690">
        <v>4.88</v>
      </c>
      <c r="R690">
        <v>500000</v>
      </c>
      <c r="S690">
        <v>10</v>
      </c>
      <c r="T690">
        <v>5000000</v>
      </c>
      <c r="U690">
        <v>1</v>
      </c>
      <c r="V690">
        <v>0</v>
      </c>
      <c r="W690">
        <v>500000</v>
      </c>
      <c r="X690">
        <v>20</v>
      </c>
      <c r="Y690">
        <v>2500000</v>
      </c>
      <c r="Z690">
        <v>1</v>
      </c>
      <c r="AB690">
        <v>500000</v>
      </c>
      <c r="AC690">
        <v>20</v>
      </c>
      <c r="AH690">
        <f>IF(AF690&gt;0,1,0)</f>
        <v>0</v>
      </c>
      <c r="AK690">
        <f>IF(AI690&gt;0,1,0)</f>
        <v>0</v>
      </c>
      <c r="AN690">
        <f>IF(AL690&gt;0,1,0)</f>
        <v>0</v>
      </c>
      <c r="AO690">
        <v>500000</v>
      </c>
      <c r="AP690">
        <v>20</v>
      </c>
      <c r="AQ690">
        <f>IF(AO690&gt;0,1,0)</f>
        <v>1</v>
      </c>
      <c r="AT690">
        <f>IF(AR690&gt;0,1,0)</f>
        <v>0</v>
      </c>
      <c r="AW690">
        <f>IF(AU690&gt;0,1,0)</f>
        <v>0</v>
      </c>
      <c r="AZ690">
        <f>IF(AX690&gt;0,1,0)</f>
        <v>0</v>
      </c>
      <c r="BB690">
        <v>0</v>
      </c>
      <c r="BC690">
        <v>1</v>
      </c>
      <c r="BD690">
        <v>1</v>
      </c>
      <c r="BE690">
        <v>1</v>
      </c>
      <c r="BF690">
        <v>1</v>
      </c>
      <c r="BG690">
        <v>1</v>
      </c>
    </row>
    <row r="691" spans="1:59" x14ac:dyDescent="0.35">
      <c r="A691">
        <v>8</v>
      </c>
      <c r="B691" s="1">
        <v>42636</v>
      </c>
      <c r="C691" s="1">
        <v>42867</v>
      </c>
      <c r="D691">
        <v>20</v>
      </c>
      <c r="E691">
        <v>690</v>
      </c>
      <c r="F691" s="1">
        <v>42832</v>
      </c>
      <c r="G691" t="s">
        <v>2613</v>
      </c>
      <c r="H691" t="s">
        <v>61</v>
      </c>
      <c r="I691" t="s">
        <v>2614</v>
      </c>
      <c r="J691" t="s">
        <v>40</v>
      </c>
      <c r="L691" t="s">
        <v>2423</v>
      </c>
      <c r="Q691">
        <v>4.88</v>
      </c>
      <c r="R691">
        <v>75000</v>
      </c>
      <c r="S691">
        <v>12.5</v>
      </c>
      <c r="T691">
        <v>600000</v>
      </c>
      <c r="U691">
        <v>0</v>
      </c>
      <c r="AH691">
        <f>IF(AF691&gt;0,1,0)</f>
        <v>0</v>
      </c>
      <c r="AK691">
        <f>IF(AI691&gt;0,1,0)</f>
        <v>0</v>
      </c>
      <c r="AN691">
        <f>IF(AL691&gt;0,1,0)</f>
        <v>0</v>
      </c>
      <c r="AQ691">
        <f>IF(AO691&gt;0,1,0)</f>
        <v>0</v>
      </c>
      <c r="AT691">
        <f>IF(AR691&gt;0,1,0)</f>
        <v>0</v>
      </c>
      <c r="AW691">
        <f>IF(AU691&gt;0,1,0)</f>
        <v>0</v>
      </c>
      <c r="AZ691">
        <f>IF(AX691&gt;0,1,0)</f>
        <v>0</v>
      </c>
      <c r="BB691">
        <v>0</v>
      </c>
      <c r="BC691">
        <v>1</v>
      </c>
      <c r="BD691">
        <v>1</v>
      </c>
      <c r="BE691">
        <v>1</v>
      </c>
      <c r="BF691">
        <v>1</v>
      </c>
      <c r="BG691">
        <v>1</v>
      </c>
    </row>
    <row r="692" spans="1:59" x14ac:dyDescent="0.35">
      <c r="A692">
        <v>8</v>
      </c>
      <c r="B692" s="1">
        <v>42636</v>
      </c>
      <c r="C692" s="1">
        <v>42867</v>
      </c>
      <c r="D692">
        <v>20</v>
      </c>
      <c r="E692">
        <v>691</v>
      </c>
      <c r="F692" s="1">
        <v>42832</v>
      </c>
      <c r="G692" t="s">
        <v>2615</v>
      </c>
      <c r="H692" t="s">
        <v>160</v>
      </c>
      <c r="I692" t="s">
        <v>2616</v>
      </c>
      <c r="J692" t="s">
        <v>48</v>
      </c>
      <c r="L692" t="s">
        <v>152</v>
      </c>
      <c r="Q692">
        <v>4.88</v>
      </c>
      <c r="R692">
        <v>600000</v>
      </c>
      <c r="S692">
        <v>10</v>
      </c>
      <c r="T692">
        <v>6000000</v>
      </c>
      <c r="U692">
        <v>1</v>
      </c>
      <c r="V692">
        <v>0</v>
      </c>
      <c r="W692">
        <v>600000</v>
      </c>
      <c r="X692">
        <v>15</v>
      </c>
      <c r="Y692">
        <v>4000000</v>
      </c>
      <c r="Z692">
        <v>1</v>
      </c>
      <c r="AB692">
        <v>600000</v>
      </c>
      <c r="AC692">
        <v>15</v>
      </c>
      <c r="AH692">
        <f>IF(AF692&gt;0,1,0)</f>
        <v>0</v>
      </c>
      <c r="AI692">
        <v>600000</v>
      </c>
      <c r="AJ692">
        <v>15</v>
      </c>
      <c r="AK692">
        <f>IF(AI692&gt;0,1,0)</f>
        <v>1</v>
      </c>
      <c r="AN692">
        <f>IF(AL692&gt;0,1,0)</f>
        <v>0</v>
      </c>
      <c r="AQ692">
        <f>IF(AO692&gt;0,1,0)</f>
        <v>0</v>
      </c>
      <c r="AT692">
        <f>IF(AR692&gt;0,1,0)</f>
        <v>0</v>
      </c>
      <c r="AW692">
        <f>IF(AU692&gt;0,1,0)</f>
        <v>0</v>
      </c>
      <c r="AZ692">
        <f>IF(AX692&gt;0,1,0)</f>
        <v>0</v>
      </c>
      <c r="BB692">
        <v>0</v>
      </c>
      <c r="BC692">
        <v>1</v>
      </c>
      <c r="BD692">
        <v>1</v>
      </c>
      <c r="BE692">
        <v>1</v>
      </c>
      <c r="BF692">
        <v>1</v>
      </c>
      <c r="BG692">
        <v>1</v>
      </c>
    </row>
    <row r="693" spans="1:59" x14ac:dyDescent="0.35">
      <c r="A693">
        <v>8</v>
      </c>
      <c r="B693" s="1">
        <v>42636</v>
      </c>
      <c r="C693" s="1">
        <v>42867</v>
      </c>
      <c r="D693">
        <v>21</v>
      </c>
      <c r="E693">
        <v>692</v>
      </c>
      <c r="F693" s="1">
        <v>42839</v>
      </c>
      <c r="G693" t="s">
        <v>2617</v>
      </c>
      <c r="H693" t="s">
        <v>68</v>
      </c>
      <c r="I693" t="s">
        <v>2618</v>
      </c>
      <c r="J693" t="s">
        <v>48</v>
      </c>
      <c r="L693" t="s">
        <v>83</v>
      </c>
      <c r="Q693">
        <v>4.38</v>
      </c>
      <c r="R693">
        <v>100000</v>
      </c>
      <c r="S693">
        <v>5</v>
      </c>
      <c r="T693">
        <v>2000000</v>
      </c>
      <c r="U693">
        <v>1</v>
      </c>
      <c r="V693">
        <v>0</v>
      </c>
      <c r="W693">
        <v>100000</v>
      </c>
      <c r="X693">
        <v>18</v>
      </c>
      <c r="Y693">
        <v>555556</v>
      </c>
      <c r="Z693">
        <v>1</v>
      </c>
      <c r="AB693">
        <v>100000</v>
      </c>
      <c r="AC693">
        <v>18</v>
      </c>
      <c r="AD693">
        <v>1</v>
      </c>
      <c r="AF693">
        <v>100000</v>
      </c>
      <c r="AG693">
        <v>18</v>
      </c>
      <c r="AH693">
        <f>IF(AF693&gt;0,1,0)</f>
        <v>1</v>
      </c>
      <c r="AK693">
        <f>IF(AI693&gt;0,1,0)</f>
        <v>0</v>
      </c>
      <c r="AN693">
        <f>IF(AL693&gt;0,1,0)</f>
        <v>0</v>
      </c>
      <c r="AQ693">
        <f>IF(AO693&gt;0,1,0)</f>
        <v>0</v>
      </c>
      <c r="AT693">
        <f>IF(AR693&gt;0,1,0)</f>
        <v>0</v>
      </c>
      <c r="AW693">
        <f>IF(AU693&gt;0,1,0)</f>
        <v>0</v>
      </c>
      <c r="AZ693">
        <f>IF(AX693&gt;0,1,0)</f>
        <v>0</v>
      </c>
      <c r="BB693">
        <v>1</v>
      </c>
      <c r="BC693">
        <v>1</v>
      </c>
      <c r="BD693">
        <v>1</v>
      </c>
      <c r="BE693">
        <v>0</v>
      </c>
      <c r="BF693">
        <v>0</v>
      </c>
      <c r="BG693">
        <v>1</v>
      </c>
    </row>
    <row r="694" spans="1:59" x14ac:dyDescent="0.35">
      <c r="A694">
        <v>8</v>
      </c>
      <c r="B694" s="1">
        <v>42636</v>
      </c>
      <c r="C694" s="1">
        <v>42867</v>
      </c>
      <c r="D694">
        <v>21</v>
      </c>
      <c r="E694">
        <v>693</v>
      </c>
      <c r="F694" s="1">
        <v>42839</v>
      </c>
      <c r="G694" t="s">
        <v>2619</v>
      </c>
      <c r="H694" t="s">
        <v>61</v>
      </c>
      <c r="I694" t="s">
        <v>2620</v>
      </c>
      <c r="J694" t="s">
        <v>189</v>
      </c>
      <c r="L694" t="s">
        <v>76</v>
      </c>
      <c r="Q694">
        <v>4.38</v>
      </c>
      <c r="R694">
        <v>375000</v>
      </c>
      <c r="S694">
        <v>5</v>
      </c>
      <c r="T694">
        <v>7500000</v>
      </c>
      <c r="U694">
        <v>0</v>
      </c>
      <c r="AH694">
        <f>IF(AF694&gt;0,1,0)</f>
        <v>0</v>
      </c>
      <c r="AK694">
        <f>IF(AI694&gt;0,1,0)</f>
        <v>0</v>
      </c>
      <c r="AN694">
        <f>IF(AL694&gt;0,1,0)</f>
        <v>0</v>
      </c>
      <c r="AQ694">
        <f>IF(AO694&gt;0,1,0)</f>
        <v>0</v>
      </c>
      <c r="AT694">
        <f>IF(AR694&gt;0,1,0)</f>
        <v>0</v>
      </c>
      <c r="AW694">
        <f>IF(AU694&gt;0,1,0)</f>
        <v>0</v>
      </c>
      <c r="AZ694">
        <f>IF(AX694&gt;0,1,0)</f>
        <v>0</v>
      </c>
      <c r="BB694">
        <v>1</v>
      </c>
      <c r="BC694">
        <v>1</v>
      </c>
      <c r="BD694">
        <v>1</v>
      </c>
      <c r="BE694">
        <v>0</v>
      </c>
      <c r="BF694">
        <v>0</v>
      </c>
      <c r="BG694">
        <v>1</v>
      </c>
    </row>
    <row r="695" spans="1:59" x14ac:dyDescent="0.35">
      <c r="A695">
        <v>8</v>
      </c>
      <c r="B695" s="1">
        <v>42636</v>
      </c>
      <c r="C695" s="1">
        <v>42867</v>
      </c>
      <c r="D695">
        <v>21</v>
      </c>
      <c r="E695">
        <v>694</v>
      </c>
      <c r="F695" s="1">
        <v>42839</v>
      </c>
      <c r="G695" t="s">
        <v>2621</v>
      </c>
      <c r="H695" t="s">
        <v>68</v>
      </c>
      <c r="I695" t="s">
        <v>2622</v>
      </c>
      <c r="J695" t="s">
        <v>48</v>
      </c>
      <c r="L695" t="s">
        <v>115</v>
      </c>
      <c r="Q695">
        <v>4.38</v>
      </c>
      <c r="R695">
        <v>250000</v>
      </c>
      <c r="S695">
        <v>8</v>
      </c>
      <c r="T695">
        <v>3125000</v>
      </c>
      <c r="U695">
        <v>0</v>
      </c>
      <c r="AH695">
        <f>IF(AF695&gt;0,1,0)</f>
        <v>0</v>
      </c>
      <c r="AK695">
        <f>IF(AI695&gt;0,1,0)</f>
        <v>0</v>
      </c>
      <c r="AN695">
        <f>IF(AL695&gt;0,1,0)</f>
        <v>0</v>
      </c>
      <c r="AQ695">
        <f>IF(AO695&gt;0,1,0)</f>
        <v>0</v>
      </c>
      <c r="AT695">
        <f>IF(AR695&gt;0,1,0)</f>
        <v>0</v>
      </c>
      <c r="AW695">
        <f>IF(AU695&gt;0,1,0)</f>
        <v>0</v>
      </c>
      <c r="AZ695">
        <f>IF(AX695&gt;0,1,0)</f>
        <v>0</v>
      </c>
      <c r="BB695">
        <v>1</v>
      </c>
      <c r="BC695">
        <v>1</v>
      </c>
      <c r="BD695">
        <v>1</v>
      </c>
      <c r="BE695">
        <v>0</v>
      </c>
      <c r="BF695">
        <v>0</v>
      </c>
      <c r="BG695">
        <v>1</v>
      </c>
    </row>
    <row r="696" spans="1:59" x14ac:dyDescent="0.35">
      <c r="A696">
        <v>8</v>
      </c>
      <c r="B696" s="1">
        <v>42636</v>
      </c>
      <c r="C696" s="1">
        <v>42867</v>
      </c>
      <c r="D696">
        <v>21</v>
      </c>
      <c r="E696">
        <v>695</v>
      </c>
      <c r="F696" s="1">
        <v>42839</v>
      </c>
      <c r="G696" t="s">
        <v>2623</v>
      </c>
      <c r="H696" t="s">
        <v>160</v>
      </c>
      <c r="I696" t="s">
        <v>2624</v>
      </c>
      <c r="J696" t="s">
        <v>48</v>
      </c>
      <c r="L696" t="s">
        <v>76</v>
      </c>
      <c r="Q696">
        <v>4.38</v>
      </c>
      <c r="R696">
        <v>500000</v>
      </c>
      <c r="S696">
        <v>10</v>
      </c>
      <c r="T696">
        <v>5000000</v>
      </c>
      <c r="U696">
        <v>1</v>
      </c>
      <c r="V696">
        <v>0</v>
      </c>
      <c r="W696">
        <v>500000</v>
      </c>
      <c r="X696">
        <v>15</v>
      </c>
      <c r="Y696">
        <v>3333333</v>
      </c>
      <c r="Z696">
        <v>1</v>
      </c>
      <c r="AB696">
        <v>500000</v>
      </c>
      <c r="AC696">
        <v>15</v>
      </c>
      <c r="AH696">
        <f>IF(AF696&gt;0,1,0)</f>
        <v>0</v>
      </c>
      <c r="AI696">
        <v>500000</v>
      </c>
      <c r="AJ696">
        <v>15</v>
      </c>
      <c r="AK696">
        <f>IF(AI696&gt;0,1,0)</f>
        <v>1</v>
      </c>
      <c r="AN696">
        <f>IF(AL696&gt;0,1,0)</f>
        <v>0</v>
      </c>
      <c r="AQ696">
        <f>IF(AO696&gt;0,1,0)</f>
        <v>0</v>
      </c>
      <c r="AT696">
        <f>IF(AR696&gt;0,1,0)</f>
        <v>0</v>
      </c>
      <c r="AW696">
        <f>IF(AU696&gt;0,1,0)</f>
        <v>0</v>
      </c>
      <c r="AZ696">
        <f>IF(AX696&gt;0,1,0)</f>
        <v>0</v>
      </c>
      <c r="BB696">
        <v>1</v>
      </c>
      <c r="BC696">
        <v>1</v>
      </c>
      <c r="BD696">
        <v>1</v>
      </c>
      <c r="BE696">
        <v>0</v>
      </c>
      <c r="BF696">
        <v>0</v>
      </c>
      <c r="BG696">
        <v>1</v>
      </c>
    </row>
    <row r="697" spans="1:59" x14ac:dyDescent="0.35">
      <c r="A697">
        <v>8</v>
      </c>
      <c r="B697" s="1">
        <v>42636</v>
      </c>
      <c r="C697" s="1">
        <v>42867</v>
      </c>
      <c r="D697">
        <v>22</v>
      </c>
      <c r="E697">
        <v>696</v>
      </c>
      <c r="F697" s="1">
        <v>42846</v>
      </c>
      <c r="G697" t="s">
        <v>2625</v>
      </c>
      <c r="H697" t="s">
        <v>61</v>
      </c>
      <c r="I697" t="s">
        <v>2626</v>
      </c>
      <c r="J697" t="s">
        <v>40</v>
      </c>
      <c r="L697" t="s">
        <v>76</v>
      </c>
      <c r="Q697">
        <v>4.58</v>
      </c>
      <c r="R697">
        <v>200000</v>
      </c>
      <c r="S697">
        <v>13</v>
      </c>
      <c r="T697">
        <v>1538462</v>
      </c>
      <c r="U697">
        <v>1</v>
      </c>
      <c r="V697">
        <v>0</v>
      </c>
      <c r="W697">
        <v>200000</v>
      </c>
      <c r="X697">
        <v>33.299999999999997</v>
      </c>
      <c r="Y697">
        <v>600601</v>
      </c>
      <c r="Z697">
        <v>3</v>
      </c>
      <c r="AB697">
        <v>66666.666670000006</v>
      </c>
      <c r="AC697">
        <v>11.1</v>
      </c>
      <c r="AH697">
        <f>IF(AF697&gt;0,1,0)</f>
        <v>0</v>
      </c>
      <c r="AI697">
        <v>66666.666670000006</v>
      </c>
      <c r="AJ697">
        <v>11.1</v>
      </c>
      <c r="AK697">
        <f>IF(AI697&gt;0,1,0)</f>
        <v>1</v>
      </c>
      <c r="AL697">
        <v>66666.666670000006</v>
      </c>
      <c r="AM697">
        <v>11.1</v>
      </c>
      <c r="AN697">
        <f>IF(AL697&gt;0,1,0)</f>
        <v>1</v>
      </c>
      <c r="AO697">
        <v>66666.666670000006</v>
      </c>
      <c r="AP697">
        <v>11.1</v>
      </c>
      <c r="AQ697">
        <f>IF(AO697&gt;0,1,0)</f>
        <v>1</v>
      </c>
      <c r="AT697">
        <f>IF(AR697&gt;0,1,0)</f>
        <v>0</v>
      </c>
      <c r="AW697">
        <f>IF(AU697&gt;0,1,0)</f>
        <v>0</v>
      </c>
      <c r="AZ697">
        <f>IF(AX697&gt;0,1,0)</f>
        <v>0</v>
      </c>
      <c r="BB697">
        <v>0</v>
      </c>
      <c r="BC697">
        <v>1</v>
      </c>
      <c r="BD697">
        <v>1</v>
      </c>
      <c r="BE697">
        <v>1</v>
      </c>
      <c r="BF697">
        <v>1</v>
      </c>
      <c r="BG697">
        <v>1</v>
      </c>
    </row>
    <row r="698" spans="1:59" x14ac:dyDescent="0.35">
      <c r="A698">
        <v>8</v>
      </c>
      <c r="B698" s="1">
        <v>42636</v>
      </c>
      <c r="C698" s="1">
        <v>42867</v>
      </c>
      <c r="D698">
        <v>22</v>
      </c>
      <c r="E698">
        <v>697</v>
      </c>
      <c r="F698" s="1">
        <v>42846</v>
      </c>
      <c r="G698" t="s">
        <v>2627</v>
      </c>
      <c r="H698" t="s">
        <v>160</v>
      </c>
      <c r="I698" t="s">
        <v>2628</v>
      </c>
      <c r="J698" t="s">
        <v>48</v>
      </c>
      <c r="L698" t="s">
        <v>2423</v>
      </c>
      <c r="Q698">
        <v>4.58</v>
      </c>
      <c r="R698">
        <v>200000</v>
      </c>
      <c r="S698">
        <v>20</v>
      </c>
      <c r="T698">
        <v>1000000</v>
      </c>
      <c r="U698">
        <v>0</v>
      </c>
      <c r="AH698">
        <f>IF(AF698&gt;0,1,0)</f>
        <v>0</v>
      </c>
      <c r="AK698">
        <f>IF(AI698&gt;0,1,0)</f>
        <v>0</v>
      </c>
      <c r="AN698">
        <f>IF(AL698&gt;0,1,0)</f>
        <v>0</v>
      </c>
      <c r="AQ698">
        <f>IF(AO698&gt;0,1,0)</f>
        <v>0</v>
      </c>
      <c r="AT698">
        <f>IF(AR698&gt;0,1,0)</f>
        <v>0</v>
      </c>
      <c r="AW698">
        <f>IF(AU698&gt;0,1,0)</f>
        <v>0</v>
      </c>
      <c r="AZ698">
        <f>IF(AX698&gt;0,1,0)</f>
        <v>0</v>
      </c>
      <c r="BB698">
        <v>0</v>
      </c>
      <c r="BC698">
        <v>1</v>
      </c>
      <c r="BD698">
        <v>1</v>
      </c>
      <c r="BE698">
        <v>1</v>
      </c>
      <c r="BF698">
        <v>1</v>
      </c>
      <c r="BG698">
        <v>1</v>
      </c>
    </row>
    <row r="699" spans="1:59" x14ac:dyDescent="0.35">
      <c r="A699">
        <v>8</v>
      </c>
      <c r="B699" s="1">
        <v>42636</v>
      </c>
      <c r="C699" s="1">
        <v>42867</v>
      </c>
      <c r="D699">
        <v>22</v>
      </c>
      <c r="E699">
        <v>698</v>
      </c>
      <c r="F699" s="1">
        <v>42846</v>
      </c>
      <c r="G699" t="s">
        <v>2629</v>
      </c>
      <c r="H699" t="s">
        <v>93</v>
      </c>
      <c r="I699" t="s">
        <v>2630</v>
      </c>
      <c r="J699" t="s">
        <v>189</v>
      </c>
      <c r="L699" t="s">
        <v>121</v>
      </c>
      <c r="Q699">
        <v>4.58</v>
      </c>
      <c r="R699">
        <v>250000</v>
      </c>
      <c r="S699">
        <v>20</v>
      </c>
      <c r="T699">
        <v>1250000</v>
      </c>
      <c r="U699">
        <v>1</v>
      </c>
      <c r="V699">
        <v>0</v>
      </c>
      <c r="W699">
        <v>250000</v>
      </c>
      <c r="X699">
        <v>33.299999999999997</v>
      </c>
      <c r="Y699">
        <v>750075</v>
      </c>
      <c r="Z699">
        <v>1</v>
      </c>
      <c r="AB699">
        <v>250000</v>
      </c>
      <c r="AC699">
        <v>33.299999999999997</v>
      </c>
      <c r="AH699">
        <f>IF(AF699&gt;0,1,0)</f>
        <v>0</v>
      </c>
      <c r="AK699">
        <f>IF(AI699&gt;0,1,0)</f>
        <v>0</v>
      </c>
      <c r="AN699">
        <f>IF(AL699&gt;0,1,0)</f>
        <v>0</v>
      </c>
      <c r="AQ699">
        <f>IF(AO699&gt;0,1,0)</f>
        <v>0</v>
      </c>
      <c r="AR699">
        <v>250000</v>
      </c>
      <c r="AS699">
        <v>33.299999999999997</v>
      </c>
      <c r="AT699">
        <f>IF(AR699&gt;0,1,0)</f>
        <v>1</v>
      </c>
      <c r="AW699">
        <f>IF(AU699&gt;0,1,0)</f>
        <v>0</v>
      </c>
      <c r="AZ699">
        <f>IF(AX699&gt;0,1,0)</f>
        <v>0</v>
      </c>
      <c r="BB699">
        <v>0</v>
      </c>
      <c r="BC699">
        <v>1</v>
      </c>
      <c r="BD699">
        <v>1</v>
      </c>
      <c r="BE699">
        <v>1</v>
      </c>
      <c r="BF699">
        <v>1</v>
      </c>
      <c r="BG699">
        <v>1</v>
      </c>
    </row>
    <row r="700" spans="1:59" x14ac:dyDescent="0.35">
      <c r="A700">
        <v>8</v>
      </c>
      <c r="B700" s="1">
        <v>42636</v>
      </c>
      <c r="C700" s="1">
        <v>42867</v>
      </c>
      <c r="D700">
        <v>22</v>
      </c>
      <c r="E700">
        <v>699</v>
      </c>
      <c r="F700" s="1">
        <v>42846</v>
      </c>
      <c r="G700" t="s">
        <v>2631</v>
      </c>
      <c r="H700" t="s">
        <v>93</v>
      </c>
      <c r="I700" t="s">
        <v>2632</v>
      </c>
      <c r="J700" t="s">
        <v>48</v>
      </c>
      <c r="L700" t="s">
        <v>152</v>
      </c>
      <c r="Q700">
        <v>4.58</v>
      </c>
      <c r="R700">
        <v>150000</v>
      </c>
      <c r="S700">
        <v>5</v>
      </c>
      <c r="T700">
        <v>3000000</v>
      </c>
      <c r="U700">
        <v>1</v>
      </c>
      <c r="V700">
        <v>0</v>
      </c>
      <c r="W700">
        <v>150000</v>
      </c>
      <c r="X700">
        <v>10</v>
      </c>
      <c r="Y700">
        <v>1500000</v>
      </c>
      <c r="Z700">
        <v>1</v>
      </c>
      <c r="AB700">
        <v>150000</v>
      </c>
      <c r="AC700">
        <v>10</v>
      </c>
      <c r="AD700">
        <v>1</v>
      </c>
      <c r="AH700">
        <f>IF(AF700&gt;0,1,0)</f>
        <v>0</v>
      </c>
      <c r="AK700">
        <f>IF(AI700&gt;0,1,0)</f>
        <v>0</v>
      </c>
      <c r="AN700">
        <f>IF(AL700&gt;0,1,0)</f>
        <v>0</v>
      </c>
      <c r="AO700">
        <v>150000</v>
      </c>
      <c r="AP700">
        <v>10</v>
      </c>
      <c r="AQ700">
        <f>IF(AO700&gt;0,1,0)</f>
        <v>1</v>
      </c>
      <c r="AT700">
        <f>IF(AR700&gt;0,1,0)</f>
        <v>0</v>
      </c>
      <c r="AW700">
        <f>IF(AU700&gt;0,1,0)</f>
        <v>0</v>
      </c>
      <c r="AZ700">
        <f>IF(AX700&gt;0,1,0)</f>
        <v>0</v>
      </c>
      <c r="BB700">
        <v>0</v>
      </c>
      <c r="BC700">
        <v>1</v>
      </c>
      <c r="BD700">
        <v>1</v>
      </c>
      <c r="BE700">
        <v>1</v>
      </c>
      <c r="BF700">
        <v>1</v>
      </c>
      <c r="BG700">
        <v>1</v>
      </c>
    </row>
    <row r="701" spans="1:59" x14ac:dyDescent="0.35">
      <c r="A701">
        <v>8</v>
      </c>
      <c r="B701" s="1">
        <v>42636</v>
      </c>
      <c r="C701" s="1">
        <v>42867</v>
      </c>
      <c r="D701">
        <v>23</v>
      </c>
      <c r="E701">
        <v>700</v>
      </c>
      <c r="F701" s="1">
        <v>42860</v>
      </c>
      <c r="G701" t="s">
        <v>2633</v>
      </c>
      <c r="H701" t="s">
        <v>93</v>
      </c>
      <c r="I701" t="s">
        <v>2634</v>
      </c>
      <c r="J701" t="s">
        <v>48</v>
      </c>
      <c r="L701" t="s">
        <v>76</v>
      </c>
      <c r="Q701">
        <v>4.4000000000000004</v>
      </c>
      <c r="R701">
        <v>700000</v>
      </c>
      <c r="S701">
        <v>7</v>
      </c>
      <c r="T701">
        <v>10000000</v>
      </c>
      <c r="U701">
        <v>1</v>
      </c>
      <c r="V701">
        <v>0</v>
      </c>
      <c r="W701">
        <v>700000</v>
      </c>
      <c r="X701">
        <v>25</v>
      </c>
      <c r="Y701">
        <v>2800000</v>
      </c>
      <c r="Z701">
        <v>1</v>
      </c>
      <c r="AB701">
        <v>700000</v>
      </c>
      <c r="AC701">
        <v>25</v>
      </c>
      <c r="AH701">
        <f>IF(AF701&gt;0,1,0)</f>
        <v>0</v>
      </c>
      <c r="AK701">
        <f>IF(AI701&gt;0,1,0)</f>
        <v>0</v>
      </c>
      <c r="AN701">
        <f>IF(AL701&gt;0,1,0)</f>
        <v>0</v>
      </c>
      <c r="AO701">
        <v>700000</v>
      </c>
      <c r="AP701">
        <v>25</v>
      </c>
      <c r="AQ701">
        <f>IF(AO701&gt;0,1,0)</f>
        <v>1</v>
      </c>
      <c r="AT701">
        <f>IF(AR701&gt;0,1,0)</f>
        <v>0</v>
      </c>
      <c r="AW701">
        <f>IF(AU701&gt;0,1,0)</f>
        <v>0</v>
      </c>
      <c r="AZ701">
        <f>IF(AX701&gt;0,1,0)</f>
        <v>0</v>
      </c>
      <c r="BB701">
        <v>0</v>
      </c>
      <c r="BC701">
        <v>1</v>
      </c>
      <c r="BD701">
        <v>1</v>
      </c>
      <c r="BE701">
        <v>1</v>
      </c>
      <c r="BF701">
        <v>1</v>
      </c>
      <c r="BG701">
        <v>1</v>
      </c>
    </row>
    <row r="702" spans="1:59" x14ac:dyDescent="0.35">
      <c r="A702">
        <v>8</v>
      </c>
      <c r="B702" s="1">
        <v>42636</v>
      </c>
      <c r="C702" s="1">
        <v>42867</v>
      </c>
      <c r="D702">
        <v>23</v>
      </c>
      <c r="E702">
        <v>701</v>
      </c>
      <c r="F702" s="1">
        <v>42860</v>
      </c>
      <c r="G702" t="s">
        <v>2635</v>
      </c>
      <c r="H702" t="s">
        <v>93</v>
      </c>
      <c r="I702" t="s">
        <v>2636</v>
      </c>
      <c r="J702" t="s">
        <v>48</v>
      </c>
      <c r="L702" t="s">
        <v>76</v>
      </c>
      <c r="Q702">
        <v>4.4000000000000004</v>
      </c>
      <c r="R702">
        <v>500000</v>
      </c>
      <c r="S702">
        <v>10</v>
      </c>
      <c r="T702">
        <v>5000000</v>
      </c>
      <c r="U702">
        <v>0</v>
      </c>
      <c r="AH702">
        <f>IF(AF702&gt;0,1,0)</f>
        <v>0</v>
      </c>
      <c r="AK702">
        <f>IF(AI702&gt;0,1,0)</f>
        <v>0</v>
      </c>
      <c r="AN702">
        <f>IF(AL702&gt;0,1,0)</f>
        <v>0</v>
      </c>
      <c r="AQ702">
        <f>IF(AO702&gt;0,1,0)</f>
        <v>0</v>
      </c>
      <c r="AT702">
        <f>IF(AR702&gt;0,1,0)</f>
        <v>0</v>
      </c>
      <c r="AW702">
        <f>IF(AU702&gt;0,1,0)</f>
        <v>0</v>
      </c>
      <c r="AZ702">
        <f>IF(AX702&gt;0,1,0)</f>
        <v>0</v>
      </c>
      <c r="BB702">
        <v>0</v>
      </c>
      <c r="BC702">
        <v>1</v>
      </c>
      <c r="BD702">
        <v>1</v>
      </c>
      <c r="BE702">
        <v>1</v>
      </c>
      <c r="BF702">
        <v>1</v>
      </c>
      <c r="BG702">
        <v>1</v>
      </c>
    </row>
    <row r="703" spans="1:59" x14ac:dyDescent="0.35">
      <c r="A703">
        <v>8</v>
      </c>
      <c r="B703" s="1">
        <v>42636</v>
      </c>
      <c r="C703" s="1">
        <v>42867</v>
      </c>
      <c r="D703">
        <v>23</v>
      </c>
      <c r="E703">
        <v>702</v>
      </c>
      <c r="F703" s="1">
        <v>42860</v>
      </c>
      <c r="G703" t="s">
        <v>2637</v>
      </c>
      <c r="H703" t="s">
        <v>46</v>
      </c>
      <c r="I703" t="s">
        <v>2638</v>
      </c>
      <c r="J703" t="s">
        <v>189</v>
      </c>
      <c r="L703" t="s">
        <v>83</v>
      </c>
      <c r="Q703">
        <v>4.4000000000000004</v>
      </c>
      <c r="R703">
        <v>250000</v>
      </c>
      <c r="S703">
        <v>5</v>
      </c>
      <c r="T703">
        <v>5000000</v>
      </c>
      <c r="U703">
        <v>1</v>
      </c>
      <c r="V703">
        <v>0</v>
      </c>
      <c r="W703">
        <v>250000</v>
      </c>
      <c r="X703">
        <v>15</v>
      </c>
      <c r="Y703">
        <v>1666667</v>
      </c>
      <c r="Z703">
        <v>1</v>
      </c>
      <c r="AB703">
        <v>250000</v>
      </c>
      <c r="AC703">
        <v>15</v>
      </c>
      <c r="AH703">
        <f>IF(AF703&gt;0,1,0)</f>
        <v>0</v>
      </c>
      <c r="AI703">
        <v>250000</v>
      </c>
      <c r="AJ703">
        <v>15</v>
      </c>
      <c r="AK703">
        <f>IF(AI703&gt;0,1,0)</f>
        <v>1</v>
      </c>
      <c r="AN703">
        <f>IF(AL703&gt;0,1,0)</f>
        <v>0</v>
      </c>
      <c r="AQ703">
        <f>IF(AO703&gt;0,1,0)</f>
        <v>0</v>
      </c>
      <c r="AT703">
        <f>IF(AR703&gt;0,1,0)</f>
        <v>0</v>
      </c>
      <c r="AW703">
        <f>IF(AU703&gt;0,1,0)</f>
        <v>0</v>
      </c>
      <c r="AZ703">
        <f>IF(AX703&gt;0,1,0)</f>
        <v>0</v>
      </c>
      <c r="BB703">
        <v>0</v>
      </c>
      <c r="BC703">
        <v>1</v>
      </c>
      <c r="BD703">
        <v>1</v>
      </c>
      <c r="BE703">
        <v>1</v>
      </c>
      <c r="BF703">
        <v>1</v>
      </c>
      <c r="BG703">
        <v>1</v>
      </c>
    </row>
    <row r="704" spans="1:59" x14ac:dyDescent="0.35">
      <c r="A704">
        <v>8</v>
      </c>
      <c r="B704" s="1">
        <v>42636</v>
      </c>
      <c r="C704" s="1">
        <v>42867</v>
      </c>
      <c r="D704">
        <v>23</v>
      </c>
      <c r="E704">
        <v>703</v>
      </c>
      <c r="F704" s="1">
        <v>42860</v>
      </c>
      <c r="G704" t="s">
        <v>2639</v>
      </c>
      <c r="H704" t="s">
        <v>61</v>
      </c>
      <c r="I704" t="s">
        <v>2640</v>
      </c>
      <c r="J704" t="s">
        <v>48</v>
      </c>
      <c r="L704" t="s">
        <v>191</v>
      </c>
      <c r="Q704">
        <v>4.4000000000000004</v>
      </c>
      <c r="R704">
        <v>75000</v>
      </c>
      <c r="S704">
        <v>25</v>
      </c>
      <c r="T704">
        <v>300000</v>
      </c>
      <c r="U704">
        <v>1</v>
      </c>
      <c r="V704">
        <v>0</v>
      </c>
      <c r="W704">
        <v>75000</v>
      </c>
      <c r="X704">
        <v>33.299999999999997</v>
      </c>
      <c r="Y704">
        <v>225002</v>
      </c>
      <c r="Z704">
        <v>1</v>
      </c>
      <c r="AB704">
        <v>75000</v>
      </c>
      <c r="AC704">
        <v>33.299999999999997</v>
      </c>
      <c r="AH704">
        <f>IF(AF704&gt;0,1,0)</f>
        <v>0</v>
      </c>
      <c r="AK704">
        <f>IF(AI704&gt;0,1,0)</f>
        <v>0</v>
      </c>
      <c r="AL704">
        <v>75000</v>
      </c>
      <c r="AM704">
        <v>33.299999999999997</v>
      </c>
      <c r="AN704">
        <f>IF(AL704&gt;0,1,0)</f>
        <v>1</v>
      </c>
      <c r="AQ704">
        <f>IF(AO704&gt;0,1,0)</f>
        <v>0</v>
      </c>
      <c r="AT704">
        <f>IF(AR704&gt;0,1,0)</f>
        <v>0</v>
      </c>
      <c r="AW704">
        <f>IF(AU704&gt;0,1,0)</f>
        <v>0</v>
      </c>
      <c r="AZ704">
        <f>IF(AX704&gt;0,1,0)</f>
        <v>0</v>
      </c>
      <c r="BB704">
        <v>0</v>
      </c>
      <c r="BC704">
        <v>1</v>
      </c>
      <c r="BD704">
        <v>1</v>
      </c>
      <c r="BE704">
        <v>1</v>
      </c>
      <c r="BF704">
        <v>1</v>
      </c>
      <c r="BG704">
        <v>1</v>
      </c>
    </row>
    <row r="705" spans="1:59" x14ac:dyDescent="0.35">
      <c r="A705">
        <v>8</v>
      </c>
      <c r="B705" s="1">
        <v>42636</v>
      </c>
      <c r="C705" s="1">
        <v>42867</v>
      </c>
      <c r="D705">
        <v>24</v>
      </c>
      <c r="E705">
        <v>704</v>
      </c>
      <c r="F705" s="1">
        <v>42867</v>
      </c>
      <c r="G705" t="s">
        <v>2641</v>
      </c>
      <c r="H705" t="s">
        <v>125</v>
      </c>
      <c r="I705" t="s">
        <v>2642</v>
      </c>
      <c r="J705" t="s">
        <v>189</v>
      </c>
      <c r="L705" t="s">
        <v>57</v>
      </c>
      <c r="M705" t="s">
        <v>321</v>
      </c>
      <c r="N705" t="s">
        <v>2643</v>
      </c>
      <c r="P705">
        <v>1</v>
      </c>
      <c r="Q705">
        <v>4.01</v>
      </c>
      <c r="R705">
        <v>500000</v>
      </c>
      <c r="S705">
        <v>10</v>
      </c>
      <c r="T705">
        <v>5000000</v>
      </c>
      <c r="U705">
        <v>1</v>
      </c>
      <c r="V705">
        <v>0</v>
      </c>
      <c r="W705">
        <v>500000</v>
      </c>
      <c r="X705">
        <v>10</v>
      </c>
      <c r="Y705">
        <v>5000000</v>
      </c>
      <c r="Z705">
        <v>1</v>
      </c>
      <c r="AB705">
        <v>500000</v>
      </c>
      <c r="AC705">
        <v>10</v>
      </c>
      <c r="AE705">
        <v>350000</v>
      </c>
      <c r="AH705">
        <f>IF(AF705&gt;0,1,0)</f>
        <v>0</v>
      </c>
      <c r="AK705">
        <f>IF(AI705&gt;0,1,0)</f>
        <v>0</v>
      </c>
      <c r="AN705">
        <f>IF(AL705&gt;0,1,0)</f>
        <v>0</v>
      </c>
      <c r="AQ705">
        <f>IF(AO705&gt;0,1,0)</f>
        <v>0</v>
      </c>
      <c r="AT705">
        <f>IF(AR705&gt;0,1,0)</f>
        <v>0</v>
      </c>
      <c r="AU705">
        <v>500000</v>
      </c>
      <c r="AV705">
        <v>10</v>
      </c>
      <c r="AW705">
        <f>IF(AU705&gt;0,1,0)</f>
        <v>1</v>
      </c>
      <c r="AZ705">
        <f>IF(AX705&gt;0,1,0)</f>
        <v>0</v>
      </c>
      <c r="BB705">
        <v>1</v>
      </c>
      <c r="BC705">
        <v>1</v>
      </c>
      <c r="BD705">
        <v>1</v>
      </c>
      <c r="BE705">
        <v>1</v>
      </c>
      <c r="BF705">
        <v>0</v>
      </c>
      <c r="BG705">
        <v>1</v>
      </c>
    </row>
    <row r="706" spans="1:59" x14ac:dyDescent="0.35">
      <c r="A706">
        <v>8</v>
      </c>
      <c r="B706" s="1">
        <v>42636</v>
      </c>
      <c r="C706" s="1">
        <v>42867</v>
      </c>
      <c r="D706">
        <v>24</v>
      </c>
      <c r="E706">
        <v>705</v>
      </c>
      <c r="F706" s="1">
        <v>42867</v>
      </c>
      <c r="G706" t="s">
        <v>2644</v>
      </c>
      <c r="H706" t="s">
        <v>68</v>
      </c>
      <c r="I706" t="s">
        <v>2645</v>
      </c>
      <c r="J706" t="s">
        <v>48</v>
      </c>
      <c r="L706" t="s">
        <v>341</v>
      </c>
      <c r="Q706">
        <v>4.01</v>
      </c>
      <c r="R706">
        <v>400000</v>
      </c>
      <c r="S706">
        <v>10</v>
      </c>
      <c r="T706">
        <v>4000000</v>
      </c>
      <c r="U706">
        <v>0</v>
      </c>
      <c r="AH706">
        <f>IF(AF706&gt;0,1,0)</f>
        <v>0</v>
      </c>
      <c r="AK706">
        <f>IF(AI706&gt;0,1,0)</f>
        <v>0</v>
      </c>
      <c r="AN706">
        <f>IF(AL706&gt;0,1,0)</f>
        <v>0</v>
      </c>
      <c r="AQ706">
        <f>IF(AO706&gt;0,1,0)</f>
        <v>0</v>
      </c>
      <c r="AT706">
        <f>IF(AR706&gt;0,1,0)</f>
        <v>0</v>
      </c>
      <c r="AW706">
        <f>IF(AU706&gt;0,1,0)</f>
        <v>0</v>
      </c>
      <c r="AZ706">
        <f>IF(AX706&gt;0,1,0)</f>
        <v>0</v>
      </c>
      <c r="BB706">
        <v>1</v>
      </c>
      <c r="BC706">
        <v>1</v>
      </c>
      <c r="BD706">
        <v>1</v>
      </c>
      <c r="BE706">
        <v>1</v>
      </c>
      <c r="BF706">
        <v>0</v>
      </c>
      <c r="BG706">
        <v>1</v>
      </c>
    </row>
    <row r="707" spans="1:59" x14ac:dyDescent="0.35">
      <c r="A707">
        <v>8</v>
      </c>
      <c r="B707" s="1">
        <v>42636</v>
      </c>
      <c r="C707" s="1">
        <v>42867</v>
      </c>
      <c r="D707">
        <v>24</v>
      </c>
      <c r="E707">
        <v>706</v>
      </c>
      <c r="F707" s="1">
        <v>42867</v>
      </c>
      <c r="G707" t="s">
        <v>2646</v>
      </c>
      <c r="H707" t="s">
        <v>93</v>
      </c>
      <c r="I707" t="s">
        <v>2647</v>
      </c>
      <c r="J707" t="s">
        <v>48</v>
      </c>
      <c r="L707" t="s">
        <v>64</v>
      </c>
      <c r="Q707">
        <v>4.01</v>
      </c>
      <c r="R707">
        <v>30000</v>
      </c>
      <c r="S707">
        <v>30</v>
      </c>
      <c r="T707">
        <v>100000</v>
      </c>
      <c r="U707">
        <v>0</v>
      </c>
      <c r="AH707">
        <f>IF(AF707&gt;0,1,0)</f>
        <v>0</v>
      </c>
      <c r="AK707">
        <f>IF(AI707&gt;0,1,0)</f>
        <v>0</v>
      </c>
      <c r="AN707">
        <f>IF(AL707&gt;0,1,0)</f>
        <v>0</v>
      </c>
      <c r="AQ707">
        <f>IF(AO707&gt;0,1,0)</f>
        <v>0</v>
      </c>
      <c r="AT707">
        <f>IF(AR707&gt;0,1,0)</f>
        <v>0</v>
      </c>
      <c r="AW707">
        <f>IF(AU707&gt;0,1,0)</f>
        <v>0</v>
      </c>
      <c r="AZ707">
        <f>IF(AX707&gt;0,1,0)</f>
        <v>0</v>
      </c>
      <c r="BB707">
        <v>1</v>
      </c>
      <c r="BC707">
        <v>1</v>
      </c>
      <c r="BD707">
        <v>1</v>
      </c>
      <c r="BE707">
        <v>1</v>
      </c>
      <c r="BF707">
        <v>0</v>
      </c>
      <c r="BG707">
        <v>1</v>
      </c>
    </row>
    <row r="708" spans="1:59" x14ac:dyDescent="0.35">
      <c r="A708">
        <v>8</v>
      </c>
      <c r="B708" s="1">
        <v>42636</v>
      </c>
      <c r="C708" s="1">
        <v>42867</v>
      </c>
      <c r="D708">
        <v>24</v>
      </c>
      <c r="E708">
        <v>707</v>
      </c>
      <c r="F708" s="1">
        <v>42867</v>
      </c>
      <c r="G708" t="s">
        <v>2648</v>
      </c>
      <c r="H708" t="s">
        <v>93</v>
      </c>
      <c r="I708" t="s">
        <v>2649</v>
      </c>
      <c r="J708" t="s">
        <v>40</v>
      </c>
      <c r="L708" t="s">
        <v>168</v>
      </c>
      <c r="Q708">
        <v>4.01</v>
      </c>
      <c r="R708">
        <v>75000</v>
      </c>
      <c r="S708">
        <v>10</v>
      </c>
      <c r="T708">
        <v>750000</v>
      </c>
      <c r="U708">
        <v>1</v>
      </c>
      <c r="V708">
        <v>0</v>
      </c>
      <c r="W708">
        <v>75000</v>
      </c>
      <c r="X708">
        <v>30</v>
      </c>
      <c r="Y708">
        <v>250000</v>
      </c>
      <c r="Z708">
        <v>2</v>
      </c>
      <c r="AB708">
        <v>37500</v>
      </c>
      <c r="AC708">
        <v>15</v>
      </c>
      <c r="AH708">
        <f>IF(AF708&gt;0,1,0)</f>
        <v>0</v>
      </c>
      <c r="AK708">
        <f>IF(AI708&gt;0,1,0)</f>
        <v>0</v>
      </c>
      <c r="AL708">
        <v>37500</v>
      </c>
      <c r="AM708">
        <v>15</v>
      </c>
      <c r="AN708">
        <f>IF(AL708&gt;0,1,0)</f>
        <v>1</v>
      </c>
      <c r="AQ708">
        <f>IF(AO708&gt;0,1,0)</f>
        <v>0</v>
      </c>
      <c r="AT708">
        <f>IF(AR708&gt;0,1,0)</f>
        <v>0</v>
      </c>
      <c r="AU708">
        <v>37500</v>
      </c>
      <c r="AV708">
        <v>15</v>
      </c>
      <c r="AW708">
        <f>IF(AU708&gt;0,1,0)</f>
        <v>1</v>
      </c>
      <c r="AZ708">
        <f>IF(AX708&gt;0,1,0)</f>
        <v>0</v>
      </c>
      <c r="BB708">
        <v>1</v>
      </c>
      <c r="BC708">
        <v>1</v>
      </c>
      <c r="BD708">
        <v>1</v>
      </c>
      <c r="BE708">
        <v>1</v>
      </c>
      <c r="BF708">
        <v>0</v>
      </c>
      <c r="BG708">
        <v>1</v>
      </c>
    </row>
    <row r="709" spans="1:59" x14ac:dyDescent="0.35">
      <c r="A709">
        <v>9</v>
      </c>
      <c r="B709" s="1">
        <v>43009</v>
      </c>
      <c r="C709" s="1">
        <v>43156</v>
      </c>
      <c r="D709">
        <v>1</v>
      </c>
      <c r="E709">
        <v>708</v>
      </c>
      <c r="F709" s="1">
        <v>43009</v>
      </c>
      <c r="G709" t="s">
        <v>2650</v>
      </c>
      <c r="H709" t="s">
        <v>160</v>
      </c>
      <c r="I709" t="s">
        <v>2651</v>
      </c>
      <c r="J709" t="s">
        <v>189</v>
      </c>
      <c r="L709" t="s">
        <v>76</v>
      </c>
      <c r="Q709">
        <v>5.12</v>
      </c>
      <c r="R709">
        <v>60000</v>
      </c>
      <c r="S709">
        <v>15</v>
      </c>
      <c r="T709">
        <v>400000</v>
      </c>
      <c r="U709">
        <v>1</v>
      </c>
      <c r="V709">
        <v>1</v>
      </c>
      <c r="W709">
        <v>65000</v>
      </c>
      <c r="X709">
        <v>20</v>
      </c>
      <c r="Y709">
        <v>325000</v>
      </c>
      <c r="Z709">
        <v>1</v>
      </c>
      <c r="AB709">
        <v>65000</v>
      </c>
      <c r="AC709">
        <v>20</v>
      </c>
      <c r="AH709">
        <f>IF(AF709&gt;0,1,0)</f>
        <v>0</v>
      </c>
      <c r="AK709">
        <f>IF(AI709&gt;0,1,0)</f>
        <v>0</v>
      </c>
      <c r="AN709">
        <f>IF(AL709&gt;0,1,0)</f>
        <v>0</v>
      </c>
      <c r="AQ709">
        <f>IF(AO709&gt;0,1,0)</f>
        <v>0</v>
      </c>
      <c r="AT709">
        <f>IF(AR709&gt;0,1,0)</f>
        <v>0</v>
      </c>
      <c r="AW709">
        <f>IF(AU709&gt;0,1,0)</f>
        <v>0</v>
      </c>
      <c r="AX709">
        <v>65000</v>
      </c>
      <c r="AY709">
        <v>20</v>
      </c>
      <c r="AZ709">
        <f>IF(AX709&gt;0,1,0)</f>
        <v>1</v>
      </c>
      <c r="BA709" t="s">
        <v>2652</v>
      </c>
      <c r="BB709">
        <v>0</v>
      </c>
      <c r="BC709">
        <v>1</v>
      </c>
      <c r="BD709">
        <v>1</v>
      </c>
      <c r="BE709">
        <v>1</v>
      </c>
      <c r="BF709">
        <v>1</v>
      </c>
      <c r="BG709">
        <v>0</v>
      </c>
    </row>
    <row r="710" spans="1:59" x14ac:dyDescent="0.35">
      <c r="A710">
        <v>9</v>
      </c>
      <c r="B710" s="1">
        <v>43009</v>
      </c>
      <c r="C710" s="1">
        <v>43156</v>
      </c>
      <c r="D710">
        <v>1</v>
      </c>
      <c r="E710">
        <v>709</v>
      </c>
      <c r="F710" s="1">
        <v>43009</v>
      </c>
      <c r="G710" t="s">
        <v>2653</v>
      </c>
      <c r="H710" t="s">
        <v>160</v>
      </c>
      <c r="I710" t="s">
        <v>2654</v>
      </c>
      <c r="J710" t="s">
        <v>48</v>
      </c>
      <c r="L710" t="s">
        <v>576</v>
      </c>
      <c r="Q710">
        <v>5.12</v>
      </c>
      <c r="R710">
        <v>500000</v>
      </c>
      <c r="S710">
        <v>20</v>
      </c>
      <c r="T710">
        <v>2500000</v>
      </c>
      <c r="U710">
        <v>0</v>
      </c>
      <c r="AH710">
        <f>IF(AF710&gt;0,1,0)</f>
        <v>0</v>
      </c>
      <c r="AK710">
        <f>IF(AI710&gt;0,1,0)</f>
        <v>0</v>
      </c>
      <c r="AN710">
        <f>IF(AL710&gt;0,1,0)</f>
        <v>0</v>
      </c>
      <c r="AQ710">
        <f>IF(AO710&gt;0,1,0)</f>
        <v>0</v>
      </c>
      <c r="AT710">
        <f>IF(AR710&gt;0,1,0)</f>
        <v>0</v>
      </c>
      <c r="AW710">
        <f>IF(AU710&gt;0,1,0)</f>
        <v>0</v>
      </c>
      <c r="AZ710">
        <f>IF(AX710&gt;0,1,0)</f>
        <v>0</v>
      </c>
      <c r="BB710">
        <v>0</v>
      </c>
      <c r="BC710">
        <v>1</v>
      </c>
      <c r="BD710">
        <v>1</v>
      </c>
      <c r="BE710">
        <v>1</v>
      </c>
      <c r="BF710">
        <v>1</v>
      </c>
      <c r="BG710">
        <v>0</v>
      </c>
    </row>
    <row r="711" spans="1:59" x14ac:dyDescent="0.35">
      <c r="A711">
        <v>9</v>
      </c>
      <c r="B711" s="1">
        <v>43009</v>
      </c>
      <c r="C711" s="1">
        <v>43156</v>
      </c>
      <c r="D711">
        <v>1</v>
      </c>
      <c r="E711">
        <v>710</v>
      </c>
      <c r="F711" s="1">
        <v>43009</v>
      </c>
      <c r="G711" t="s">
        <v>2655</v>
      </c>
      <c r="H711" t="s">
        <v>160</v>
      </c>
      <c r="I711" t="s">
        <v>2656</v>
      </c>
      <c r="J711" t="s">
        <v>189</v>
      </c>
      <c r="L711" t="s">
        <v>1093</v>
      </c>
      <c r="Q711">
        <v>5.12</v>
      </c>
      <c r="R711">
        <v>175000</v>
      </c>
      <c r="S711">
        <v>15</v>
      </c>
      <c r="T711">
        <v>1166667</v>
      </c>
      <c r="U711">
        <v>1</v>
      </c>
      <c r="V711">
        <v>1</v>
      </c>
      <c r="W711">
        <v>175000</v>
      </c>
      <c r="X711">
        <v>15</v>
      </c>
      <c r="Y711">
        <v>1166667</v>
      </c>
      <c r="Z711">
        <v>1</v>
      </c>
      <c r="AB711">
        <v>175000</v>
      </c>
      <c r="AC711">
        <v>15</v>
      </c>
      <c r="AH711">
        <f>IF(AF711&gt;0,1,0)</f>
        <v>0</v>
      </c>
      <c r="AK711">
        <f>IF(AI711&gt;0,1,0)</f>
        <v>0</v>
      </c>
      <c r="AN711">
        <f>IF(AL711&gt;0,1,0)</f>
        <v>0</v>
      </c>
      <c r="AQ711">
        <f>IF(AO711&gt;0,1,0)</f>
        <v>0</v>
      </c>
      <c r="AT711">
        <f>IF(AR711&gt;0,1,0)</f>
        <v>0</v>
      </c>
      <c r="AW711">
        <f>IF(AU711&gt;0,1,0)</f>
        <v>0</v>
      </c>
      <c r="AX711">
        <v>175000</v>
      </c>
      <c r="AY711">
        <v>15</v>
      </c>
      <c r="AZ711">
        <f>IF(AX711&gt;0,1,0)</f>
        <v>1</v>
      </c>
      <c r="BA711" t="s">
        <v>2652</v>
      </c>
      <c r="BB711">
        <v>0</v>
      </c>
      <c r="BC711">
        <v>1</v>
      </c>
      <c r="BD711">
        <v>1</v>
      </c>
      <c r="BE711">
        <v>1</v>
      </c>
      <c r="BF711">
        <v>1</v>
      </c>
      <c r="BG711">
        <v>0</v>
      </c>
    </row>
    <row r="712" spans="1:59" x14ac:dyDescent="0.35">
      <c r="A712">
        <v>9</v>
      </c>
      <c r="B712" s="1">
        <v>43009</v>
      </c>
      <c r="C712" s="1">
        <v>43156</v>
      </c>
      <c r="D712">
        <v>1</v>
      </c>
      <c r="E712">
        <v>711</v>
      </c>
      <c r="F712" s="1">
        <v>43009</v>
      </c>
      <c r="G712" t="s">
        <v>2657</v>
      </c>
      <c r="H712" t="s">
        <v>38</v>
      </c>
      <c r="I712" t="s">
        <v>2658</v>
      </c>
      <c r="J712" t="s">
        <v>40</v>
      </c>
      <c r="L712" t="s">
        <v>76</v>
      </c>
      <c r="Q712">
        <v>5.12</v>
      </c>
      <c r="R712">
        <v>600000</v>
      </c>
      <c r="S712">
        <v>5</v>
      </c>
      <c r="T712">
        <v>12000000</v>
      </c>
      <c r="U712">
        <v>0</v>
      </c>
      <c r="AH712">
        <f>IF(AF712&gt;0,1,0)</f>
        <v>0</v>
      </c>
      <c r="AK712">
        <f>IF(AI712&gt;0,1,0)</f>
        <v>0</v>
      </c>
      <c r="AN712">
        <f>IF(AL712&gt;0,1,0)</f>
        <v>0</v>
      </c>
      <c r="AQ712">
        <f>IF(AO712&gt;0,1,0)</f>
        <v>0</v>
      </c>
      <c r="AT712">
        <f>IF(AR712&gt;0,1,0)</f>
        <v>0</v>
      </c>
      <c r="AW712">
        <f>IF(AU712&gt;0,1,0)</f>
        <v>0</v>
      </c>
      <c r="AZ712">
        <f>IF(AX712&gt;0,1,0)</f>
        <v>0</v>
      </c>
      <c r="BB712">
        <v>0</v>
      </c>
      <c r="BC712">
        <v>1</v>
      </c>
      <c r="BD712">
        <v>1</v>
      </c>
      <c r="BE712">
        <v>1</v>
      </c>
      <c r="BF712">
        <v>1</v>
      </c>
      <c r="BG712">
        <v>0</v>
      </c>
    </row>
    <row r="713" spans="1:59" x14ac:dyDescent="0.35">
      <c r="A713">
        <v>9</v>
      </c>
      <c r="B713" s="1">
        <v>43009</v>
      </c>
      <c r="C713" s="1">
        <v>43156</v>
      </c>
      <c r="D713">
        <v>2</v>
      </c>
      <c r="E713">
        <v>712</v>
      </c>
      <c r="F713" s="1">
        <v>43009</v>
      </c>
      <c r="G713" t="s">
        <v>2659</v>
      </c>
      <c r="H713" t="s">
        <v>61</v>
      </c>
      <c r="I713" t="s">
        <v>2660</v>
      </c>
      <c r="J713" t="s">
        <v>48</v>
      </c>
      <c r="L713" t="s">
        <v>76</v>
      </c>
      <c r="Q713">
        <v>5.12</v>
      </c>
      <c r="R713">
        <v>100000</v>
      </c>
      <c r="S713">
        <v>5</v>
      </c>
      <c r="T713">
        <v>2000000</v>
      </c>
      <c r="U713">
        <v>1</v>
      </c>
      <c r="V713">
        <v>0</v>
      </c>
      <c r="W713">
        <v>200000</v>
      </c>
      <c r="X713">
        <v>10</v>
      </c>
      <c r="Y713">
        <v>2000000</v>
      </c>
      <c r="Z713">
        <v>1</v>
      </c>
      <c r="AB713">
        <v>200000</v>
      </c>
      <c r="AC713">
        <v>10</v>
      </c>
      <c r="AH713">
        <f>IF(AF713&gt;0,1,0)</f>
        <v>0</v>
      </c>
      <c r="AK713">
        <f>IF(AI713&gt;0,1,0)</f>
        <v>0</v>
      </c>
      <c r="AN713">
        <f>IF(AL713&gt;0,1,0)</f>
        <v>0</v>
      </c>
      <c r="AO713">
        <v>200000</v>
      </c>
      <c r="AP713">
        <v>10</v>
      </c>
      <c r="AQ713">
        <f>IF(AO713&gt;0,1,0)</f>
        <v>1</v>
      </c>
      <c r="AT713">
        <f>IF(AR713&gt;0,1,0)</f>
        <v>0</v>
      </c>
      <c r="AW713">
        <f>IF(AU713&gt;0,1,0)</f>
        <v>0</v>
      </c>
      <c r="AZ713">
        <f>IF(AX713&gt;0,1,0)</f>
        <v>0</v>
      </c>
      <c r="BB713">
        <v>1</v>
      </c>
      <c r="BC713">
        <v>1</v>
      </c>
      <c r="BD713">
        <v>1</v>
      </c>
      <c r="BE713">
        <v>1</v>
      </c>
      <c r="BF713">
        <v>0</v>
      </c>
      <c r="BG713">
        <v>0</v>
      </c>
    </row>
    <row r="714" spans="1:59" x14ac:dyDescent="0.35">
      <c r="A714">
        <v>9</v>
      </c>
      <c r="B714" s="1">
        <v>43009</v>
      </c>
      <c r="C714" s="1">
        <v>43156</v>
      </c>
      <c r="D714">
        <v>2</v>
      </c>
      <c r="E714">
        <v>713</v>
      </c>
      <c r="F714" s="1">
        <v>43009</v>
      </c>
      <c r="G714" t="s">
        <v>2661</v>
      </c>
      <c r="H714" t="s">
        <v>46</v>
      </c>
      <c r="I714" t="s">
        <v>2662</v>
      </c>
      <c r="J714" t="s">
        <v>189</v>
      </c>
      <c r="L714" t="s">
        <v>191</v>
      </c>
      <c r="Q714">
        <v>5.12</v>
      </c>
      <c r="R714">
        <v>1250000</v>
      </c>
      <c r="S714">
        <v>5</v>
      </c>
      <c r="T714">
        <v>25000000</v>
      </c>
      <c r="U714">
        <v>1</v>
      </c>
      <c r="V714">
        <v>1</v>
      </c>
      <c r="W714">
        <v>1250000</v>
      </c>
      <c r="X714">
        <v>15</v>
      </c>
      <c r="Y714">
        <v>8333333</v>
      </c>
      <c r="Z714">
        <v>1</v>
      </c>
      <c r="AB714">
        <v>1250000</v>
      </c>
      <c r="AC714">
        <v>15</v>
      </c>
      <c r="AH714">
        <f>IF(AF714&gt;0,1,0)</f>
        <v>0</v>
      </c>
      <c r="AK714">
        <f>IF(AI714&gt;0,1,0)</f>
        <v>0</v>
      </c>
      <c r="AN714">
        <f>IF(AL714&gt;0,1,0)</f>
        <v>0</v>
      </c>
      <c r="AQ714">
        <f>IF(AO714&gt;0,1,0)</f>
        <v>0</v>
      </c>
      <c r="AT714">
        <f>IF(AR714&gt;0,1,0)</f>
        <v>0</v>
      </c>
      <c r="AW714">
        <f>IF(AU714&gt;0,1,0)</f>
        <v>0</v>
      </c>
      <c r="AX714">
        <v>1250000</v>
      </c>
      <c r="AY714">
        <v>15</v>
      </c>
      <c r="AZ714">
        <f>IF(AX714&gt;0,1,0)</f>
        <v>1</v>
      </c>
      <c r="BA714" t="s">
        <v>2663</v>
      </c>
      <c r="BB714">
        <v>1</v>
      </c>
      <c r="BC714">
        <v>1</v>
      </c>
      <c r="BD714">
        <v>1</v>
      </c>
      <c r="BE714">
        <v>1</v>
      </c>
      <c r="BF714">
        <v>0</v>
      </c>
      <c r="BG714">
        <v>0</v>
      </c>
    </row>
    <row r="715" spans="1:59" x14ac:dyDescent="0.35">
      <c r="A715">
        <v>9</v>
      </c>
      <c r="B715" s="1">
        <v>43009</v>
      </c>
      <c r="C715" s="1">
        <v>43156</v>
      </c>
      <c r="D715">
        <v>2</v>
      </c>
      <c r="E715">
        <v>714</v>
      </c>
      <c r="F715" s="1">
        <v>43009</v>
      </c>
      <c r="G715" t="s">
        <v>2664</v>
      </c>
      <c r="H715" t="s">
        <v>125</v>
      </c>
      <c r="I715" t="s">
        <v>2665</v>
      </c>
      <c r="J715" t="s">
        <v>48</v>
      </c>
      <c r="L715" t="s">
        <v>57</v>
      </c>
      <c r="Q715">
        <v>5.12</v>
      </c>
      <c r="R715">
        <v>200000</v>
      </c>
      <c r="S715">
        <v>15</v>
      </c>
      <c r="T715">
        <v>1333333</v>
      </c>
      <c r="U715">
        <v>1</v>
      </c>
      <c r="V715">
        <v>0</v>
      </c>
      <c r="W715">
        <v>300000</v>
      </c>
      <c r="X715">
        <v>30</v>
      </c>
      <c r="Y715">
        <v>1000000</v>
      </c>
      <c r="Z715">
        <f>AA715-1</f>
        <v>2</v>
      </c>
      <c r="AA715">
        <v>3</v>
      </c>
      <c r="AB715">
        <v>100000</v>
      </c>
      <c r="AC715">
        <v>10</v>
      </c>
      <c r="AH715">
        <f>IF(AF715&gt;0,1,0)</f>
        <v>0</v>
      </c>
      <c r="AI715">
        <v>100000</v>
      </c>
      <c r="AJ715">
        <v>10</v>
      </c>
      <c r="AK715">
        <f>IF(AI715&gt;0,1,0)</f>
        <v>1</v>
      </c>
      <c r="AL715">
        <v>100000</v>
      </c>
      <c r="AM715">
        <v>10</v>
      </c>
      <c r="AN715">
        <f>IF(AL715&gt;0,1,0)</f>
        <v>1</v>
      </c>
      <c r="AQ715">
        <f>IF(AO715&gt;0,1,0)</f>
        <v>0</v>
      </c>
      <c r="AT715">
        <f>IF(AR715&gt;0,1,0)</f>
        <v>0</v>
      </c>
      <c r="AW715">
        <f>IF(AU715&gt;0,1,0)</f>
        <v>0</v>
      </c>
      <c r="AX715">
        <v>100000</v>
      </c>
      <c r="AY715">
        <v>10</v>
      </c>
      <c r="AZ715">
        <f>IF(AX715&gt;0,1,0)</f>
        <v>1</v>
      </c>
      <c r="BA715" t="s">
        <v>2663</v>
      </c>
      <c r="BB715">
        <v>1</v>
      </c>
      <c r="BC715">
        <v>1</v>
      </c>
      <c r="BD715">
        <v>1</v>
      </c>
      <c r="BE715">
        <v>1</v>
      </c>
      <c r="BF715">
        <v>0</v>
      </c>
      <c r="BG715">
        <v>0</v>
      </c>
    </row>
    <row r="716" spans="1:59" x14ac:dyDescent="0.35">
      <c r="A716">
        <v>9</v>
      </c>
      <c r="B716" s="1">
        <v>43009</v>
      </c>
      <c r="C716" s="1">
        <v>43156</v>
      </c>
      <c r="D716">
        <v>2</v>
      </c>
      <c r="E716">
        <v>715</v>
      </c>
      <c r="F716" s="1">
        <v>43009</v>
      </c>
      <c r="G716" t="s">
        <v>2666</v>
      </c>
      <c r="H716" t="s">
        <v>429</v>
      </c>
      <c r="I716" t="s">
        <v>2667</v>
      </c>
      <c r="J716" t="s">
        <v>48</v>
      </c>
      <c r="L716" t="s">
        <v>76</v>
      </c>
      <c r="Q716">
        <v>5.12</v>
      </c>
      <c r="R716">
        <v>100000</v>
      </c>
      <c r="S716">
        <v>10</v>
      </c>
      <c r="T716">
        <v>1000000</v>
      </c>
      <c r="U716">
        <v>0</v>
      </c>
      <c r="AH716">
        <f>IF(AF716&gt;0,1,0)</f>
        <v>0</v>
      </c>
      <c r="AK716">
        <f>IF(AI716&gt;0,1,0)</f>
        <v>0</v>
      </c>
      <c r="AN716">
        <f>IF(AL716&gt;0,1,0)</f>
        <v>0</v>
      </c>
      <c r="AQ716">
        <f>IF(AO716&gt;0,1,0)</f>
        <v>0</v>
      </c>
      <c r="AT716">
        <f>IF(AR716&gt;0,1,0)</f>
        <v>0</v>
      </c>
      <c r="AW716">
        <f>IF(AU716&gt;0,1,0)</f>
        <v>0</v>
      </c>
      <c r="AZ716">
        <f>IF(AX716&gt;0,1,0)</f>
        <v>0</v>
      </c>
      <c r="BB716">
        <v>1</v>
      </c>
      <c r="BC716">
        <v>1</v>
      </c>
      <c r="BD716">
        <v>1</v>
      </c>
      <c r="BE716">
        <v>1</v>
      </c>
      <c r="BF716">
        <v>0</v>
      </c>
      <c r="BG716">
        <v>0</v>
      </c>
    </row>
    <row r="717" spans="1:59" x14ac:dyDescent="0.35">
      <c r="A717">
        <v>9</v>
      </c>
      <c r="B717" s="1">
        <v>43009</v>
      </c>
      <c r="C717" s="1">
        <v>43156</v>
      </c>
      <c r="D717">
        <v>3</v>
      </c>
      <c r="E717">
        <v>716</v>
      </c>
      <c r="F717" s="1">
        <v>43016</v>
      </c>
      <c r="G717" t="s">
        <v>2668</v>
      </c>
      <c r="H717" t="s">
        <v>61</v>
      </c>
      <c r="I717" t="s">
        <v>2669</v>
      </c>
      <c r="J717" t="s">
        <v>48</v>
      </c>
      <c r="L717" t="s">
        <v>400</v>
      </c>
      <c r="Q717">
        <v>4.7300000000000004</v>
      </c>
      <c r="R717">
        <v>50000</v>
      </c>
      <c r="S717">
        <v>10</v>
      </c>
      <c r="T717">
        <v>500000</v>
      </c>
      <c r="U717">
        <v>1</v>
      </c>
      <c r="V717">
        <v>0</v>
      </c>
      <c r="W717">
        <v>50000</v>
      </c>
      <c r="X717">
        <v>20</v>
      </c>
      <c r="Y717">
        <v>250000</v>
      </c>
      <c r="Z717">
        <v>1</v>
      </c>
      <c r="AB717">
        <v>50000</v>
      </c>
      <c r="AC717">
        <v>20</v>
      </c>
      <c r="AF717">
        <v>50000</v>
      </c>
      <c r="AG717">
        <v>20</v>
      </c>
      <c r="AH717">
        <f>IF(AF717&gt;0,1,0)</f>
        <v>1</v>
      </c>
      <c r="AK717">
        <f>IF(AI717&gt;0,1,0)</f>
        <v>0</v>
      </c>
      <c r="AN717">
        <f>IF(AL717&gt;0,1,0)</f>
        <v>0</v>
      </c>
      <c r="AQ717">
        <f>IF(AO717&gt;0,1,0)</f>
        <v>0</v>
      </c>
      <c r="AT717">
        <f>IF(AR717&gt;0,1,0)</f>
        <v>0</v>
      </c>
      <c r="AW717">
        <f>IF(AU717&gt;0,1,0)</f>
        <v>0</v>
      </c>
      <c r="AZ717">
        <f>IF(AX717&gt;0,1,0)</f>
        <v>0</v>
      </c>
      <c r="BB717">
        <v>1</v>
      </c>
      <c r="BC717">
        <v>1</v>
      </c>
      <c r="BD717">
        <v>1</v>
      </c>
      <c r="BE717">
        <v>1</v>
      </c>
      <c r="BF717">
        <v>0</v>
      </c>
      <c r="BG717">
        <v>1</v>
      </c>
    </row>
    <row r="718" spans="1:59" x14ac:dyDescent="0.35">
      <c r="A718">
        <v>9</v>
      </c>
      <c r="B718" s="1">
        <v>43009</v>
      </c>
      <c r="C718" s="1">
        <v>43156</v>
      </c>
      <c r="D718">
        <v>3</v>
      </c>
      <c r="E718">
        <v>717</v>
      </c>
      <c r="F718" s="1">
        <v>43016</v>
      </c>
      <c r="G718" t="s">
        <v>2670</v>
      </c>
      <c r="H718" t="s">
        <v>93</v>
      </c>
      <c r="I718" t="s">
        <v>2671</v>
      </c>
      <c r="J718" t="s">
        <v>48</v>
      </c>
      <c r="L718" t="s">
        <v>644</v>
      </c>
      <c r="Q718">
        <v>4.7300000000000004</v>
      </c>
      <c r="R718">
        <v>500000</v>
      </c>
      <c r="S718">
        <v>7.5</v>
      </c>
      <c r="T718">
        <v>6666667</v>
      </c>
      <c r="U718">
        <v>1</v>
      </c>
      <c r="V718">
        <v>0</v>
      </c>
      <c r="W718">
        <v>500000</v>
      </c>
      <c r="X718">
        <v>15</v>
      </c>
      <c r="Y718">
        <v>3333333</v>
      </c>
      <c r="Z718">
        <v>1</v>
      </c>
      <c r="AB718">
        <v>500000</v>
      </c>
      <c r="AC718">
        <v>15</v>
      </c>
      <c r="AH718">
        <f>IF(AF718&gt;0,1,0)</f>
        <v>0</v>
      </c>
      <c r="AK718">
        <f>IF(AI718&gt;0,1,0)</f>
        <v>0</v>
      </c>
      <c r="AN718">
        <f>IF(AL718&gt;0,1,0)</f>
        <v>0</v>
      </c>
      <c r="AO718">
        <v>500000</v>
      </c>
      <c r="AP718">
        <v>15</v>
      </c>
      <c r="AQ718">
        <f>IF(AO718&gt;0,1,0)</f>
        <v>1</v>
      </c>
      <c r="AT718">
        <f>IF(AR718&gt;0,1,0)</f>
        <v>0</v>
      </c>
      <c r="AW718">
        <f>IF(AU718&gt;0,1,0)</f>
        <v>0</v>
      </c>
      <c r="AZ718">
        <f>IF(AX718&gt;0,1,0)</f>
        <v>0</v>
      </c>
      <c r="BB718">
        <v>1</v>
      </c>
      <c r="BC718">
        <v>1</v>
      </c>
      <c r="BD718">
        <v>1</v>
      </c>
      <c r="BE718">
        <v>1</v>
      </c>
      <c r="BF718">
        <v>0</v>
      </c>
      <c r="BG718">
        <v>1</v>
      </c>
    </row>
    <row r="719" spans="1:59" x14ac:dyDescent="0.35">
      <c r="A719">
        <v>9</v>
      </c>
      <c r="B719" s="1">
        <v>43009</v>
      </c>
      <c r="C719" s="1">
        <v>43156</v>
      </c>
      <c r="D719">
        <v>3</v>
      </c>
      <c r="E719">
        <v>718</v>
      </c>
      <c r="F719" s="1">
        <v>43016</v>
      </c>
      <c r="G719" t="s">
        <v>2672</v>
      </c>
      <c r="H719" t="s">
        <v>46</v>
      </c>
      <c r="I719" t="s">
        <v>2673</v>
      </c>
      <c r="J719" t="s">
        <v>48</v>
      </c>
      <c r="L719" t="s">
        <v>152</v>
      </c>
      <c r="Q719">
        <v>4.7300000000000004</v>
      </c>
      <c r="R719">
        <v>100000</v>
      </c>
      <c r="S719">
        <v>10</v>
      </c>
      <c r="T719">
        <v>1000000</v>
      </c>
      <c r="U719">
        <v>1</v>
      </c>
      <c r="V719">
        <v>0</v>
      </c>
      <c r="W719">
        <v>100000</v>
      </c>
      <c r="X719">
        <v>25</v>
      </c>
      <c r="Y719">
        <v>400000</v>
      </c>
      <c r="Z719">
        <v>1</v>
      </c>
      <c r="AB719">
        <v>100000</v>
      </c>
      <c r="AC719">
        <v>25</v>
      </c>
      <c r="AF719">
        <v>100000</v>
      </c>
      <c r="AG719">
        <v>25</v>
      </c>
      <c r="AH719">
        <f>IF(AF719&gt;0,1,0)</f>
        <v>1</v>
      </c>
      <c r="AK719">
        <f>IF(AI719&gt;0,1,0)</f>
        <v>0</v>
      </c>
      <c r="AN719">
        <f>IF(AL719&gt;0,1,0)</f>
        <v>0</v>
      </c>
      <c r="AQ719">
        <f>IF(AO719&gt;0,1,0)</f>
        <v>0</v>
      </c>
      <c r="AT719">
        <f>IF(AR719&gt;0,1,0)</f>
        <v>0</v>
      </c>
      <c r="AW719">
        <f>IF(AU719&gt;0,1,0)</f>
        <v>0</v>
      </c>
      <c r="AZ719">
        <f>IF(AX719&gt;0,1,0)</f>
        <v>0</v>
      </c>
      <c r="BB719">
        <v>1</v>
      </c>
      <c r="BC719">
        <v>1</v>
      </c>
      <c r="BD719">
        <v>1</v>
      </c>
      <c r="BE719">
        <v>1</v>
      </c>
      <c r="BF719">
        <v>0</v>
      </c>
      <c r="BG719">
        <v>1</v>
      </c>
    </row>
    <row r="720" spans="1:59" x14ac:dyDescent="0.35">
      <c r="A720">
        <v>9</v>
      </c>
      <c r="B720" s="1">
        <v>43009</v>
      </c>
      <c r="C720" s="1">
        <v>43156</v>
      </c>
      <c r="D720">
        <v>3</v>
      </c>
      <c r="E720">
        <v>719</v>
      </c>
      <c r="F720" s="1">
        <v>43016</v>
      </c>
      <c r="G720" t="s">
        <v>2674</v>
      </c>
      <c r="H720" t="s">
        <v>80</v>
      </c>
      <c r="I720" t="s">
        <v>2675</v>
      </c>
      <c r="J720" t="s">
        <v>40</v>
      </c>
      <c r="L720" t="s">
        <v>416</v>
      </c>
      <c r="Q720">
        <v>4.7300000000000004</v>
      </c>
      <c r="R720">
        <v>75000</v>
      </c>
      <c r="S720">
        <v>30</v>
      </c>
      <c r="T720">
        <v>250000</v>
      </c>
      <c r="U720">
        <v>1</v>
      </c>
      <c r="V720">
        <v>0</v>
      </c>
      <c r="W720">
        <v>75000</v>
      </c>
      <c r="X720">
        <v>45</v>
      </c>
      <c r="Y720">
        <v>166667</v>
      </c>
      <c r="Z720">
        <v>1</v>
      </c>
      <c r="AB720">
        <v>75000</v>
      </c>
      <c r="AC720">
        <v>45</v>
      </c>
      <c r="AH720">
        <f>IF(AF720&gt;0,1,0)</f>
        <v>0</v>
      </c>
      <c r="AK720">
        <f>IF(AI720&gt;0,1,0)</f>
        <v>0</v>
      </c>
      <c r="AL720">
        <v>75000</v>
      </c>
      <c r="AM720">
        <v>45</v>
      </c>
      <c r="AN720">
        <f>IF(AL720&gt;0,1,0)</f>
        <v>1</v>
      </c>
      <c r="AQ720">
        <f>IF(AO720&gt;0,1,0)</f>
        <v>0</v>
      </c>
      <c r="AT720">
        <f>IF(AR720&gt;0,1,0)</f>
        <v>0</v>
      </c>
      <c r="AW720">
        <f>IF(AU720&gt;0,1,0)</f>
        <v>0</v>
      </c>
      <c r="AZ720">
        <f>IF(AX720&gt;0,1,0)</f>
        <v>0</v>
      </c>
      <c r="BB720">
        <v>1</v>
      </c>
      <c r="BC720">
        <v>1</v>
      </c>
      <c r="BD720">
        <v>1</v>
      </c>
      <c r="BE720">
        <v>1</v>
      </c>
      <c r="BF720">
        <v>0</v>
      </c>
      <c r="BG720">
        <v>1</v>
      </c>
    </row>
    <row r="721" spans="1:59" x14ac:dyDescent="0.35">
      <c r="A721">
        <v>9</v>
      </c>
      <c r="B721" s="1">
        <v>43009</v>
      </c>
      <c r="C721" s="1">
        <v>43156</v>
      </c>
      <c r="D721">
        <v>4</v>
      </c>
      <c r="E721">
        <v>720</v>
      </c>
      <c r="F721" s="1">
        <v>43023</v>
      </c>
      <c r="G721" t="s">
        <v>2676</v>
      </c>
      <c r="H721" t="s">
        <v>46</v>
      </c>
      <c r="I721" t="s">
        <v>2677</v>
      </c>
      <c r="J721" t="s">
        <v>40</v>
      </c>
      <c r="L721" t="s">
        <v>90</v>
      </c>
      <c r="Q721">
        <v>4.6399999999999997</v>
      </c>
      <c r="R721">
        <v>600000</v>
      </c>
      <c r="S721">
        <v>12</v>
      </c>
      <c r="T721">
        <v>5000000</v>
      </c>
      <c r="U721">
        <v>1</v>
      </c>
      <c r="V721">
        <v>0</v>
      </c>
      <c r="W721">
        <v>600000</v>
      </c>
      <c r="X721">
        <v>12</v>
      </c>
      <c r="Y721">
        <v>5000000</v>
      </c>
      <c r="Z721">
        <v>1</v>
      </c>
      <c r="AB721">
        <v>600000</v>
      </c>
      <c r="AC721">
        <v>12</v>
      </c>
      <c r="AH721">
        <f>IF(AF721&gt;0,1,0)</f>
        <v>0</v>
      </c>
      <c r="AI721">
        <v>600000</v>
      </c>
      <c r="AJ721">
        <v>12</v>
      </c>
      <c r="AK721">
        <f>IF(AI721&gt;0,1,0)</f>
        <v>1</v>
      </c>
      <c r="AN721">
        <f>IF(AL721&gt;0,1,0)</f>
        <v>0</v>
      </c>
      <c r="AQ721">
        <f>IF(AO721&gt;0,1,0)</f>
        <v>0</v>
      </c>
      <c r="AT721">
        <f>IF(AR721&gt;0,1,0)</f>
        <v>0</v>
      </c>
      <c r="AW721">
        <f>IF(AU721&gt;0,1,0)</f>
        <v>0</v>
      </c>
      <c r="AZ721">
        <f>IF(AX721&gt;0,1,0)</f>
        <v>0</v>
      </c>
      <c r="BB721">
        <v>1</v>
      </c>
      <c r="BC721">
        <v>1</v>
      </c>
      <c r="BD721">
        <v>1</v>
      </c>
      <c r="BE721">
        <v>0</v>
      </c>
      <c r="BF721">
        <v>0</v>
      </c>
      <c r="BG721">
        <v>1</v>
      </c>
    </row>
    <row r="722" spans="1:59" x14ac:dyDescent="0.35">
      <c r="A722">
        <v>9</v>
      </c>
      <c r="B722" s="1">
        <v>43009</v>
      </c>
      <c r="C722" s="1">
        <v>43156</v>
      </c>
      <c r="D722">
        <v>4</v>
      </c>
      <c r="E722">
        <v>721</v>
      </c>
      <c r="F722" s="1">
        <v>43023</v>
      </c>
      <c r="G722" t="s">
        <v>2678</v>
      </c>
      <c r="H722" t="s">
        <v>38</v>
      </c>
      <c r="I722" t="s">
        <v>2679</v>
      </c>
      <c r="J722" t="s">
        <v>48</v>
      </c>
      <c r="L722" t="s">
        <v>1287</v>
      </c>
      <c r="Q722">
        <v>4.6399999999999997</v>
      </c>
      <c r="R722">
        <v>75000</v>
      </c>
      <c r="S722">
        <v>10</v>
      </c>
      <c r="T722">
        <v>750000</v>
      </c>
      <c r="U722">
        <v>0</v>
      </c>
      <c r="AH722">
        <f>IF(AF722&gt;0,1,0)</f>
        <v>0</v>
      </c>
      <c r="AK722">
        <f>IF(AI722&gt;0,1,0)</f>
        <v>0</v>
      </c>
      <c r="AN722">
        <f>IF(AL722&gt;0,1,0)</f>
        <v>0</v>
      </c>
      <c r="AQ722">
        <f>IF(AO722&gt;0,1,0)</f>
        <v>0</v>
      </c>
      <c r="AT722">
        <f>IF(AR722&gt;0,1,0)</f>
        <v>0</v>
      </c>
      <c r="AW722">
        <f>IF(AU722&gt;0,1,0)</f>
        <v>0</v>
      </c>
      <c r="AZ722">
        <f>IF(AX722&gt;0,1,0)</f>
        <v>0</v>
      </c>
      <c r="BB722">
        <v>1</v>
      </c>
      <c r="BC722">
        <v>1</v>
      </c>
      <c r="BD722">
        <v>1</v>
      </c>
      <c r="BE722">
        <v>0</v>
      </c>
      <c r="BF722">
        <v>0</v>
      </c>
      <c r="BG722">
        <v>1</v>
      </c>
    </row>
    <row r="723" spans="1:59" x14ac:dyDescent="0.35">
      <c r="A723">
        <v>9</v>
      </c>
      <c r="B723" s="1">
        <v>43009</v>
      </c>
      <c r="C723" s="1">
        <v>43156</v>
      </c>
      <c r="D723">
        <v>4</v>
      </c>
      <c r="E723">
        <v>722</v>
      </c>
      <c r="F723" s="1">
        <v>43023</v>
      </c>
      <c r="G723" t="s">
        <v>2680</v>
      </c>
      <c r="H723" t="s">
        <v>160</v>
      </c>
      <c r="I723" t="s">
        <v>2681</v>
      </c>
      <c r="J723" t="s">
        <v>48</v>
      </c>
      <c r="L723" t="s">
        <v>121</v>
      </c>
      <c r="Q723">
        <v>4.6399999999999997</v>
      </c>
      <c r="R723">
        <v>100000</v>
      </c>
      <c r="S723">
        <v>15</v>
      </c>
      <c r="T723">
        <v>666667</v>
      </c>
      <c r="U723">
        <v>1</v>
      </c>
      <c r="V723">
        <v>0</v>
      </c>
      <c r="W723">
        <v>150000</v>
      </c>
      <c r="X723">
        <v>15</v>
      </c>
      <c r="Y723">
        <v>1000000</v>
      </c>
      <c r="Z723">
        <f>AA723-1</f>
        <v>1</v>
      </c>
      <c r="AA723">
        <v>2</v>
      </c>
      <c r="AB723">
        <v>75000</v>
      </c>
      <c r="AC723">
        <v>7.5</v>
      </c>
      <c r="AH723">
        <f>IF(AF723&gt;0,1,0)</f>
        <v>0</v>
      </c>
      <c r="AI723">
        <v>75000</v>
      </c>
      <c r="AJ723">
        <v>7.5</v>
      </c>
      <c r="AK723">
        <f>IF(AI723&gt;0,1,0)</f>
        <v>1</v>
      </c>
      <c r="AN723">
        <f>IF(AL723&gt;0,1,0)</f>
        <v>0</v>
      </c>
      <c r="AQ723">
        <f>IF(AO723&gt;0,1,0)</f>
        <v>0</v>
      </c>
      <c r="AT723">
        <f>IF(AR723&gt;0,1,0)</f>
        <v>0</v>
      </c>
      <c r="AW723">
        <f>IF(AU723&gt;0,1,0)</f>
        <v>0</v>
      </c>
      <c r="AX723">
        <v>75000</v>
      </c>
      <c r="AY723">
        <v>7.5</v>
      </c>
      <c r="AZ723">
        <f>IF(AX723&gt;0,1,0)</f>
        <v>1</v>
      </c>
      <c r="BA723" t="s">
        <v>2682</v>
      </c>
      <c r="BB723">
        <v>1</v>
      </c>
      <c r="BC723">
        <v>1</v>
      </c>
      <c r="BD723">
        <v>1</v>
      </c>
      <c r="BE723">
        <v>0</v>
      </c>
      <c r="BF723">
        <v>0</v>
      </c>
      <c r="BG723">
        <v>1</v>
      </c>
    </row>
    <row r="724" spans="1:59" x14ac:dyDescent="0.35">
      <c r="A724">
        <v>9</v>
      </c>
      <c r="B724" s="1">
        <v>43009</v>
      </c>
      <c r="C724" s="1">
        <v>43156</v>
      </c>
      <c r="D724">
        <v>4</v>
      </c>
      <c r="E724">
        <v>723</v>
      </c>
      <c r="F724" s="1">
        <v>43023</v>
      </c>
      <c r="G724" t="s">
        <v>2683</v>
      </c>
      <c r="H724" t="s">
        <v>160</v>
      </c>
      <c r="I724" t="s">
        <v>2684</v>
      </c>
      <c r="J724" t="s">
        <v>48</v>
      </c>
      <c r="L724" t="s">
        <v>76</v>
      </c>
      <c r="Q724">
        <v>4.6399999999999997</v>
      </c>
      <c r="R724">
        <v>200000</v>
      </c>
      <c r="S724">
        <v>10</v>
      </c>
      <c r="T724">
        <v>2000000</v>
      </c>
      <c r="U724">
        <v>1</v>
      </c>
      <c r="V724">
        <v>0</v>
      </c>
      <c r="W724">
        <v>200000</v>
      </c>
      <c r="X724">
        <v>10</v>
      </c>
      <c r="Y724">
        <v>2000000</v>
      </c>
      <c r="Z724">
        <v>1</v>
      </c>
      <c r="AB724">
        <v>200000</v>
      </c>
      <c r="AC724">
        <v>10</v>
      </c>
      <c r="AH724">
        <f>IF(AF724&gt;0,1,0)</f>
        <v>0</v>
      </c>
      <c r="AK724">
        <f>IF(AI724&gt;0,1,0)</f>
        <v>0</v>
      </c>
      <c r="AN724">
        <f>IF(AL724&gt;0,1,0)</f>
        <v>0</v>
      </c>
      <c r="AQ724">
        <f>IF(AO724&gt;0,1,0)</f>
        <v>0</v>
      </c>
      <c r="AT724">
        <f>IF(AR724&gt;0,1,0)</f>
        <v>0</v>
      </c>
      <c r="AU724">
        <v>200000</v>
      </c>
      <c r="AV724">
        <v>10</v>
      </c>
      <c r="AW724">
        <f>IF(AU724&gt;0,1,0)</f>
        <v>1</v>
      </c>
      <c r="AZ724">
        <f>IF(AX724&gt;0,1,0)</f>
        <v>0</v>
      </c>
      <c r="BB724">
        <v>1</v>
      </c>
      <c r="BC724">
        <v>1</v>
      </c>
      <c r="BD724">
        <v>1</v>
      </c>
      <c r="BE724">
        <v>0</v>
      </c>
      <c r="BF724">
        <v>0</v>
      </c>
      <c r="BG724">
        <v>1</v>
      </c>
    </row>
    <row r="725" spans="1:59" x14ac:dyDescent="0.35">
      <c r="A725">
        <v>9</v>
      </c>
      <c r="B725" s="1">
        <v>43009</v>
      </c>
      <c r="C725" s="1">
        <v>43156</v>
      </c>
      <c r="D725">
        <v>5</v>
      </c>
      <c r="E725">
        <v>724</v>
      </c>
      <c r="F725" s="1">
        <v>43030</v>
      </c>
      <c r="G725" t="s">
        <v>2685</v>
      </c>
      <c r="H725" t="s">
        <v>93</v>
      </c>
      <c r="I725" t="s">
        <v>2686</v>
      </c>
      <c r="J725" t="s">
        <v>48</v>
      </c>
      <c r="L725" t="s">
        <v>1287</v>
      </c>
      <c r="Q725">
        <v>4.29</v>
      </c>
      <c r="R725">
        <v>100000</v>
      </c>
      <c r="S725">
        <v>12.5</v>
      </c>
      <c r="T725">
        <v>800000</v>
      </c>
      <c r="U725">
        <v>1</v>
      </c>
      <c r="V725">
        <v>0</v>
      </c>
      <c r="W725">
        <v>150000</v>
      </c>
      <c r="X725">
        <v>25</v>
      </c>
      <c r="Y725">
        <v>600000</v>
      </c>
      <c r="Z725">
        <v>1</v>
      </c>
      <c r="AB725">
        <v>150000</v>
      </c>
      <c r="AC725">
        <v>25</v>
      </c>
      <c r="AH725">
        <f>IF(AF725&gt;0,1,0)</f>
        <v>0</v>
      </c>
      <c r="AI725">
        <v>150000</v>
      </c>
      <c r="AJ725">
        <v>25</v>
      </c>
      <c r="AK725">
        <f>IF(AI725&gt;0,1,0)</f>
        <v>1</v>
      </c>
      <c r="AN725">
        <f>IF(AL725&gt;0,1,0)</f>
        <v>0</v>
      </c>
      <c r="AQ725">
        <f>IF(AO725&gt;0,1,0)</f>
        <v>0</v>
      </c>
      <c r="AT725">
        <f>IF(AR725&gt;0,1,0)</f>
        <v>0</v>
      </c>
      <c r="AW725">
        <f>IF(AU725&gt;0,1,0)</f>
        <v>0</v>
      </c>
      <c r="AZ725">
        <f>IF(AX725&gt;0,1,0)</f>
        <v>0</v>
      </c>
      <c r="BB725">
        <v>0</v>
      </c>
      <c r="BC725">
        <v>1</v>
      </c>
      <c r="BD725">
        <v>1</v>
      </c>
      <c r="BE725">
        <v>1</v>
      </c>
      <c r="BF725">
        <v>1</v>
      </c>
      <c r="BG725">
        <v>1</v>
      </c>
    </row>
    <row r="726" spans="1:59" x14ac:dyDescent="0.35">
      <c r="A726">
        <v>9</v>
      </c>
      <c r="B726" s="1">
        <v>43009</v>
      </c>
      <c r="C726" s="1">
        <v>43156</v>
      </c>
      <c r="D726">
        <v>5</v>
      </c>
      <c r="E726">
        <v>725</v>
      </c>
      <c r="F726" s="1">
        <v>43030</v>
      </c>
      <c r="G726" t="s">
        <v>2687</v>
      </c>
      <c r="H726" t="s">
        <v>125</v>
      </c>
      <c r="I726" t="s">
        <v>2688</v>
      </c>
      <c r="J726" t="s">
        <v>48</v>
      </c>
      <c r="L726" t="s">
        <v>76</v>
      </c>
      <c r="Q726">
        <v>4.29</v>
      </c>
      <c r="R726">
        <v>350000</v>
      </c>
      <c r="S726">
        <v>10</v>
      </c>
      <c r="T726">
        <v>3500000</v>
      </c>
      <c r="U726">
        <v>1</v>
      </c>
      <c r="V726">
        <v>0</v>
      </c>
      <c r="W726">
        <v>700000</v>
      </c>
      <c r="X726">
        <v>20</v>
      </c>
      <c r="Y726">
        <v>3500000</v>
      </c>
      <c r="Z726">
        <v>1</v>
      </c>
      <c r="AB726">
        <v>700000</v>
      </c>
      <c r="AC726">
        <v>20</v>
      </c>
      <c r="AH726">
        <f>IF(AF726&gt;0,1,0)</f>
        <v>0</v>
      </c>
      <c r="AK726">
        <f>IF(AI726&gt;0,1,0)</f>
        <v>0</v>
      </c>
      <c r="AN726">
        <f>IF(AL726&gt;0,1,0)</f>
        <v>0</v>
      </c>
      <c r="AO726">
        <v>700000</v>
      </c>
      <c r="AP726">
        <v>20</v>
      </c>
      <c r="AQ726">
        <f>IF(AO726&gt;0,1,0)</f>
        <v>1</v>
      </c>
      <c r="AT726">
        <f>IF(AR726&gt;0,1,0)</f>
        <v>0</v>
      </c>
      <c r="AW726">
        <f>IF(AU726&gt;0,1,0)</f>
        <v>0</v>
      </c>
      <c r="AZ726">
        <f>IF(AX726&gt;0,1,0)</f>
        <v>0</v>
      </c>
      <c r="BB726">
        <v>0</v>
      </c>
      <c r="BC726">
        <v>1</v>
      </c>
      <c r="BD726">
        <v>1</v>
      </c>
      <c r="BE726">
        <v>1</v>
      </c>
      <c r="BF726">
        <v>1</v>
      </c>
      <c r="BG726">
        <v>1</v>
      </c>
    </row>
    <row r="727" spans="1:59" x14ac:dyDescent="0.35">
      <c r="A727">
        <v>9</v>
      </c>
      <c r="B727" s="1">
        <v>43009</v>
      </c>
      <c r="C727" s="1">
        <v>43156</v>
      </c>
      <c r="D727">
        <v>5</v>
      </c>
      <c r="E727">
        <v>726</v>
      </c>
      <c r="F727" s="1">
        <v>43030</v>
      </c>
      <c r="G727" t="s">
        <v>2689</v>
      </c>
      <c r="H727" t="s">
        <v>61</v>
      </c>
      <c r="I727" t="s">
        <v>2690</v>
      </c>
      <c r="J727" t="s">
        <v>48</v>
      </c>
      <c r="L727" t="s">
        <v>341</v>
      </c>
      <c r="Q727">
        <v>4.29</v>
      </c>
      <c r="R727">
        <v>80000</v>
      </c>
      <c r="S727">
        <v>20</v>
      </c>
      <c r="T727">
        <v>400000</v>
      </c>
      <c r="U727">
        <v>0</v>
      </c>
      <c r="AH727">
        <f>IF(AF727&gt;0,1,0)</f>
        <v>0</v>
      </c>
      <c r="AK727">
        <f>IF(AI727&gt;0,1,0)</f>
        <v>0</v>
      </c>
      <c r="AN727">
        <f>IF(AL727&gt;0,1,0)</f>
        <v>0</v>
      </c>
      <c r="AQ727">
        <f>IF(AO727&gt;0,1,0)</f>
        <v>0</v>
      </c>
      <c r="AT727">
        <f>IF(AR727&gt;0,1,0)</f>
        <v>0</v>
      </c>
      <c r="AW727">
        <f>IF(AU727&gt;0,1,0)</f>
        <v>0</v>
      </c>
      <c r="AZ727">
        <f>IF(AX727&gt;0,1,0)</f>
        <v>0</v>
      </c>
      <c r="BB727">
        <v>0</v>
      </c>
      <c r="BC727">
        <v>1</v>
      </c>
      <c r="BD727">
        <v>1</v>
      </c>
      <c r="BE727">
        <v>1</v>
      </c>
      <c r="BF727">
        <v>1</v>
      </c>
      <c r="BG727">
        <v>1</v>
      </c>
    </row>
    <row r="728" spans="1:59" x14ac:dyDescent="0.35">
      <c r="A728">
        <v>9</v>
      </c>
      <c r="B728" s="1">
        <v>43009</v>
      </c>
      <c r="C728" s="1">
        <v>43156</v>
      </c>
      <c r="D728">
        <v>5</v>
      </c>
      <c r="E728">
        <v>727</v>
      </c>
      <c r="F728" s="1">
        <v>43030</v>
      </c>
      <c r="G728" t="s">
        <v>2691</v>
      </c>
      <c r="H728" t="s">
        <v>160</v>
      </c>
      <c r="I728" t="s">
        <v>2692</v>
      </c>
      <c r="J728" t="s">
        <v>48</v>
      </c>
      <c r="L728" t="s">
        <v>64</v>
      </c>
      <c r="Q728">
        <v>4.29</v>
      </c>
      <c r="R728">
        <v>120000</v>
      </c>
      <c r="S728">
        <v>15</v>
      </c>
      <c r="T728">
        <v>800000</v>
      </c>
      <c r="U728">
        <v>1</v>
      </c>
      <c r="V728">
        <v>0</v>
      </c>
      <c r="W728">
        <v>120000</v>
      </c>
      <c r="X728">
        <v>33.299999999999997</v>
      </c>
      <c r="Y728">
        <v>360000</v>
      </c>
      <c r="Z728">
        <v>1</v>
      </c>
      <c r="AB728">
        <v>120000</v>
      </c>
      <c r="AC728">
        <v>33.299999999999997</v>
      </c>
      <c r="AH728">
        <f>IF(AF728&gt;0,1,0)</f>
        <v>0</v>
      </c>
      <c r="AK728">
        <f>IF(AI728&gt;0,1,0)</f>
        <v>0</v>
      </c>
      <c r="AN728">
        <f>IF(AL728&gt;0,1,0)</f>
        <v>0</v>
      </c>
      <c r="AO728">
        <v>120000</v>
      </c>
      <c r="AP728">
        <v>33.299999999999997</v>
      </c>
      <c r="AQ728">
        <f>IF(AO728&gt;0,1,0)</f>
        <v>1</v>
      </c>
      <c r="AT728">
        <f>IF(AR728&gt;0,1,0)</f>
        <v>0</v>
      </c>
      <c r="AW728">
        <f>IF(AU728&gt;0,1,0)</f>
        <v>0</v>
      </c>
      <c r="AZ728">
        <f>IF(AX728&gt;0,1,0)</f>
        <v>0</v>
      </c>
      <c r="BB728">
        <v>0</v>
      </c>
      <c r="BC728">
        <v>1</v>
      </c>
      <c r="BD728">
        <v>1</v>
      </c>
      <c r="BE728">
        <v>1</v>
      </c>
      <c r="BF728">
        <v>1</v>
      </c>
      <c r="BG728">
        <v>1</v>
      </c>
    </row>
    <row r="729" spans="1:59" x14ac:dyDescent="0.35">
      <c r="A729">
        <v>9</v>
      </c>
      <c r="B729" s="1">
        <v>43009</v>
      </c>
      <c r="C729" s="1">
        <v>43156</v>
      </c>
      <c r="D729">
        <v>6</v>
      </c>
      <c r="E729">
        <v>728</v>
      </c>
      <c r="F729" s="1">
        <v>43037</v>
      </c>
      <c r="G729" t="s">
        <v>2693</v>
      </c>
      <c r="H729" t="s">
        <v>80</v>
      </c>
      <c r="I729" t="s">
        <v>2694</v>
      </c>
      <c r="J729" t="s">
        <v>189</v>
      </c>
      <c r="L729" t="s">
        <v>416</v>
      </c>
      <c r="Q729">
        <v>3.51</v>
      </c>
      <c r="R729">
        <v>500000</v>
      </c>
      <c r="S729">
        <v>10</v>
      </c>
      <c r="T729">
        <v>5000000</v>
      </c>
      <c r="U729">
        <v>1</v>
      </c>
      <c r="V729">
        <v>0</v>
      </c>
      <c r="W729">
        <v>500000</v>
      </c>
      <c r="X729">
        <v>15</v>
      </c>
      <c r="Y729">
        <v>3333333</v>
      </c>
      <c r="Z729">
        <v>1</v>
      </c>
      <c r="AB729">
        <v>500000</v>
      </c>
      <c r="AC729">
        <v>15</v>
      </c>
      <c r="AH729">
        <f>IF(AF729&gt;0,1,0)</f>
        <v>0</v>
      </c>
      <c r="AK729">
        <f>IF(AI729&gt;0,1,0)</f>
        <v>0</v>
      </c>
      <c r="AL729">
        <v>500000</v>
      </c>
      <c r="AM729">
        <v>15</v>
      </c>
      <c r="AN729">
        <f>IF(AL729&gt;0,1,0)</f>
        <v>1</v>
      </c>
      <c r="AQ729">
        <f>IF(AO729&gt;0,1,0)</f>
        <v>0</v>
      </c>
      <c r="AT729">
        <f>IF(AR729&gt;0,1,0)</f>
        <v>0</v>
      </c>
      <c r="AW729">
        <f>IF(AU729&gt;0,1,0)</f>
        <v>0</v>
      </c>
      <c r="AZ729">
        <f>IF(AX729&gt;0,1,0)</f>
        <v>0</v>
      </c>
      <c r="BB729">
        <v>0</v>
      </c>
      <c r="BC729">
        <v>1</v>
      </c>
      <c r="BD729">
        <v>1</v>
      </c>
      <c r="BE729">
        <v>0</v>
      </c>
      <c r="BF729">
        <v>1</v>
      </c>
      <c r="BG729">
        <v>1</v>
      </c>
    </row>
    <row r="730" spans="1:59" x14ac:dyDescent="0.35">
      <c r="A730">
        <v>9</v>
      </c>
      <c r="B730" s="1">
        <v>43009</v>
      </c>
      <c r="C730" s="1">
        <v>43156</v>
      </c>
      <c r="D730">
        <v>6</v>
      </c>
      <c r="E730">
        <v>729</v>
      </c>
      <c r="F730" s="1">
        <v>43037</v>
      </c>
      <c r="G730" t="s">
        <v>2695</v>
      </c>
      <c r="H730" t="s">
        <v>80</v>
      </c>
      <c r="I730" t="s">
        <v>2696</v>
      </c>
      <c r="J730" t="s">
        <v>48</v>
      </c>
      <c r="L730" t="s">
        <v>222</v>
      </c>
      <c r="Q730">
        <v>3.51</v>
      </c>
      <c r="R730">
        <v>80000</v>
      </c>
      <c r="S730">
        <v>15</v>
      </c>
      <c r="T730">
        <v>533333</v>
      </c>
      <c r="U730">
        <v>0</v>
      </c>
      <c r="AH730">
        <f>IF(AF730&gt;0,1,0)</f>
        <v>0</v>
      </c>
      <c r="AK730">
        <f>IF(AI730&gt;0,1,0)</f>
        <v>0</v>
      </c>
      <c r="AN730">
        <f>IF(AL730&gt;0,1,0)</f>
        <v>0</v>
      </c>
      <c r="AQ730">
        <f>IF(AO730&gt;0,1,0)</f>
        <v>0</v>
      </c>
      <c r="AT730">
        <f>IF(AR730&gt;0,1,0)</f>
        <v>0</v>
      </c>
      <c r="AW730">
        <f>IF(AU730&gt;0,1,0)</f>
        <v>0</v>
      </c>
      <c r="AZ730">
        <f>IF(AX730&gt;0,1,0)</f>
        <v>0</v>
      </c>
      <c r="BB730">
        <v>0</v>
      </c>
      <c r="BC730">
        <v>1</v>
      </c>
      <c r="BD730">
        <v>1</v>
      </c>
      <c r="BE730">
        <v>0</v>
      </c>
      <c r="BF730">
        <v>1</v>
      </c>
      <c r="BG730">
        <v>1</v>
      </c>
    </row>
    <row r="731" spans="1:59" x14ac:dyDescent="0.35">
      <c r="A731">
        <v>9</v>
      </c>
      <c r="B731" s="1">
        <v>43009</v>
      </c>
      <c r="C731" s="1">
        <v>43156</v>
      </c>
      <c r="D731">
        <v>6</v>
      </c>
      <c r="E731">
        <v>730</v>
      </c>
      <c r="F731" s="1">
        <v>43037</v>
      </c>
      <c r="G731" t="s">
        <v>2697</v>
      </c>
      <c r="H731" t="s">
        <v>61</v>
      </c>
      <c r="I731" t="s">
        <v>2698</v>
      </c>
      <c r="J731" t="s">
        <v>189</v>
      </c>
      <c r="L731" t="s">
        <v>644</v>
      </c>
      <c r="Q731">
        <v>3.51</v>
      </c>
      <c r="R731">
        <v>300000</v>
      </c>
      <c r="S731">
        <v>5</v>
      </c>
      <c r="T731">
        <v>6000000</v>
      </c>
      <c r="U731">
        <v>1</v>
      </c>
      <c r="V731">
        <v>0</v>
      </c>
      <c r="W731">
        <v>300000</v>
      </c>
      <c r="X731">
        <v>15</v>
      </c>
      <c r="Y731">
        <v>2000000</v>
      </c>
      <c r="Z731">
        <v>1</v>
      </c>
      <c r="AB731">
        <v>300000</v>
      </c>
      <c r="AC731">
        <v>15</v>
      </c>
      <c r="AH731">
        <f>IF(AF731&gt;0,1,0)</f>
        <v>0</v>
      </c>
      <c r="AK731">
        <f>IF(AI731&gt;0,1,0)</f>
        <v>0</v>
      </c>
      <c r="AN731">
        <f>IF(AL731&gt;0,1,0)</f>
        <v>0</v>
      </c>
      <c r="AQ731">
        <f>IF(AO731&gt;0,1,0)</f>
        <v>0</v>
      </c>
      <c r="AT731">
        <f>IF(AR731&gt;0,1,0)</f>
        <v>0</v>
      </c>
      <c r="AU731">
        <v>300000</v>
      </c>
      <c r="AV731">
        <v>15</v>
      </c>
      <c r="AW731">
        <f>IF(AU731&gt;0,1,0)</f>
        <v>1</v>
      </c>
      <c r="AZ731">
        <f>IF(AX731&gt;0,1,0)</f>
        <v>0</v>
      </c>
      <c r="BB731">
        <v>0</v>
      </c>
      <c r="BC731">
        <v>1</v>
      </c>
      <c r="BD731">
        <v>1</v>
      </c>
      <c r="BE731">
        <v>0</v>
      </c>
      <c r="BF731">
        <v>1</v>
      </c>
      <c r="BG731">
        <v>1</v>
      </c>
    </row>
    <row r="732" spans="1:59" x14ac:dyDescent="0.35">
      <c r="A732">
        <v>9</v>
      </c>
      <c r="B732" s="1">
        <v>43009</v>
      </c>
      <c r="C732" s="1">
        <v>43156</v>
      </c>
      <c r="D732">
        <v>6</v>
      </c>
      <c r="E732">
        <v>731</v>
      </c>
      <c r="F732" s="1">
        <v>43037</v>
      </c>
      <c r="G732" t="s">
        <v>2699</v>
      </c>
      <c r="H732" t="s">
        <v>160</v>
      </c>
      <c r="I732" t="s">
        <v>2700</v>
      </c>
      <c r="J732" t="s">
        <v>48</v>
      </c>
      <c r="L732" t="s">
        <v>76</v>
      </c>
      <c r="Q732">
        <v>3.51</v>
      </c>
      <c r="R732">
        <v>225000</v>
      </c>
      <c r="S732">
        <v>10</v>
      </c>
      <c r="T732">
        <v>2250000</v>
      </c>
      <c r="U732">
        <v>1</v>
      </c>
      <c r="V732">
        <v>0</v>
      </c>
      <c r="W732">
        <v>250000</v>
      </c>
      <c r="X732">
        <v>20</v>
      </c>
      <c r="Y732">
        <v>1250000</v>
      </c>
      <c r="Z732">
        <f>AA732-1</f>
        <v>1</v>
      </c>
      <c r="AA732">
        <v>2</v>
      </c>
      <c r="AB732">
        <v>125000</v>
      </c>
      <c r="AC732">
        <v>10</v>
      </c>
      <c r="AH732">
        <f>IF(AF732&gt;0,1,0)</f>
        <v>0</v>
      </c>
      <c r="AK732">
        <f>IF(AI732&gt;0,1,0)</f>
        <v>0</v>
      </c>
      <c r="AL732">
        <v>125000</v>
      </c>
      <c r="AM732">
        <v>10</v>
      </c>
      <c r="AN732">
        <f>IF(AL732&gt;0,1,0)</f>
        <v>1</v>
      </c>
      <c r="AQ732">
        <f>IF(AO732&gt;0,1,0)</f>
        <v>0</v>
      </c>
      <c r="AT732">
        <f>IF(AR732&gt;0,1,0)</f>
        <v>0</v>
      </c>
      <c r="AW732">
        <f>IF(AU732&gt;0,1,0)</f>
        <v>0</v>
      </c>
      <c r="AX732">
        <v>125000</v>
      </c>
      <c r="AY732">
        <v>10</v>
      </c>
      <c r="AZ732">
        <f>IF(AX732&gt;0,1,0)</f>
        <v>1</v>
      </c>
      <c r="BA732" t="s">
        <v>2701</v>
      </c>
      <c r="BB732">
        <v>0</v>
      </c>
      <c r="BC732">
        <v>1</v>
      </c>
      <c r="BD732">
        <v>1</v>
      </c>
      <c r="BE732">
        <v>0</v>
      </c>
      <c r="BF732">
        <v>1</v>
      </c>
      <c r="BG732">
        <v>1</v>
      </c>
    </row>
    <row r="733" spans="1:59" x14ac:dyDescent="0.35">
      <c r="A733">
        <v>9</v>
      </c>
      <c r="B733" s="1">
        <v>43009</v>
      </c>
      <c r="C733" s="1">
        <v>43156</v>
      </c>
      <c r="D733">
        <v>7</v>
      </c>
      <c r="E733">
        <v>732</v>
      </c>
      <c r="F733" s="1">
        <v>43037</v>
      </c>
      <c r="G733" t="s">
        <v>2702</v>
      </c>
      <c r="H733" t="s">
        <v>160</v>
      </c>
      <c r="I733" t="s">
        <v>2703</v>
      </c>
      <c r="J733" t="s">
        <v>48</v>
      </c>
      <c r="L733" t="s">
        <v>341</v>
      </c>
      <c r="Q733">
        <v>3.18</v>
      </c>
      <c r="R733">
        <v>500000</v>
      </c>
      <c r="S733">
        <v>5</v>
      </c>
      <c r="T733">
        <v>10000000</v>
      </c>
      <c r="U733">
        <v>0</v>
      </c>
      <c r="AH733">
        <f>IF(AF733&gt;0,1,0)</f>
        <v>0</v>
      </c>
      <c r="AK733">
        <f>IF(AI733&gt;0,1,0)</f>
        <v>0</v>
      </c>
      <c r="AN733">
        <f>IF(AL733&gt;0,1,0)</f>
        <v>0</v>
      </c>
      <c r="AQ733">
        <f>IF(AO733&gt;0,1,0)</f>
        <v>0</v>
      </c>
      <c r="AT733">
        <f>IF(AR733&gt;0,1,0)</f>
        <v>0</v>
      </c>
      <c r="AW733">
        <f>IF(AU733&gt;0,1,0)</f>
        <v>0</v>
      </c>
      <c r="AZ733">
        <f>IF(AX733&gt;0,1,0)</f>
        <v>0</v>
      </c>
      <c r="BB733">
        <v>1</v>
      </c>
      <c r="BC733">
        <v>1</v>
      </c>
      <c r="BD733">
        <v>1</v>
      </c>
      <c r="BE733">
        <v>0</v>
      </c>
      <c r="BF733">
        <v>0</v>
      </c>
      <c r="BG733">
        <v>1</v>
      </c>
    </row>
    <row r="734" spans="1:59" x14ac:dyDescent="0.35">
      <c r="A734">
        <v>9</v>
      </c>
      <c r="B734" s="1">
        <v>43009</v>
      </c>
      <c r="C734" s="1">
        <v>43156</v>
      </c>
      <c r="D734">
        <v>7</v>
      </c>
      <c r="E734">
        <v>733</v>
      </c>
      <c r="F734" s="1">
        <v>43037</v>
      </c>
      <c r="G734" t="s">
        <v>2704</v>
      </c>
      <c r="H734" t="s">
        <v>80</v>
      </c>
      <c r="I734" t="s">
        <v>2705</v>
      </c>
      <c r="J734" t="s">
        <v>48</v>
      </c>
      <c r="L734" t="s">
        <v>341</v>
      </c>
      <c r="Q734">
        <v>3.18</v>
      </c>
      <c r="R734">
        <v>350000</v>
      </c>
      <c r="S734">
        <v>10</v>
      </c>
      <c r="T734">
        <v>3500000</v>
      </c>
      <c r="U734">
        <v>0</v>
      </c>
      <c r="AH734">
        <f>IF(AF734&gt;0,1,0)</f>
        <v>0</v>
      </c>
      <c r="AK734">
        <f>IF(AI734&gt;0,1,0)</f>
        <v>0</v>
      </c>
      <c r="AN734">
        <f>IF(AL734&gt;0,1,0)</f>
        <v>0</v>
      </c>
      <c r="AQ734">
        <f>IF(AO734&gt;0,1,0)</f>
        <v>0</v>
      </c>
      <c r="AT734">
        <f>IF(AR734&gt;0,1,0)</f>
        <v>0</v>
      </c>
      <c r="AW734">
        <f>IF(AU734&gt;0,1,0)</f>
        <v>0</v>
      </c>
      <c r="AZ734">
        <f>IF(AX734&gt;0,1,0)</f>
        <v>0</v>
      </c>
      <c r="BB734">
        <v>1</v>
      </c>
      <c r="BC734">
        <v>1</v>
      </c>
      <c r="BD734">
        <v>1</v>
      </c>
      <c r="BE734">
        <v>0</v>
      </c>
      <c r="BF734">
        <v>0</v>
      </c>
      <c r="BG734">
        <v>1</v>
      </c>
    </row>
    <row r="735" spans="1:59" x14ac:dyDescent="0.35">
      <c r="A735">
        <v>9</v>
      </c>
      <c r="B735" s="1">
        <v>43009</v>
      </c>
      <c r="C735" s="1">
        <v>43156</v>
      </c>
      <c r="D735">
        <v>7</v>
      </c>
      <c r="E735">
        <v>734</v>
      </c>
      <c r="F735" s="1">
        <v>43037</v>
      </c>
      <c r="G735" t="s">
        <v>2706</v>
      </c>
      <c r="H735" t="s">
        <v>87</v>
      </c>
      <c r="I735" t="s">
        <v>2707</v>
      </c>
      <c r="J735" t="s">
        <v>48</v>
      </c>
      <c r="L735" t="s">
        <v>76</v>
      </c>
      <c r="M735" t="s">
        <v>321</v>
      </c>
      <c r="N735" t="s">
        <v>2708</v>
      </c>
      <c r="P735">
        <v>1</v>
      </c>
      <c r="Q735">
        <v>3.18</v>
      </c>
      <c r="R735">
        <v>500000</v>
      </c>
      <c r="S735">
        <v>2</v>
      </c>
      <c r="T735">
        <v>25000000</v>
      </c>
      <c r="U735">
        <v>1</v>
      </c>
      <c r="V735">
        <v>0</v>
      </c>
      <c r="W735">
        <v>500000</v>
      </c>
      <c r="X735">
        <v>2</v>
      </c>
      <c r="Y735">
        <v>25000000</v>
      </c>
      <c r="Z735">
        <v>1</v>
      </c>
      <c r="AB735">
        <v>500000</v>
      </c>
      <c r="AC735">
        <v>2</v>
      </c>
      <c r="AE735">
        <v>500000</v>
      </c>
      <c r="AH735">
        <f>IF(AF735&gt;0,1,0)</f>
        <v>0</v>
      </c>
      <c r="AK735">
        <f>IF(AI735&gt;0,1,0)</f>
        <v>0</v>
      </c>
      <c r="AN735">
        <f>IF(AL735&gt;0,1,0)</f>
        <v>0</v>
      </c>
      <c r="AQ735">
        <f>IF(AO735&gt;0,1,0)</f>
        <v>0</v>
      </c>
      <c r="AT735">
        <f>IF(AR735&gt;0,1,0)</f>
        <v>0</v>
      </c>
      <c r="AU735">
        <v>500000</v>
      </c>
      <c r="AV735">
        <v>2</v>
      </c>
      <c r="AW735">
        <f>IF(AU735&gt;0,1,0)</f>
        <v>1</v>
      </c>
      <c r="AZ735">
        <f>IF(AX735&gt;0,1,0)</f>
        <v>0</v>
      </c>
      <c r="BB735">
        <v>1</v>
      </c>
      <c r="BC735">
        <v>1</v>
      </c>
      <c r="BD735">
        <v>1</v>
      </c>
      <c r="BE735">
        <v>0</v>
      </c>
      <c r="BF735">
        <v>0</v>
      </c>
      <c r="BG735">
        <v>1</v>
      </c>
    </row>
    <row r="736" spans="1:59" x14ac:dyDescent="0.35">
      <c r="A736">
        <v>9</v>
      </c>
      <c r="B736" s="1">
        <v>43009</v>
      </c>
      <c r="C736" s="1">
        <v>43156</v>
      </c>
      <c r="D736">
        <v>7</v>
      </c>
      <c r="E736">
        <v>735</v>
      </c>
      <c r="F736" s="1">
        <v>43037</v>
      </c>
      <c r="G736" t="s">
        <v>2709</v>
      </c>
      <c r="H736" t="s">
        <v>80</v>
      </c>
      <c r="I736" t="s">
        <v>2710</v>
      </c>
      <c r="J736" t="s">
        <v>40</v>
      </c>
      <c r="L736" t="s">
        <v>83</v>
      </c>
      <c r="Q736">
        <v>3.18</v>
      </c>
      <c r="R736">
        <v>500000</v>
      </c>
      <c r="S736">
        <v>6</v>
      </c>
      <c r="T736">
        <v>8333333</v>
      </c>
      <c r="U736">
        <v>1</v>
      </c>
      <c r="V736">
        <v>0</v>
      </c>
      <c r="W736">
        <v>500000</v>
      </c>
      <c r="X736">
        <v>15</v>
      </c>
      <c r="Y736">
        <v>3333333</v>
      </c>
      <c r="Z736">
        <v>1</v>
      </c>
      <c r="AB736">
        <v>500000</v>
      </c>
      <c r="AC736">
        <v>15</v>
      </c>
      <c r="AH736">
        <f>IF(AF736&gt;0,1,0)</f>
        <v>0</v>
      </c>
      <c r="AI736">
        <v>500000</v>
      </c>
      <c r="AJ736">
        <v>15</v>
      </c>
      <c r="AK736">
        <f>IF(AI736&gt;0,1,0)</f>
        <v>1</v>
      </c>
      <c r="AN736">
        <f>IF(AL736&gt;0,1,0)</f>
        <v>0</v>
      </c>
      <c r="AQ736">
        <f>IF(AO736&gt;0,1,0)</f>
        <v>0</v>
      </c>
      <c r="AT736">
        <f>IF(AR736&gt;0,1,0)</f>
        <v>0</v>
      </c>
      <c r="AW736">
        <f>IF(AU736&gt;0,1,0)</f>
        <v>0</v>
      </c>
      <c r="AZ736">
        <f>IF(AX736&gt;0,1,0)</f>
        <v>0</v>
      </c>
      <c r="BB736">
        <v>1</v>
      </c>
      <c r="BC736">
        <v>1</v>
      </c>
      <c r="BD736">
        <v>1</v>
      </c>
      <c r="BE736">
        <v>0</v>
      </c>
      <c r="BF736">
        <v>0</v>
      </c>
      <c r="BG736">
        <v>1</v>
      </c>
    </row>
    <row r="737" spans="1:59" x14ac:dyDescent="0.35">
      <c r="A737">
        <v>9</v>
      </c>
      <c r="B737" s="1">
        <v>43009</v>
      </c>
      <c r="C737" s="1">
        <v>43156</v>
      </c>
      <c r="D737">
        <v>8</v>
      </c>
      <c r="E737">
        <v>736</v>
      </c>
      <c r="F737" s="1">
        <v>43044</v>
      </c>
      <c r="G737" t="s">
        <v>2711</v>
      </c>
      <c r="H737" t="s">
        <v>93</v>
      </c>
      <c r="I737" t="s">
        <v>2712</v>
      </c>
      <c r="J737" t="s">
        <v>40</v>
      </c>
      <c r="L737" t="s">
        <v>76</v>
      </c>
      <c r="Q737">
        <v>4.03</v>
      </c>
      <c r="R737">
        <v>100000</v>
      </c>
      <c r="S737">
        <v>25</v>
      </c>
      <c r="T737">
        <v>400000</v>
      </c>
      <c r="U737">
        <v>1</v>
      </c>
      <c r="V737">
        <v>0</v>
      </c>
      <c r="W737">
        <v>100000</v>
      </c>
      <c r="X737">
        <v>25</v>
      </c>
      <c r="Y737">
        <v>400000</v>
      </c>
      <c r="Z737">
        <f>AA737-1</f>
        <v>1</v>
      </c>
      <c r="AA737">
        <v>2</v>
      </c>
      <c r="AB737">
        <v>50000</v>
      </c>
      <c r="AC737">
        <v>12.5</v>
      </c>
      <c r="AD737">
        <v>1</v>
      </c>
      <c r="AH737">
        <f>IF(AF737&gt;0,1,0)</f>
        <v>0</v>
      </c>
      <c r="AK737">
        <f>IF(AI737&gt;0,1,0)</f>
        <v>0</v>
      </c>
      <c r="AL737">
        <v>50000</v>
      </c>
      <c r="AM737">
        <v>12.5</v>
      </c>
      <c r="AN737">
        <f>IF(AL737&gt;0,1,0)</f>
        <v>1</v>
      </c>
      <c r="AQ737">
        <f>IF(AO737&gt;0,1,0)</f>
        <v>0</v>
      </c>
      <c r="AT737">
        <f>IF(AR737&gt;0,1,0)</f>
        <v>0</v>
      </c>
      <c r="AW737">
        <f>IF(AU737&gt;0,1,0)</f>
        <v>0</v>
      </c>
      <c r="AX737">
        <v>50000</v>
      </c>
      <c r="AY737">
        <v>12.5</v>
      </c>
      <c r="AZ737">
        <f>IF(AX737&gt;0,1,0)</f>
        <v>1</v>
      </c>
      <c r="BA737" t="s">
        <v>2713</v>
      </c>
      <c r="BB737">
        <v>0</v>
      </c>
      <c r="BC737">
        <v>1</v>
      </c>
      <c r="BD737">
        <v>1</v>
      </c>
      <c r="BE737">
        <v>1</v>
      </c>
      <c r="BF737">
        <v>0</v>
      </c>
      <c r="BG737">
        <v>1</v>
      </c>
    </row>
    <row r="738" spans="1:59" x14ac:dyDescent="0.35">
      <c r="A738">
        <v>9</v>
      </c>
      <c r="B738" s="1">
        <v>43009</v>
      </c>
      <c r="C738" s="1">
        <v>43156</v>
      </c>
      <c r="D738">
        <v>8</v>
      </c>
      <c r="E738">
        <v>737</v>
      </c>
      <c r="F738" s="1">
        <v>43044</v>
      </c>
      <c r="G738" t="s">
        <v>2714</v>
      </c>
      <c r="H738" t="s">
        <v>80</v>
      </c>
      <c r="I738" t="s">
        <v>2715</v>
      </c>
      <c r="J738" t="s">
        <v>189</v>
      </c>
      <c r="L738" t="s">
        <v>115</v>
      </c>
      <c r="Q738">
        <v>4.03</v>
      </c>
      <c r="R738">
        <v>85000</v>
      </c>
      <c r="S738">
        <v>10</v>
      </c>
      <c r="T738">
        <v>850000</v>
      </c>
      <c r="U738">
        <v>1</v>
      </c>
      <c r="V738">
        <v>0</v>
      </c>
      <c r="W738">
        <v>120000</v>
      </c>
      <c r="X738">
        <v>20</v>
      </c>
      <c r="Y738">
        <v>600000</v>
      </c>
      <c r="Z738">
        <v>1</v>
      </c>
      <c r="AB738">
        <v>120000</v>
      </c>
      <c r="AC738">
        <v>20</v>
      </c>
      <c r="AH738">
        <f>IF(AF738&gt;0,1,0)</f>
        <v>0</v>
      </c>
      <c r="AK738">
        <f>IF(AI738&gt;0,1,0)</f>
        <v>0</v>
      </c>
      <c r="AL738">
        <v>120000</v>
      </c>
      <c r="AM738">
        <v>20</v>
      </c>
      <c r="AN738">
        <f>IF(AL738&gt;0,1,0)</f>
        <v>1</v>
      </c>
      <c r="AQ738">
        <f>IF(AO738&gt;0,1,0)</f>
        <v>0</v>
      </c>
      <c r="AT738">
        <f>IF(AR738&gt;0,1,0)</f>
        <v>0</v>
      </c>
      <c r="AW738">
        <f>IF(AU738&gt;0,1,0)</f>
        <v>0</v>
      </c>
      <c r="AZ738">
        <f>IF(AX738&gt;0,1,0)</f>
        <v>0</v>
      </c>
      <c r="BB738">
        <v>0</v>
      </c>
      <c r="BC738">
        <v>1</v>
      </c>
      <c r="BD738">
        <v>1</v>
      </c>
      <c r="BE738">
        <v>1</v>
      </c>
      <c r="BF738">
        <v>0</v>
      </c>
      <c r="BG738">
        <v>1</v>
      </c>
    </row>
    <row r="739" spans="1:59" x14ac:dyDescent="0.35">
      <c r="A739">
        <v>9</v>
      </c>
      <c r="B739" s="1">
        <v>43009</v>
      </c>
      <c r="C739" s="1">
        <v>43156</v>
      </c>
      <c r="D739">
        <v>8</v>
      </c>
      <c r="E739">
        <v>738</v>
      </c>
      <c r="F739" s="1">
        <v>43044</v>
      </c>
      <c r="G739" t="s">
        <v>2716</v>
      </c>
      <c r="H739" t="s">
        <v>61</v>
      </c>
      <c r="I739" t="s">
        <v>2717</v>
      </c>
      <c r="J739" t="s">
        <v>48</v>
      </c>
      <c r="L739" t="s">
        <v>191</v>
      </c>
      <c r="Q739">
        <v>4.03</v>
      </c>
      <c r="R739">
        <v>800000</v>
      </c>
      <c r="S739">
        <v>10</v>
      </c>
      <c r="T739">
        <v>8000000</v>
      </c>
      <c r="U739">
        <v>0</v>
      </c>
      <c r="AH739">
        <f>IF(AF739&gt;0,1,0)</f>
        <v>0</v>
      </c>
      <c r="AK739">
        <f>IF(AI739&gt;0,1,0)</f>
        <v>0</v>
      </c>
      <c r="AN739">
        <f>IF(AL739&gt;0,1,0)</f>
        <v>0</v>
      </c>
      <c r="AQ739">
        <f>IF(AO739&gt;0,1,0)</f>
        <v>0</v>
      </c>
      <c r="AT739">
        <f>IF(AR739&gt;0,1,0)</f>
        <v>0</v>
      </c>
      <c r="AW739">
        <f>IF(AU739&gt;0,1,0)</f>
        <v>0</v>
      </c>
      <c r="AZ739">
        <f>IF(AX739&gt;0,1,0)</f>
        <v>0</v>
      </c>
      <c r="BB739">
        <v>0</v>
      </c>
      <c r="BC739">
        <v>1</v>
      </c>
      <c r="BD739">
        <v>1</v>
      </c>
      <c r="BE739">
        <v>1</v>
      </c>
      <c r="BF739">
        <v>0</v>
      </c>
      <c r="BG739">
        <v>1</v>
      </c>
    </row>
    <row r="740" spans="1:59" x14ac:dyDescent="0.35">
      <c r="A740">
        <v>9</v>
      </c>
      <c r="B740" s="1">
        <v>43009</v>
      </c>
      <c r="C740" s="1">
        <v>43156</v>
      </c>
      <c r="D740">
        <v>8</v>
      </c>
      <c r="E740">
        <v>739</v>
      </c>
      <c r="F740" s="1">
        <v>43044</v>
      </c>
      <c r="G740" t="s">
        <v>2718</v>
      </c>
      <c r="H740" t="s">
        <v>46</v>
      </c>
      <c r="I740" t="s">
        <v>2719</v>
      </c>
      <c r="J740" t="s">
        <v>40</v>
      </c>
      <c r="L740" t="s">
        <v>168</v>
      </c>
      <c r="Q740">
        <v>4.03</v>
      </c>
      <c r="R740">
        <v>150000</v>
      </c>
      <c r="S740">
        <v>25</v>
      </c>
      <c r="T740">
        <v>600000</v>
      </c>
      <c r="U740">
        <v>1</v>
      </c>
      <c r="V740">
        <v>0</v>
      </c>
      <c r="W740">
        <v>150000</v>
      </c>
      <c r="X740">
        <v>50</v>
      </c>
      <c r="Y740">
        <v>300000</v>
      </c>
      <c r="Z740">
        <f>AA740-1</f>
        <v>1</v>
      </c>
      <c r="AA740">
        <v>2</v>
      </c>
      <c r="AB740">
        <v>75000</v>
      </c>
      <c r="AC740">
        <v>25</v>
      </c>
      <c r="AH740">
        <f>IF(AF740&gt;0,1,0)</f>
        <v>0</v>
      </c>
      <c r="AK740">
        <f>IF(AI740&gt;0,1,0)</f>
        <v>0</v>
      </c>
      <c r="AN740">
        <f>IF(AL740&gt;0,1,0)</f>
        <v>0</v>
      </c>
      <c r="AQ740">
        <f>IF(AO740&gt;0,1,0)</f>
        <v>0</v>
      </c>
      <c r="AT740">
        <f>IF(AR740&gt;0,1,0)</f>
        <v>0</v>
      </c>
      <c r="AU740">
        <v>75000</v>
      </c>
      <c r="AV740">
        <v>25</v>
      </c>
      <c r="AW740">
        <f>IF(AU740&gt;0,1,0)</f>
        <v>1</v>
      </c>
      <c r="AX740">
        <v>75000</v>
      </c>
      <c r="AY740">
        <v>25</v>
      </c>
      <c r="AZ740">
        <f>IF(AX740&gt;0,1,0)</f>
        <v>1</v>
      </c>
      <c r="BA740" t="s">
        <v>2713</v>
      </c>
      <c r="BB740">
        <v>0</v>
      </c>
      <c r="BC740">
        <v>1</v>
      </c>
      <c r="BD740">
        <v>1</v>
      </c>
      <c r="BE740">
        <v>1</v>
      </c>
      <c r="BF740">
        <v>0</v>
      </c>
      <c r="BG740">
        <v>1</v>
      </c>
    </row>
    <row r="741" spans="1:59" x14ac:dyDescent="0.35">
      <c r="A741">
        <v>9</v>
      </c>
      <c r="B741" s="1">
        <v>43009</v>
      </c>
      <c r="C741" s="1">
        <v>43156</v>
      </c>
      <c r="D741">
        <v>9</v>
      </c>
      <c r="E741">
        <v>740</v>
      </c>
      <c r="F741" s="1">
        <v>43044</v>
      </c>
      <c r="G741" t="s">
        <v>2720</v>
      </c>
      <c r="H741" t="s">
        <v>225</v>
      </c>
      <c r="I741" t="s">
        <v>2721</v>
      </c>
      <c r="J741" t="s">
        <v>48</v>
      </c>
      <c r="L741" t="s">
        <v>83</v>
      </c>
      <c r="Q741">
        <v>3.32</v>
      </c>
      <c r="R741">
        <v>500000</v>
      </c>
      <c r="S741">
        <v>5</v>
      </c>
      <c r="T741">
        <v>10000000</v>
      </c>
      <c r="U741">
        <v>1</v>
      </c>
      <c r="V741">
        <v>0</v>
      </c>
      <c r="W741">
        <v>500000</v>
      </c>
      <c r="X741">
        <v>5</v>
      </c>
      <c r="Y741">
        <v>10000000</v>
      </c>
      <c r="Z741">
        <v>1</v>
      </c>
      <c r="AB741">
        <v>500000</v>
      </c>
      <c r="AC741">
        <v>5</v>
      </c>
      <c r="AD741">
        <v>1</v>
      </c>
      <c r="AH741">
        <f>IF(AF741&gt;0,1,0)</f>
        <v>0</v>
      </c>
      <c r="AK741">
        <f>IF(AI741&gt;0,1,0)</f>
        <v>0</v>
      </c>
      <c r="AL741">
        <v>500000</v>
      </c>
      <c r="AM741">
        <v>5</v>
      </c>
      <c r="AN741">
        <f>IF(AL741&gt;0,1,0)</f>
        <v>1</v>
      </c>
      <c r="AQ741">
        <f>IF(AO741&gt;0,1,0)</f>
        <v>0</v>
      </c>
      <c r="AT741">
        <f>IF(AR741&gt;0,1,0)</f>
        <v>0</v>
      </c>
      <c r="AW741">
        <f>IF(AU741&gt;0,1,0)</f>
        <v>0</v>
      </c>
      <c r="AZ741">
        <f>IF(AX741&gt;0,1,0)</f>
        <v>0</v>
      </c>
      <c r="BB741">
        <v>1</v>
      </c>
      <c r="BC741">
        <v>1</v>
      </c>
      <c r="BD741">
        <v>1</v>
      </c>
      <c r="BE741">
        <v>0</v>
      </c>
      <c r="BF741">
        <v>0</v>
      </c>
      <c r="BG741">
        <v>1</v>
      </c>
    </row>
    <row r="742" spans="1:59" x14ac:dyDescent="0.35">
      <c r="A742">
        <v>9</v>
      </c>
      <c r="B742" s="1">
        <v>43009</v>
      </c>
      <c r="C742" s="1">
        <v>43156</v>
      </c>
      <c r="D742">
        <v>9</v>
      </c>
      <c r="E742">
        <v>741</v>
      </c>
      <c r="F742" s="1">
        <v>43044</v>
      </c>
      <c r="G742" t="s">
        <v>2722</v>
      </c>
      <c r="H742" t="s">
        <v>68</v>
      </c>
      <c r="I742" t="s">
        <v>2723</v>
      </c>
      <c r="J742" t="s">
        <v>189</v>
      </c>
      <c r="L742" t="s">
        <v>400</v>
      </c>
      <c r="Q742">
        <v>3.32</v>
      </c>
      <c r="R742">
        <v>150000</v>
      </c>
      <c r="S742">
        <v>5</v>
      </c>
      <c r="T742">
        <v>3000000</v>
      </c>
      <c r="U742">
        <v>1</v>
      </c>
      <c r="V742">
        <v>0</v>
      </c>
      <c r="W742">
        <v>150000</v>
      </c>
      <c r="X742">
        <v>14</v>
      </c>
      <c r="Y742">
        <v>1071429</v>
      </c>
      <c r="Z742">
        <v>2</v>
      </c>
      <c r="AB742">
        <v>75000</v>
      </c>
      <c r="AC742">
        <v>7</v>
      </c>
      <c r="AH742">
        <f>IF(AF742&gt;0,1,0)</f>
        <v>0</v>
      </c>
      <c r="AI742">
        <v>75000</v>
      </c>
      <c r="AJ742">
        <v>7</v>
      </c>
      <c r="AK742">
        <f>IF(AI742&gt;0,1,0)</f>
        <v>1</v>
      </c>
      <c r="AL742">
        <v>75000</v>
      </c>
      <c r="AM742">
        <v>7</v>
      </c>
      <c r="AN742">
        <f>IF(AL742&gt;0,1,0)</f>
        <v>1</v>
      </c>
      <c r="AQ742">
        <f>IF(AO742&gt;0,1,0)</f>
        <v>0</v>
      </c>
      <c r="AT742">
        <f>IF(AR742&gt;0,1,0)</f>
        <v>0</v>
      </c>
      <c r="AW742">
        <f>IF(AU742&gt;0,1,0)</f>
        <v>0</v>
      </c>
      <c r="AZ742">
        <f>IF(AX742&gt;0,1,0)</f>
        <v>0</v>
      </c>
      <c r="BB742">
        <v>1</v>
      </c>
      <c r="BC742">
        <v>1</v>
      </c>
      <c r="BD742">
        <v>1</v>
      </c>
      <c r="BE742">
        <v>0</v>
      </c>
      <c r="BF742">
        <v>0</v>
      </c>
      <c r="BG742">
        <v>1</v>
      </c>
    </row>
    <row r="743" spans="1:59" x14ac:dyDescent="0.35">
      <c r="A743">
        <v>9</v>
      </c>
      <c r="B743" s="1">
        <v>43009</v>
      </c>
      <c r="C743" s="1">
        <v>43156</v>
      </c>
      <c r="D743">
        <v>9</v>
      </c>
      <c r="E743">
        <v>742</v>
      </c>
      <c r="F743" s="1">
        <v>43044</v>
      </c>
      <c r="G743" t="s">
        <v>2724</v>
      </c>
      <c r="H743" t="s">
        <v>160</v>
      </c>
      <c r="I743" t="s">
        <v>2725</v>
      </c>
      <c r="J743" t="s">
        <v>48</v>
      </c>
      <c r="L743" t="s">
        <v>76</v>
      </c>
      <c r="Q743">
        <v>3.32</v>
      </c>
      <c r="R743">
        <v>100000</v>
      </c>
      <c r="S743">
        <v>5</v>
      </c>
      <c r="T743">
        <v>2000000</v>
      </c>
      <c r="U743">
        <v>0</v>
      </c>
      <c r="AH743">
        <f>IF(AF743&gt;0,1,0)</f>
        <v>0</v>
      </c>
      <c r="AK743">
        <f>IF(AI743&gt;0,1,0)</f>
        <v>0</v>
      </c>
      <c r="AN743">
        <f>IF(AL743&gt;0,1,0)</f>
        <v>0</v>
      </c>
      <c r="AQ743">
        <f>IF(AO743&gt;0,1,0)</f>
        <v>0</v>
      </c>
      <c r="AT743">
        <f>IF(AR743&gt;0,1,0)</f>
        <v>0</v>
      </c>
      <c r="AW743">
        <f>IF(AU743&gt;0,1,0)</f>
        <v>0</v>
      </c>
      <c r="AZ743">
        <f>IF(AX743&gt;0,1,0)</f>
        <v>0</v>
      </c>
      <c r="BB743">
        <v>1</v>
      </c>
      <c r="BC743">
        <v>1</v>
      </c>
      <c r="BD743">
        <v>1</v>
      </c>
      <c r="BE743">
        <v>0</v>
      </c>
      <c r="BF743">
        <v>0</v>
      </c>
      <c r="BG743">
        <v>1</v>
      </c>
    </row>
    <row r="744" spans="1:59" x14ac:dyDescent="0.35">
      <c r="A744">
        <v>9</v>
      </c>
      <c r="B744" s="1">
        <v>43009</v>
      </c>
      <c r="C744" s="1">
        <v>43156</v>
      </c>
      <c r="D744">
        <v>9</v>
      </c>
      <c r="E744">
        <v>743</v>
      </c>
      <c r="F744" s="1">
        <v>43044</v>
      </c>
      <c r="G744" t="s">
        <v>2726</v>
      </c>
      <c r="H744" t="s">
        <v>160</v>
      </c>
      <c r="I744" t="s">
        <v>2727</v>
      </c>
      <c r="J744" t="s">
        <v>40</v>
      </c>
      <c r="L744" t="s">
        <v>180</v>
      </c>
      <c r="Q744">
        <v>3.32</v>
      </c>
      <c r="R744">
        <v>150000</v>
      </c>
      <c r="S744">
        <v>10</v>
      </c>
      <c r="T744">
        <v>1500000</v>
      </c>
      <c r="U744">
        <v>1</v>
      </c>
      <c r="V744">
        <v>0</v>
      </c>
      <c r="W744">
        <v>150000</v>
      </c>
      <c r="X744">
        <v>15</v>
      </c>
      <c r="Y744">
        <v>1000000</v>
      </c>
      <c r="Z744">
        <f>AA744-1</f>
        <v>1</v>
      </c>
      <c r="AA744">
        <v>2</v>
      </c>
      <c r="AB744">
        <v>75000</v>
      </c>
      <c r="AC744">
        <v>7.5</v>
      </c>
      <c r="AH744">
        <f>IF(AF744&gt;0,1,0)</f>
        <v>0</v>
      </c>
      <c r="AK744">
        <f>IF(AI744&gt;0,1,0)</f>
        <v>0</v>
      </c>
      <c r="AL744">
        <v>75000</v>
      </c>
      <c r="AM744">
        <v>7.5</v>
      </c>
      <c r="AN744">
        <f>IF(AL744&gt;0,1,0)</f>
        <v>1</v>
      </c>
      <c r="AQ744">
        <f>IF(AO744&gt;0,1,0)</f>
        <v>0</v>
      </c>
      <c r="AT744">
        <f>IF(AR744&gt;0,1,0)</f>
        <v>0</v>
      </c>
      <c r="AW744">
        <f>IF(AU744&gt;0,1,0)</f>
        <v>0</v>
      </c>
      <c r="AX744">
        <v>75000</v>
      </c>
      <c r="AY744">
        <v>7.5</v>
      </c>
      <c r="AZ744">
        <f>IF(AX744&gt;0,1,0)</f>
        <v>1</v>
      </c>
      <c r="BA744" t="s">
        <v>2682</v>
      </c>
      <c r="BB744">
        <v>1</v>
      </c>
      <c r="BC744">
        <v>1</v>
      </c>
      <c r="BD744">
        <v>1</v>
      </c>
      <c r="BE744">
        <v>0</v>
      </c>
      <c r="BF744">
        <v>0</v>
      </c>
      <c r="BG744">
        <v>1</v>
      </c>
    </row>
    <row r="745" spans="1:59" x14ac:dyDescent="0.35">
      <c r="A745">
        <v>9</v>
      </c>
      <c r="B745" s="1">
        <v>43009</v>
      </c>
      <c r="C745" s="1">
        <v>43156</v>
      </c>
      <c r="D745">
        <v>10</v>
      </c>
      <c r="E745">
        <v>744</v>
      </c>
      <c r="F745" s="1">
        <v>43051</v>
      </c>
      <c r="G745" t="s">
        <v>2728</v>
      </c>
      <c r="H745" t="s">
        <v>87</v>
      </c>
      <c r="I745" t="s">
        <v>2729</v>
      </c>
      <c r="J745" t="s">
        <v>48</v>
      </c>
      <c r="L745" t="s">
        <v>152</v>
      </c>
      <c r="Q745">
        <v>4.24</v>
      </c>
      <c r="R745">
        <v>200000</v>
      </c>
      <c r="S745">
        <v>10</v>
      </c>
      <c r="T745">
        <v>2000000</v>
      </c>
      <c r="U745">
        <v>1</v>
      </c>
      <c r="V745">
        <v>0</v>
      </c>
      <c r="W745">
        <v>360000</v>
      </c>
      <c r="X745">
        <v>30</v>
      </c>
      <c r="Y745">
        <v>1200000</v>
      </c>
      <c r="Z745">
        <f>AA745-1</f>
        <v>2</v>
      </c>
      <c r="AA745">
        <v>3</v>
      </c>
      <c r="AB745">
        <v>120000</v>
      </c>
      <c r="AC745">
        <v>10</v>
      </c>
      <c r="AH745">
        <f>IF(AF745&gt;0,1,0)</f>
        <v>0</v>
      </c>
      <c r="AI745">
        <v>120000</v>
      </c>
      <c r="AJ745">
        <v>10</v>
      </c>
      <c r="AK745">
        <f>IF(AI745&gt;0,1,0)</f>
        <v>1</v>
      </c>
      <c r="AL745">
        <v>120000</v>
      </c>
      <c r="AM745">
        <v>10</v>
      </c>
      <c r="AN745">
        <f>IF(AL745&gt;0,1,0)</f>
        <v>1</v>
      </c>
      <c r="AQ745">
        <f>IF(AO745&gt;0,1,0)</f>
        <v>0</v>
      </c>
      <c r="AT745">
        <f>IF(AR745&gt;0,1,0)</f>
        <v>0</v>
      </c>
      <c r="AW745">
        <f>IF(AU745&gt;0,1,0)</f>
        <v>0</v>
      </c>
      <c r="AX745">
        <v>120000</v>
      </c>
      <c r="AY745">
        <v>10</v>
      </c>
      <c r="AZ745">
        <f>IF(AX745&gt;0,1,0)</f>
        <v>1</v>
      </c>
      <c r="BA745" t="s">
        <v>2652</v>
      </c>
      <c r="BB745">
        <v>0</v>
      </c>
      <c r="BC745">
        <v>1</v>
      </c>
      <c r="BD745">
        <v>1</v>
      </c>
      <c r="BE745">
        <v>1</v>
      </c>
      <c r="BF745">
        <v>1</v>
      </c>
      <c r="BG745">
        <v>0</v>
      </c>
    </row>
    <row r="746" spans="1:59" x14ac:dyDescent="0.35">
      <c r="A746">
        <v>9</v>
      </c>
      <c r="B746" s="1">
        <v>43009</v>
      </c>
      <c r="C746" s="1">
        <v>43156</v>
      </c>
      <c r="D746">
        <v>10</v>
      </c>
      <c r="E746">
        <v>745</v>
      </c>
      <c r="F746" s="1">
        <v>43051</v>
      </c>
      <c r="G746" t="s">
        <v>2730</v>
      </c>
      <c r="H746" t="s">
        <v>38</v>
      </c>
      <c r="I746" t="s">
        <v>2731</v>
      </c>
      <c r="J746" t="s">
        <v>48</v>
      </c>
      <c r="L746" t="s">
        <v>222</v>
      </c>
      <c r="Q746">
        <v>4.24</v>
      </c>
      <c r="R746">
        <v>100000</v>
      </c>
      <c r="S746">
        <v>12.5</v>
      </c>
      <c r="T746">
        <v>800000</v>
      </c>
      <c r="U746">
        <v>1</v>
      </c>
      <c r="V746">
        <v>0</v>
      </c>
      <c r="W746">
        <v>200000</v>
      </c>
      <c r="X746">
        <v>15</v>
      </c>
      <c r="Y746">
        <v>1333333</v>
      </c>
      <c r="Z746">
        <v>1</v>
      </c>
      <c r="AB746">
        <v>200000</v>
      </c>
      <c r="AC746">
        <v>15</v>
      </c>
      <c r="AH746">
        <f>IF(AF746&gt;0,1,0)</f>
        <v>0</v>
      </c>
      <c r="AI746">
        <v>200000</v>
      </c>
      <c r="AJ746">
        <v>15</v>
      </c>
      <c r="AK746">
        <f>IF(AI746&gt;0,1,0)</f>
        <v>1</v>
      </c>
      <c r="AN746">
        <f>IF(AL746&gt;0,1,0)</f>
        <v>0</v>
      </c>
      <c r="AQ746">
        <f>IF(AO746&gt;0,1,0)</f>
        <v>0</v>
      </c>
      <c r="AT746">
        <f>IF(AR746&gt;0,1,0)</f>
        <v>0</v>
      </c>
      <c r="AW746">
        <f>IF(AU746&gt;0,1,0)</f>
        <v>0</v>
      </c>
      <c r="AZ746">
        <f>IF(AX746&gt;0,1,0)</f>
        <v>0</v>
      </c>
      <c r="BB746">
        <v>0</v>
      </c>
      <c r="BC746">
        <v>1</v>
      </c>
      <c r="BD746">
        <v>1</v>
      </c>
      <c r="BE746">
        <v>1</v>
      </c>
      <c r="BF746">
        <v>1</v>
      </c>
      <c r="BG746">
        <v>0</v>
      </c>
    </row>
    <row r="747" spans="1:59" x14ac:dyDescent="0.35">
      <c r="A747">
        <v>9</v>
      </c>
      <c r="B747" s="1">
        <v>43009</v>
      </c>
      <c r="C747" s="1">
        <v>43156</v>
      </c>
      <c r="D747">
        <v>10</v>
      </c>
      <c r="E747">
        <v>746</v>
      </c>
      <c r="F747" s="1">
        <v>43051</v>
      </c>
      <c r="G747" t="s">
        <v>2732</v>
      </c>
      <c r="H747" t="s">
        <v>160</v>
      </c>
      <c r="I747" t="s">
        <v>2733</v>
      </c>
      <c r="J747" t="s">
        <v>48</v>
      </c>
      <c r="L747" t="s">
        <v>121</v>
      </c>
      <c r="Q747">
        <v>4.24</v>
      </c>
      <c r="R747">
        <v>500000</v>
      </c>
      <c r="S747">
        <v>5</v>
      </c>
      <c r="T747">
        <v>10000000</v>
      </c>
      <c r="U747">
        <v>0</v>
      </c>
      <c r="AH747">
        <f>IF(AF747&gt;0,1,0)</f>
        <v>0</v>
      </c>
      <c r="AK747">
        <f>IF(AI747&gt;0,1,0)</f>
        <v>0</v>
      </c>
      <c r="AN747">
        <f>IF(AL747&gt;0,1,0)</f>
        <v>0</v>
      </c>
      <c r="AQ747">
        <f>IF(AO747&gt;0,1,0)</f>
        <v>0</v>
      </c>
      <c r="AT747">
        <f>IF(AR747&gt;0,1,0)</f>
        <v>0</v>
      </c>
      <c r="AW747">
        <f>IF(AU747&gt;0,1,0)</f>
        <v>0</v>
      </c>
      <c r="AZ747">
        <f>IF(AX747&gt;0,1,0)</f>
        <v>0</v>
      </c>
      <c r="BB747">
        <v>0</v>
      </c>
      <c r="BC747">
        <v>1</v>
      </c>
      <c r="BD747">
        <v>1</v>
      </c>
      <c r="BE747">
        <v>1</v>
      </c>
      <c r="BF747">
        <v>1</v>
      </c>
      <c r="BG747">
        <v>0</v>
      </c>
    </row>
    <row r="748" spans="1:59" x14ac:dyDescent="0.35">
      <c r="A748">
        <v>9</v>
      </c>
      <c r="B748" s="1">
        <v>43009</v>
      </c>
      <c r="C748" s="1">
        <v>43156</v>
      </c>
      <c r="D748">
        <v>10</v>
      </c>
      <c r="E748">
        <v>747</v>
      </c>
      <c r="F748" s="1">
        <v>43051</v>
      </c>
      <c r="G748" t="s">
        <v>2734</v>
      </c>
      <c r="H748" t="s">
        <v>68</v>
      </c>
      <c r="I748" t="s">
        <v>2735</v>
      </c>
      <c r="J748" t="s">
        <v>40</v>
      </c>
      <c r="L748" t="s">
        <v>133</v>
      </c>
      <c r="Q748">
        <v>4.24</v>
      </c>
      <c r="R748">
        <v>200000</v>
      </c>
      <c r="S748">
        <v>5</v>
      </c>
      <c r="T748">
        <v>4000000</v>
      </c>
      <c r="U748">
        <v>1</v>
      </c>
      <c r="V748">
        <v>0</v>
      </c>
      <c r="W748">
        <v>200000</v>
      </c>
      <c r="X748">
        <v>5</v>
      </c>
      <c r="Y748">
        <v>4000000</v>
      </c>
      <c r="Z748">
        <v>1</v>
      </c>
      <c r="AB748">
        <v>200000</v>
      </c>
      <c r="AC748">
        <v>5</v>
      </c>
      <c r="AH748">
        <f>IF(AF748&gt;0,1,0)</f>
        <v>0</v>
      </c>
      <c r="AK748">
        <f>IF(AI748&gt;0,1,0)</f>
        <v>0</v>
      </c>
      <c r="AN748">
        <f>IF(AL748&gt;0,1,0)</f>
        <v>0</v>
      </c>
      <c r="AQ748">
        <f>IF(AO748&gt;0,1,0)</f>
        <v>0</v>
      </c>
      <c r="AR748">
        <v>200000</v>
      </c>
      <c r="AS748">
        <v>5</v>
      </c>
      <c r="AT748">
        <f>IF(AR748&gt;0,1,0)</f>
        <v>1</v>
      </c>
      <c r="AW748">
        <f>IF(AU748&gt;0,1,0)</f>
        <v>0</v>
      </c>
      <c r="AZ748">
        <f>IF(AX748&gt;0,1,0)</f>
        <v>0</v>
      </c>
      <c r="BB748">
        <v>0</v>
      </c>
      <c r="BC748">
        <v>1</v>
      </c>
      <c r="BD748">
        <v>1</v>
      </c>
      <c r="BE748">
        <v>1</v>
      </c>
      <c r="BF748">
        <v>1</v>
      </c>
      <c r="BG748">
        <v>0</v>
      </c>
    </row>
    <row r="749" spans="1:59" x14ac:dyDescent="0.35">
      <c r="A749">
        <v>9</v>
      </c>
      <c r="B749" s="1">
        <v>43009</v>
      </c>
      <c r="C749" s="1">
        <v>43156</v>
      </c>
      <c r="D749">
        <v>11</v>
      </c>
      <c r="E749">
        <v>748</v>
      </c>
      <c r="F749" s="1">
        <v>43051</v>
      </c>
      <c r="G749" t="s">
        <v>2736</v>
      </c>
      <c r="H749" t="s">
        <v>46</v>
      </c>
      <c r="I749" t="s">
        <v>2737</v>
      </c>
      <c r="J749" t="s">
        <v>48</v>
      </c>
      <c r="L749" t="s">
        <v>64</v>
      </c>
      <c r="Q749">
        <v>3.63</v>
      </c>
      <c r="R749">
        <v>75000</v>
      </c>
      <c r="S749">
        <v>25</v>
      </c>
      <c r="T749">
        <v>300000</v>
      </c>
      <c r="U749">
        <v>1</v>
      </c>
      <c r="V749">
        <v>0</v>
      </c>
      <c r="W749">
        <v>75000</v>
      </c>
      <c r="X749">
        <v>25</v>
      </c>
      <c r="Y749">
        <v>300000</v>
      </c>
      <c r="Z749">
        <v>1</v>
      </c>
      <c r="AB749">
        <v>75000</v>
      </c>
      <c r="AC749">
        <v>25</v>
      </c>
      <c r="AH749">
        <f>IF(AF749&gt;0,1,0)</f>
        <v>0</v>
      </c>
      <c r="AI749">
        <v>75000</v>
      </c>
      <c r="AJ749">
        <v>25</v>
      </c>
      <c r="AK749">
        <f>IF(AI749&gt;0,1,0)</f>
        <v>1</v>
      </c>
      <c r="AN749">
        <f>IF(AL749&gt;0,1,0)</f>
        <v>0</v>
      </c>
      <c r="AQ749">
        <f>IF(AO749&gt;0,1,0)</f>
        <v>0</v>
      </c>
      <c r="AT749">
        <f>IF(AR749&gt;0,1,0)</f>
        <v>0</v>
      </c>
      <c r="AW749">
        <f>IF(AU749&gt;0,1,0)</f>
        <v>0</v>
      </c>
      <c r="AZ749">
        <f>IF(AX749&gt;0,1,0)</f>
        <v>0</v>
      </c>
      <c r="BB749">
        <v>0</v>
      </c>
      <c r="BC749">
        <v>1</v>
      </c>
      <c r="BD749">
        <v>1</v>
      </c>
      <c r="BE749">
        <v>1</v>
      </c>
      <c r="BF749">
        <v>1</v>
      </c>
      <c r="BG749">
        <v>1</v>
      </c>
    </row>
    <row r="750" spans="1:59" x14ac:dyDescent="0.35">
      <c r="A750">
        <v>9</v>
      </c>
      <c r="B750" s="1">
        <v>43009</v>
      </c>
      <c r="C750" s="1">
        <v>43156</v>
      </c>
      <c r="D750">
        <v>11</v>
      </c>
      <c r="E750">
        <v>749</v>
      </c>
      <c r="F750" s="1">
        <v>43051</v>
      </c>
      <c r="G750" t="s">
        <v>2738</v>
      </c>
      <c r="H750" t="s">
        <v>93</v>
      </c>
      <c r="I750" t="s">
        <v>2739</v>
      </c>
      <c r="J750" t="s">
        <v>48</v>
      </c>
      <c r="L750" t="s">
        <v>64</v>
      </c>
      <c r="Q750">
        <v>3.63</v>
      </c>
      <c r="R750">
        <v>300000</v>
      </c>
      <c r="S750">
        <v>10</v>
      </c>
      <c r="T750">
        <v>3000000</v>
      </c>
      <c r="U750">
        <v>1</v>
      </c>
      <c r="V750">
        <v>0</v>
      </c>
      <c r="W750">
        <v>300000</v>
      </c>
      <c r="X750">
        <v>20</v>
      </c>
      <c r="Y750">
        <v>1500000</v>
      </c>
      <c r="Z750">
        <v>1</v>
      </c>
      <c r="AB750">
        <v>300000</v>
      </c>
      <c r="AC750">
        <v>20</v>
      </c>
      <c r="AH750">
        <f>IF(AF750&gt;0,1,0)</f>
        <v>0</v>
      </c>
      <c r="AK750">
        <f>IF(AI750&gt;0,1,0)</f>
        <v>0</v>
      </c>
      <c r="AN750">
        <f>IF(AL750&gt;0,1,0)</f>
        <v>0</v>
      </c>
      <c r="AQ750">
        <f>IF(AO750&gt;0,1,0)</f>
        <v>0</v>
      </c>
      <c r="AR750">
        <v>300000</v>
      </c>
      <c r="AS750">
        <v>20</v>
      </c>
      <c r="AT750">
        <f>IF(AR750&gt;0,1,0)</f>
        <v>1</v>
      </c>
      <c r="AW750">
        <f>IF(AU750&gt;0,1,0)</f>
        <v>0</v>
      </c>
      <c r="AZ750">
        <f>IF(AX750&gt;0,1,0)</f>
        <v>0</v>
      </c>
      <c r="BB750">
        <v>0</v>
      </c>
      <c r="BC750">
        <v>1</v>
      </c>
      <c r="BD750">
        <v>1</v>
      </c>
      <c r="BE750">
        <v>1</v>
      </c>
      <c r="BF750">
        <v>1</v>
      </c>
      <c r="BG750">
        <v>1</v>
      </c>
    </row>
    <row r="751" spans="1:59" x14ac:dyDescent="0.35">
      <c r="A751">
        <v>9</v>
      </c>
      <c r="B751" s="1">
        <v>43009</v>
      </c>
      <c r="C751" s="1">
        <v>43156</v>
      </c>
      <c r="D751">
        <v>11</v>
      </c>
      <c r="E751">
        <v>750</v>
      </c>
      <c r="F751" s="1">
        <v>43051</v>
      </c>
      <c r="G751" t="s">
        <v>2740</v>
      </c>
      <c r="H751" t="s">
        <v>80</v>
      </c>
      <c r="I751" t="s">
        <v>2741</v>
      </c>
      <c r="J751" t="s">
        <v>40</v>
      </c>
      <c r="L751" t="s">
        <v>2742</v>
      </c>
      <c r="Q751">
        <v>3.63</v>
      </c>
      <c r="R751">
        <v>175000</v>
      </c>
      <c r="S751">
        <v>5</v>
      </c>
      <c r="T751">
        <v>3500000</v>
      </c>
      <c r="U751">
        <v>0</v>
      </c>
      <c r="AH751">
        <f>IF(AF751&gt;0,1,0)</f>
        <v>0</v>
      </c>
      <c r="AK751">
        <f>IF(AI751&gt;0,1,0)</f>
        <v>0</v>
      </c>
      <c r="AN751">
        <f>IF(AL751&gt;0,1,0)</f>
        <v>0</v>
      </c>
      <c r="AQ751">
        <f>IF(AO751&gt;0,1,0)</f>
        <v>0</v>
      </c>
      <c r="AT751">
        <f>IF(AR751&gt;0,1,0)</f>
        <v>0</v>
      </c>
      <c r="AW751">
        <f>IF(AU751&gt;0,1,0)</f>
        <v>0</v>
      </c>
      <c r="AZ751">
        <f>IF(AX751&gt;0,1,0)</f>
        <v>0</v>
      </c>
      <c r="BB751">
        <v>0</v>
      </c>
      <c r="BC751">
        <v>1</v>
      </c>
      <c r="BD751">
        <v>1</v>
      </c>
      <c r="BE751">
        <v>1</v>
      </c>
      <c r="BF751">
        <v>1</v>
      </c>
      <c r="BG751">
        <v>1</v>
      </c>
    </row>
    <row r="752" spans="1:59" x14ac:dyDescent="0.35">
      <c r="A752">
        <v>9</v>
      </c>
      <c r="B752" s="1">
        <v>43009</v>
      </c>
      <c r="C752" s="1">
        <v>43156</v>
      </c>
      <c r="D752">
        <v>11</v>
      </c>
      <c r="E752">
        <v>751</v>
      </c>
      <c r="F752" s="1">
        <v>43051</v>
      </c>
      <c r="G752" t="s">
        <v>2743</v>
      </c>
      <c r="H752" t="s">
        <v>61</v>
      </c>
      <c r="I752" t="s">
        <v>2744</v>
      </c>
      <c r="J752" t="s">
        <v>48</v>
      </c>
      <c r="L752" t="s">
        <v>76</v>
      </c>
      <c r="Q752">
        <v>3.63</v>
      </c>
      <c r="R752">
        <v>100000</v>
      </c>
      <c r="S752">
        <v>5</v>
      </c>
      <c r="T752">
        <v>2000000</v>
      </c>
      <c r="U752">
        <v>1</v>
      </c>
      <c r="V752">
        <v>0</v>
      </c>
      <c r="W752">
        <v>100000</v>
      </c>
      <c r="X752">
        <v>25</v>
      </c>
      <c r="Y752">
        <v>400000</v>
      </c>
      <c r="Z752">
        <v>1</v>
      </c>
      <c r="AB752">
        <v>100000</v>
      </c>
      <c r="AC752">
        <v>25</v>
      </c>
      <c r="AH752">
        <f>IF(AF752&gt;0,1,0)</f>
        <v>0</v>
      </c>
      <c r="AI752">
        <v>100000</v>
      </c>
      <c r="AJ752">
        <v>25</v>
      </c>
      <c r="AK752">
        <f>IF(AI752&gt;0,1,0)</f>
        <v>1</v>
      </c>
      <c r="AN752">
        <f>IF(AL752&gt;0,1,0)</f>
        <v>0</v>
      </c>
      <c r="AQ752">
        <f>IF(AO752&gt;0,1,0)</f>
        <v>0</v>
      </c>
      <c r="AT752">
        <f>IF(AR752&gt;0,1,0)</f>
        <v>0</v>
      </c>
      <c r="AW752">
        <f>IF(AU752&gt;0,1,0)</f>
        <v>0</v>
      </c>
      <c r="AZ752">
        <f>IF(AX752&gt;0,1,0)</f>
        <v>0</v>
      </c>
      <c r="BB752">
        <v>0</v>
      </c>
      <c r="BC752">
        <v>1</v>
      </c>
      <c r="BD752">
        <v>1</v>
      </c>
      <c r="BE752">
        <v>1</v>
      </c>
      <c r="BF752">
        <v>1</v>
      </c>
      <c r="BG752">
        <v>1</v>
      </c>
    </row>
    <row r="753" spans="1:59" x14ac:dyDescent="0.35">
      <c r="A753">
        <v>9</v>
      </c>
      <c r="B753" s="1">
        <v>43009</v>
      </c>
      <c r="C753" s="1">
        <v>43156</v>
      </c>
      <c r="D753">
        <v>12</v>
      </c>
      <c r="E753">
        <v>752</v>
      </c>
      <c r="F753" s="1">
        <v>43065</v>
      </c>
      <c r="G753" t="s">
        <v>2745</v>
      </c>
      <c r="H753" t="s">
        <v>68</v>
      </c>
      <c r="I753" t="s">
        <v>2746</v>
      </c>
      <c r="J753" t="s">
        <v>48</v>
      </c>
      <c r="L753" t="s">
        <v>222</v>
      </c>
      <c r="Q753">
        <v>4.07</v>
      </c>
      <c r="R753">
        <v>200000</v>
      </c>
      <c r="S753">
        <v>5</v>
      </c>
      <c r="T753">
        <v>4000000</v>
      </c>
      <c r="U753">
        <v>1</v>
      </c>
      <c r="V753">
        <v>0</v>
      </c>
      <c r="W753">
        <v>200000</v>
      </c>
      <c r="X753">
        <v>10</v>
      </c>
      <c r="Y753">
        <v>2000000</v>
      </c>
      <c r="Z753">
        <v>1</v>
      </c>
      <c r="AB753">
        <v>200000</v>
      </c>
      <c r="AC753">
        <v>10</v>
      </c>
      <c r="AH753">
        <f>IF(AF753&gt;0,1,0)</f>
        <v>0</v>
      </c>
      <c r="AI753">
        <v>200000</v>
      </c>
      <c r="AJ753">
        <v>10</v>
      </c>
      <c r="AK753">
        <f>IF(AI753&gt;0,1,0)</f>
        <v>1</v>
      </c>
      <c r="AN753">
        <f>IF(AL753&gt;0,1,0)</f>
        <v>0</v>
      </c>
      <c r="AQ753">
        <f>IF(AO753&gt;0,1,0)</f>
        <v>0</v>
      </c>
      <c r="AT753">
        <f>IF(AR753&gt;0,1,0)</f>
        <v>0</v>
      </c>
      <c r="AW753">
        <f>IF(AU753&gt;0,1,0)</f>
        <v>0</v>
      </c>
      <c r="AZ753">
        <f>IF(AX753&gt;0,1,0)</f>
        <v>0</v>
      </c>
      <c r="BB753">
        <v>1</v>
      </c>
      <c r="BC753">
        <v>1</v>
      </c>
      <c r="BD753">
        <v>1</v>
      </c>
      <c r="BE753">
        <v>1</v>
      </c>
      <c r="BF753">
        <v>0</v>
      </c>
      <c r="BG753">
        <v>0</v>
      </c>
    </row>
    <row r="754" spans="1:59" x14ac:dyDescent="0.35">
      <c r="A754">
        <v>9</v>
      </c>
      <c r="B754" s="1">
        <v>43009</v>
      </c>
      <c r="C754" s="1">
        <v>43156</v>
      </c>
      <c r="D754">
        <v>12</v>
      </c>
      <c r="E754">
        <v>753</v>
      </c>
      <c r="F754" s="1">
        <v>43065</v>
      </c>
      <c r="G754" t="s">
        <v>2747</v>
      </c>
      <c r="H754" t="s">
        <v>61</v>
      </c>
      <c r="I754" t="s">
        <v>2748</v>
      </c>
      <c r="J754" t="s">
        <v>48</v>
      </c>
      <c r="L754" t="s">
        <v>76</v>
      </c>
      <c r="Q754">
        <v>4.07</v>
      </c>
      <c r="R754">
        <v>150000</v>
      </c>
      <c r="S754">
        <v>10</v>
      </c>
      <c r="T754">
        <v>1500000</v>
      </c>
      <c r="U754">
        <v>0</v>
      </c>
      <c r="AH754">
        <f>IF(AF754&gt;0,1,0)</f>
        <v>0</v>
      </c>
      <c r="AK754">
        <f>IF(AI754&gt;0,1,0)</f>
        <v>0</v>
      </c>
      <c r="AN754">
        <f>IF(AL754&gt;0,1,0)</f>
        <v>0</v>
      </c>
      <c r="AQ754">
        <f>IF(AO754&gt;0,1,0)</f>
        <v>0</v>
      </c>
      <c r="AT754">
        <f>IF(AR754&gt;0,1,0)</f>
        <v>0</v>
      </c>
      <c r="AW754">
        <f>IF(AU754&gt;0,1,0)</f>
        <v>0</v>
      </c>
      <c r="AZ754">
        <f>IF(AX754&gt;0,1,0)</f>
        <v>0</v>
      </c>
      <c r="BB754">
        <v>1</v>
      </c>
      <c r="BC754">
        <v>1</v>
      </c>
      <c r="BD754">
        <v>1</v>
      </c>
      <c r="BE754">
        <v>1</v>
      </c>
      <c r="BF754">
        <v>0</v>
      </c>
      <c r="BG754">
        <v>0</v>
      </c>
    </row>
    <row r="755" spans="1:59" x14ac:dyDescent="0.35">
      <c r="A755">
        <v>9</v>
      </c>
      <c r="B755" s="1">
        <v>43009</v>
      </c>
      <c r="C755" s="1">
        <v>43156</v>
      </c>
      <c r="D755">
        <v>12</v>
      </c>
      <c r="E755">
        <v>754</v>
      </c>
      <c r="F755" s="1">
        <v>43065</v>
      </c>
      <c r="G755" t="s">
        <v>2749</v>
      </c>
      <c r="H755" t="s">
        <v>38</v>
      </c>
      <c r="I755" t="s">
        <v>2750</v>
      </c>
      <c r="J755" t="s">
        <v>40</v>
      </c>
      <c r="L755" t="s">
        <v>121</v>
      </c>
      <c r="M755" t="s">
        <v>2037</v>
      </c>
      <c r="N755" t="s">
        <v>2751</v>
      </c>
      <c r="P755">
        <v>0</v>
      </c>
      <c r="Q755">
        <v>4.07</v>
      </c>
      <c r="R755">
        <v>1000000</v>
      </c>
      <c r="S755">
        <v>5</v>
      </c>
      <c r="T755">
        <v>20000000</v>
      </c>
      <c r="U755">
        <v>1</v>
      </c>
      <c r="V755">
        <v>0</v>
      </c>
      <c r="W755">
        <v>1000000</v>
      </c>
      <c r="X755">
        <v>5</v>
      </c>
      <c r="Y755">
        <v>20000000</v>
      </c>
      <c r="Z755">
        <v>1</v>
      </c>
      <c r="AB755">
        <v>1000000</v>
      </c>
      <c r="AC755">
        <v>5</v>
      </c>
      <c r="AE755">
        <v>1000000</v>
      </c>
      <c r="AH755">
        <f>IF(AF755&gt;0,1,0)</f>
        <v>0</v>
      </c>
      <c r="AK755">
        <f>IF(AI755&gt;0,1,0)</f>
        <v>0</v>
      </c>
      <c r="AL755">
        <v>1000000</v>
      </c>
      <c r="AM755">
        <v>5</v>
      </c>
      <c r="AN755">
        <f>IF(AL755&gt;0,1,0)</f>
        <v>1</v>
      </c>
      <c r="AQ755">
        <f>IF(AO755&gt;0,1,0)</f>
        <v>0</v>
      </c>
      <c r="AT755">
        <f>IF(AR755&gt;0,1,0)</f>
        <v>0</v>
      </c>
      <c r="AW755">
        <f>IF(AU755&gt;0,1,0)</f>
        <v>0</v>
      </c>
      <c r="AZ755">
        <f>IF(AX755&gt;0,1,0)</f>
        <v>0</v>
      </c>
      <c r="BB755">
        <v>1</v>
      </c>
      <c r="BC755">
        <v>1</v>
      </c>
      <c r="BD755">
        <v>1</v>
      </c>
      <c r="BE755">
        <v>1</v>
      </c>
      <c r="BF755">
        <v>0</v>
      </c>
      <c r="BG755">
        <v>0</v>
      </c>
    </row>
    <row r="756" spans="1:59" x14ac:dyDescent="0.35">
      <c r="A756">
        <v>9</v>
      </c>
      <c r="B756" s="1">
        <v>43009</v>
      </c>
      <c r="C756" s="1">
        <v>43156</v>
      </c>
      <c r="D756">
        <v>12</v>
      </c>
      <c r="E756">
        <v>755</v>
      </c>
      <c r="F756" s="1">
        <v>43065</v>
      </c>
      <c r="G756" t="s">
        <v>2752</v>
      </c>
      <c r="H756" t="s">
        <v>46</v>
      </c>
      <c r="I756" t="s">
        <v>2753</v>
      </c>
      <c r="J756" t="s">
        <v>40</v>
      </c>
      <c r="L756" t="s">
        <v>76</v>
      </c>
      <c r="M756" t="s">
        <v>321</v>
      </c>
      <c r="N756" t="s">
        <v>2754</v>
      </c>
      <c r="P756">
        <v>1</v>
      </c>
      <c r="Q756">
        <v>4.07</v>
      </c>
      <c r="R756">
        <v>300000</v>
      </c>
      <c r="S756">
        <v>10</v>
      </c>
      <c r="T756">
        <v>3000000</v>
      </c>
      <c r="U756">
        <v>1</v>
      </c>
      <c r="V756">
        <v>0</v>
      </c>
      <c r="W756">
        <v>300000</v>
      </c>
      <c r="X756">
        <v>10</v>
      </c>
      <c r="Y756">
        <v>3000000</v>
      </c>
      <c r="Z756">
        <v>1</v>
      </c>
      <c r="AB756">
        <v>300000</v>
      </c>
      <c r="AC756">
        <v>10</v>
      </c>
      <c r="AE756">
        <v>300000</v>
      </c>
      <c r="AH756">
        <f>IF(AF756&gt;0,1,0)</f>
        <v>0</v>
      </c>
      <c r="AI756">
        <v>300000</v>
      </c>
      <c r="AJ756">
        <v>10</v>
      </c>
      <c r="AK756">
        <f>IF(AI756&gt;0,1,0)</f>
        <v>1</v>
      </c>
      <c r="AN756">
        <f>IF(AL756&gt;0,1,0)</f>
        <v>0</v>
      </c>
      <c r="AQ756">
        <f>IF(AO756&gt;0,1,0)</f>
        <v>0</v>
      </c>
      <c r="AT756">
        <f>IF(AR756&gt;0,1,0)</f>
        <v>0</v>
      </c>
      <c r="AW756">
        <f>IF(AU756&gt;0,1,0)</f>
        <v>0</v>
      </c>
      <c r="AZ756">
        <f>IF(AX756&gt;0,1,0)</f>
        <v>0</v>
      </c>
      <c r="BB756">
        <v>1</v>
      </c>
      <c r="BC756">
        <v>1</v>
      </c>
      <c r="BD756">
        <v>1</v>
      </c>
      <c r="BE756">
        <v>1</v>
      </c>
      <c r="BF756">
        <v>0</v>
      </c>
      <c r="BG756">
        <v>0</v>
      </c>
    </row>
    <row r="757" spans="1:59" x14ac:dyDescent="0.35">
      <c r="A757">
        <v>9</v>
      </c>
      <c r="B757" s="1">
        <v>43009</v>
      </c>
      <c r="C757" s="1">
        <v>43156</v>
      </c>
      <c r="D757">
        <v>13</v>
      </c>
      <c r="E757">
        <v>756</v>
      </c>
      <c r="F757" s="1">
        <v>43072</v>
      </c>
      <c r="G757" t="s">
        <v>2755</v>
      </c>
      <c r="H757" t="s">
        <v>93</v>
      </c>
      <c r="I757" t="s">
        <v>2756</v>
      </c>
      <c r="J757" t="s">
        <v>48</v>
      </c>
      <c r="L757" t="s">
        <v>400</v>
      </c>
      <c r="Q757">
        <v>3.7</v>
      </c>
      <c r="R757">
        <v>50000</v>
      </c>
      <c r="S757">
        <v>20</v>
      </c>
      <c r="T757">
        <v>250000</v>
      </c>
      <c r="U757">
        <v>1</v>
      </c>
      <c r="V757">
        <v>0</v>
      </c>
      <c r="W757">
        <v>50000</v>
      </c>
      <c r="X757">
        <v>20</v>
      </c>
      <c r="Y757">
        <v>250000</v>
      </c>
      <c r="Z757">
        <v>1</v>
      </c>
      <c r="AB757">
        <v>50000</v>
      </c>
      <c r="AC757">
        <v>20</v>
      </c>
      <c r="AF757">
        <v>50000</v>
      </c>
      <c r="AG757">
        <v>20</v>
      </c>
      <c r="AH757">
        <f>IF(AF757&gt;0,1,0)</f>
        <v>1</v>
      </c>
      <c r="AK757">
        <f>IF(AI757&gt;0,1,0)</f>
        <v>0</v>
      </c>
      <c r="AN757">
        <f>IF(AL757&gt;0,1,0)</f>
        <v>0</v>
      </c>
      <c r="AQ757">
        <f>IF(AO757&gt;0,1,0)</f>
        <v>0</v>
      </c>
      <c r="AT757">
        <f>IF(AR757&gt;0,1,0)</f>
        <v>0</v>
      </c>
      <c r="AW757">
        <f>IF(AU757&gt;0,1,0)</f>
        <v>0</v>
      </c>
      <c r="AZ757">
        <f>IF(AX757&gt;0,1,0)</f>
        <v>0</v>
      </c>
      <c r="BB757">
        <v>1</v>
      </c>
      <c r="BC757">
        <v>1</v>
      </c>
      <c r="BD757">
        <v>1</v>
      </c>
      <c r="BE757">
        <v>1</v>
      </c>
      <c r="BF757">
        <v>0</v>
      </c>
      <c r="BG757">
        <v>1</v>
      </c>
    </row>
    <row r="758" spans="1:59" x14ac:dyDescent="0.35">
      <c r="A758">
        <v>9</v>
      </c>
      <c r="B758" s="1">
        <v>43009</v>
      </c>
      <c r="C758" s="1">
        <v>43156</v>
      </c>
      <c r="D758">
        <v>13</v>
      </c>
      <c r="E758">
        <v>757</v>
      </c>
      <c r="F758" s="1">
        <v>43072</v>
      </c>
      <c r="G758" t="s">
        <v>2757</v>
      </c>
      <c r="H758" t="s">
        <v>61</v>
      </c>
      <c r="I758" t="s">
        <v>2758</v>
      </c>
      <c r="J758" t="s">
        <v>48</v>
      </c>
      <c r="L758" t="s">
        <v>222</v>
      </c>
      <c r="Q758">
        <v>3.7</v>
      </c>
      <c r="R758">
        <v>100000</v>
      </c>
      <c r="S758">
        <v>20</v>
      </c>
      <c r="T758">
        <v>500000</v>
      </c>
      <c r="U758">
        <v>0</v>
      </c>
      <c r="AH758">
        <f>IF(AF758&gt;0,1,0)</f>
        <v>0</v>
      </c>
      <c r="AK758">
        <f>IF(AI758&gt;0,1,0)</f>
        <v>0</v>
      </c>
      <c r="AN758">
        <f>IF(AL758&gt;0,1,0)</f>
        <v>0</v>
      </c>
      <c r="AQ758">
        <f>IF(AO758&gt;0,1,0)</f>
        <v>0</v>
      </c>
      <c r="AT758">
        <f>IF(AR758&gt;0,1,0)</f>
        <v>0</v>
      </c>
      <c r="AW758">
        <f>IF(AU758&gt;0,1,0)</f>
        <v>0</v>
      </c>
      <c r="AZ758">
        <f>IF(AX758&gt;0,1,0)</f>
        <v>0</v>
      </c>
      <c r="BB758">
        <v>1</v>
      </c>
      <c r="BC758">
        <v>1</v>
      </c>
      <c r="BD758">
        <v>1</v>
      </c>
      <c r="BE758">
        <v>1</v>
      </c>
      <c r="BF758">
        <v>0</v>
      </c>
      <c r="BG758">
        <v>1</v>
      </c>
    </row>
    <row r="759" spans="1:59" x14ac:dyDescent="0.35">
      <c r="A759">
        <v>9</v>
      </c>
      <c r="B759" s="1">
        <v>43009</v>
      </c>
      <c r="C759" s="1">
        <v>43156</v>
      </c>
      <c r="D759">
        <v>13</v>
      </c>
      <c r="E759">
        <v>758</v>
      </c>
      <c r="F759" s="1">
        <v>43072</v>
      </c>
      <c r="G759" t="s">
        <v>2759</v>
      </c>
      <c r="H759" t="s">
        <v>125</v>
      </c>
      <c r="I759" t="s">
        <v>2760</v>
      </c>
      <c r="J759" t="s">
        <v>48</v>
      </c>
      <c r="L759" t="s">
        <v>76</v>
      </c>
      <c r="Q759">
        <v>3.7</v>
      </c>
      <c r="R759">
        <v>300000</v>
      </c>
      <c r="S759">
        <v>15</v>
      </c>
      <c r="T759">
        <v>2000000</v>
      </c>
      <c r="U759">
        <v>1</v>
      </c>
      <c r="V759">
        <v>0</v>
      </c>
      <c r="W759">
        <v>500000</v>
      </c>
      <c r="X759">
        <v>100</v>
      </c>
      <c r="Y759">
        <v>500000</v>
      </c>
      <c r="Z759">
        <v>1</v>
      </c>
      <c r="AB759">
        <v>500000</v>
      </c>
      <c r="AC759">
        <v>100</v>
      </c>
      <c r="AH759">
        <f>IF(AF759&gt;0,1,0)</f>
        <v>0</v>
      </c>
      <c r="AK759">
        <f>IF(AI759&gt;0,1,0)</f>
        <v>0</v>
      </c>
      <c r="AN759">
        <f>IF(AL759&gt;0,1,0)</f>
        <v>0</v>
      </c>
      <c r="AO759">
        <v>500000</v>
      </c>
      <c r="AP759">
        <v>100</v>
      </c>
      <c r="AQ759">
        <f>IF(AO759&gt;0,1,0)</f>
        <v>1</v>
      </c>
      <c r="AT759">
        <f>IF(AR759&gt;0,1,0)</f>
        <v>0</v>
      </c>
      <c r="AW759">
        <f>IF(AU759&gt;0,1,0)</f>
        <v>0</v>
      </c>
      <c r="AZ759">
        <f>IF(AX759&gt;0,1,0)</f>
        <v>0</v>
      </c>
      <c r="BB759">
        <v>1</v>
      </c>
      <c r="BC759">
        <v>1</v>
      </c>
      <c r="BD759">
        <v>1</v>
      </c>
      <c r="BE759">
        <v>1</v>
      </c>
      <c r="BF759">
        <v>0</v>
      </c>
      <c r="BG759">
        <v>1</v>
      </c>
    </row>
    <row r="760" spans="1:59" x14ac:dyDescent="0.35">
      <c r="A760">
        <v>9</v>
      </c>
      <c r="B760" s="1">
        <v>43009</v>
      </c>
      <c r="C760" s="1">
        <v>43156</v>
      </c>
      <c r="D760">
        <v>13</v>
      </c>
      <c r="E760">
        <v>759</v>
      </c>
      <c r="F760" s="1">
        <v>43072</v>
      </c>
      <c r="G760" t="s">
        <v>2761</v>
      </c>
      <c r="H760" t="s">
        <v>61</v>
      </c>
      <c r="I760" t="s">
        <v>2762</v>
      </c>
      <c r="J760" t="s">
        <v>48</v>
      </c>
      <c r="L760" t="s">
        <v>191</v>
      </c>
      <c r="Q760">
        <v>3.7</v>
      </c>
      <c r="R760">
        <v>100000</v>
      </c>
      <c r="S760">
        <v>10</v>
      </c>
      <c r="T760">
        <v>1000000</v>
      </c>
      <c r="U760">
        <v>1</v>
      </c>
      <c r="V760">
        <v>0</v>
      </c>
      <c r="W760">
        <v>100000</v>
      </c>
      <c r="X760">
        <v>18</v>
      </c>
      <c r="Y760">
        <v>555556</v>
      </c>
      <c r="Z760">
        <v>1</v>
      </c>
      <c r="AB760">
        <v>100000</v>
      </c>
      <c r="AC760">
        <v>18</v>
      </c>
      <c r="AD760">
        <v>1</v>
      </c>
      <c r="AF760">
        <v>100000</v>
      </c>
      <c r="AG760">
        <v>18</v>
      </c>
      <c r="AH760">
        <f>IF(AF760&gt;0,1,0)</f>
        <v>1</v>
      </c>
      <c r="AK760">
        <f>IF(AI760&gt;0,1,0)</f>
        <v>0</v>
      </c>
      <c r="AN760">
        <f>IF(AL760&gt;0,1,0)</f>
        <v>0</v>
      </c>
      <c r="AQ760">
        <f>IF(AO760&gt;0,1,0)</f>
        <v>0</v>
      </c>
      <c r="AT760">
        <f>IF(AR760&gt;0,1,0)</f>
        <v>0</v>
      </c>
      <c r="AW760">
        <f>IF(AU760&gt;0,1,0)</f>
        <v>0</v>
      </c>
      <c r="AZ760">
        <f>IF(AX760&gt;0,1,0)</f>
        <v>0</v>
      </c>
      <c r="BB760">
        <v>1</v>
      </c>
      <c r="BC760">
        <v>1</v>
      </c>
      <c r="BD760">
        <v>1</v>
      </c>
      <c r="BE760">
        <v>1</v>
      </c>
      <c r="BF760">
        <v>0</v>
      </c>
      <c r="BG760">
        <v>1</v>
      </c>
    </row>
    <row r="761" spans="1:59" x14ac:dyDescent="0.35">
      <c r="A761">
        <v>9</v>
      </c>
      <c r="B761" s="1">
        <v>43009</v>
      </c>
      <c r="C761" s="1">
        <v>43156</v>
      </c>
      <c r="D761">
        <v>14</v>
      </c>
      <c r="E761">
        <v>760</v>
      </c>
      <c r="F761" s="1">
        <v>43107</v>
      </c>
      <c r="G761" t="s">
        <v>2763</v>
      </c>
      <c r="H761" t="s">
        <v>61</v>
      </c>
      <c r="I761" t="s">
        <v>2764</v>
      </c>
      <c r="J761" t="s">
        <v>48</v>
      </c>
      <c r="L761" t="s">
        <v>222</v>
      </c>
      <c r="M761" t="s">
        <v>321</v>
      </c>
      <c r="N761" t="s">
        <v>2765</v>
      </c>
      <c r="P761">
        <v>0</v>
      </c>
      <c r="Q761">
        <v>4.68</v>
      </c>
      <c r="R761">
        <v>100000</v>
      </c>
      <c r="S761">
        <v>10</v>
      </c>
      <c r="T761">
        <v>1000000</v>
      </c>
      <c r="U761">
        <v>1</v>
      </c>
      <c r="V761">
        <v>0</v>
      </c>
      <c r="W761">
        <v>100000</v>
      </c>
      <c r="X761">
        <v>10</v>
      </c>
      <c r="Y761">
        <v>1000000</v>
      </c>
      <c r="Z761">
        <v>2</v>
      </c>
      <c r="AB761">
        <v>50000</v>
      </c>
      <c r="AC761">
        <v>5</v>
      </c>
      <c r="AE761">
        <v>100000</v>
      </c>
      <c r="AH761">
        <f>IF(AF761&gt;0,1,0)</f>
        <v>0</v>
      </c>
      <c r="AK761">
        <f>IF(AI761&gt;0,1,0)</f>
        <v>0</v>
      </c>
      <c r="AL761">
        <v>50000</v>
      </c>
      <c r="AM761">
        <v>5</v>
      </c>
      <c r="AN761">
        <f>IF(AL761&gt;0,1,0)</f>
        <v>1</v>
      </c>
      <c r="AQ761">
        <f>IF(AO761&gt;0,1,0)</f>
        <v>0</v>
      </c>
      <c r="AT761">
        <f>IF(AR761&gt;0,1,0)</f>
        <v>0</v>
      </c>
      <c r="AU761">
        <v>50000</v>
      </c>
      <c r="AV761">
        <v>5</v>
      </c>
      <c r="AW761">
        <f>IF(AU761&gt;0,1,0)</f>
        <v>1</v>
      </c>
      <c r="AZ761">
        <f>IF(AX761&gt;0,1,0)</f>
        <v>0</v>
      </c>
      <c r="BB761">
        <v>0</v>
      </c>
      <c r="BC761">
        <v>1</v>
      </c>
      <c r="BD761">
        <v>1</v>
      </c>
      <c r="BE761">
        <v>1</v>
      </c>
      <c r="BF761">
        <v>1</v>
      </c>
      <c r="BG761">
        <v>1</v>
      </c>
    </row>
    <row r="762" spans="1:59" x14ac:dyDescent="0.35">
      <c r="A762">
        <v>9</v>
      </c>
      <c r="B762" s="1">
        <v>43009</v>
      </c>
      <c r="C762" s="1">
        <v>43156</v>
      </c>
      <c r="D762">
        <v>14</v>
      </c>
      <c r="E762">
        <v>761</v>
      </c>
      <c r="F762" s="1">
        <v>43107</v>
      </c>
      <c r="G762" t="s">
        <v>2766</v>
      </c>
      <c r="H762" t="s">
        <v>160</v>
      </c>
      <c r="I762" t="s">
        <v>2767</v>
      </c>
      <c r="J762" t="s">
        <v>48</v>
      </c>
      <c r="L762" t="s">
        <v>64</v>
      </c>
      <c r="Q762">
        <v>4.68</v>
      </c>
      <c r="R762">
        <v>500000</v>
      </c>
      <c r="S762">
        <v>40</v>
      </c>
      <c r="T762">
        <v>1250000</v>
      </c>
      <c r="U762">
        <v>0</v>
      </c>
      <c r="AH762">
        <f>IF(AF762&gt;0,1,0)</f>
        <v>0</v>
      </c>
      <c r="AK762">
        <f>IF(AI762&gt;0,1,0)</f>
        <v>0</v>
      </c>
      <c r="AN762">
        <f>IF(AL762&gt;0,1,0)</f>
        <v>0</v>
      </c>
      <c r="AQ762">
        <f>IF(AO762&gt;0,1,0)</f>
        <v>0</v>
      </c>
      <c r="AT762">
        <f>IF(AR762&gt;0,1,0)</f>
        <v>0</v>
      </c>
      <c r="AW762">
        <f>IF(AU762&gt;0,1,0)</f>
        <v>0</v>
      </c>
      <c r="AZ762">
        <f>IF(AX762&gt;0,1,0)</f>
        <v>0</v>
      </c>
      <c r="BB762">
        <v>0</v>
      </c>
      <c r="BC762">
        <v>1</v>
      </c>
      <c r="BD762">
        <v>1</v>
      </c>
      <c r="BE762">
        <v>1</v>
      </c>
      <c r="BF762">
        <v>1</v>
      </c>
      <c r="BG762">
        <v>1</v>
      </c>
    </row>
    <row r="763" spans="1:59" x14ac:dyDescent="0.35">
      <c r="A763">
        <v>9</v>
      </c>
      <c r="B763" s="1">
        <v>43009</v>
      </c>
      <c r="C763" s="1">
        <v>43156</v>
      </c>
      <c r="D763">
        <v>14</v>
      </c>
      <c r="E763">
        <v>762</v>
      </c>
      <c r="F763" s="1">
        <v>43107</v>
      </c>
      <c r="G763" t="s">
        <v>2768</v>
      </c>
      <c r="H763" t="s">
        <v>61</v>
      </c>
      <c r="I763" t="s">
        <v>2769</v>
      </c>
      <c r="J763" t="s">
        <v>189</v>
      </c>
      <c r="L763" t="s">
        <v>76</v>
      </c>
      <c r="Q763">
        <v>4.68</v>
      </c>
      <c r="R763">
        <v>800000</v>
      </c>
      <c r="S763">
        <v>8</v>
      </c>
      <c r="T763">
        <v>10000000</v>
      </c>
      <c r="U763">
        <v>0</v>
      </c>
      <c r="AH763">
        <f>IF(AF763&gt;0,1,0)</f>
        <v>0</v>
      </c>
      <c r="AK763">
        <f>IF(AI763&gt;0,1,0)</f>
        <v>0</v>
      </c>
      <c r="AN763">
        <f>IF(AL763&gt;0,1,0)</f>
        <v>0</v>
      </c>
      <c r="AQ763">
        <f>IF(AO763&gt;0,1,0)</f>
        <v>0</v>
      </c>
      <c r="AT763">
        <f>IF(AR763&gt;0,1,0)</f>
        <v>0</v>
      </c>
      <c r="AW763">
        <f>IF(AU763&gt;0,1,0)</f>
        <v>0</v>
      </c>
      <c r="AZ763">
        <f>IF(AX763&gt;0,1,0)</f>
        <v>0</v>
      </c>
      <c r="BB763">
        <v>0</v>
      </c>
      <c r="BC763">
        <v>1</v>
      </c>
      <c r="BD763">
        <v>1</v>
      </c>
      <c r="BE763">
        <v>1</v>
      </c>
      <c r="BF763">
        <v>1</v>
      </c>
      <c r="BG763">
        <v>1</v>
      </c>
    </row>
    <row r="764" spans="1:59" x14ac:dyDescent="0.35">
      <c r="A764">
        <v>9</v>
      </c>
      <c r="B764" s="1">
        <v>43009</v>
      </c>
      <c r="C764" s="1">
        <v>43156</v>
      </c>
      <c r="D764">
        <v>14</v>
      </c>
      <c r="E764">
        <v>763</v>
      </c>
      <c r="F764" s="1">
        <v>43107</v>
      </c>
      <c r="G764" t="s">
        <v>2770</v>
      </c>
      <c r="H764" t="s">
        <v>93</v>
      </c>
      <c r="I764" t="s">
        <v>2771</v>
      </c>
      <c r="J764" t="s">
        <v>48</v>
      </c>
      <c r="L764" t="s">
        <v>222</v>
      </c>
      <c r="Q764">
        <v>4.68</v>
      </c>
      <c r="R764">
        <v>250000</v>
      </c>
      <c r="S764">
        <v>1.5</v>
      </c>
      <c r="T764">
        <v>16666667</v>
      </c>
      <c r="U764">
        <v>0</v>
      </c>
      <c r="AH764">
        <f>IF(AF764&gt;0,1,0)</f>
        <v>0</v>
      </c>
      <c r="AK764">
        <f>IF(AI764&gt;0,1,0)</f>
        <v>0</v>
      </c>
      <c r="AN764">
        <f>IF(AL764&gt;0,1,0)</f>
        <v>0</v>
      </c>
      <c r="AQ764">
        <f>IF(AO764&gt;0,1,0)</f>
        <v>0</v>
      </c>
      <c r="AT764">
        <f>IF(AR764&gt;0,1,0)</f>
        <v>0</v>
      </c>
      <c r="AW764">
        <f>IF(AU764&gt;0,1,0)</f>
        <v>0</v>
      </c>
      <c r="AZ764">
        <f>IF(AX764&gt;0,1,0)</f>
        <v>0</v>
      </c>
      <c r="BB764">
        <v>0</v>
      </c>
      <c r="BC764">
        <v>1</v>
      </c>
      <c r="BD764">
        <v>1</v>
      </c>
      <c r="BE764">
        <v>1</v>
      </c>
      <c r="BF764">
        <v>1</v>
      </c>
      <c r="BG764">
        <v>1</v>
      </c>
    </row>
    <row r="765" spans="1:59" x14ac:dyDescent="0.35">
      <c r="A765">
        <v>9</v>
      </c>
      <c r="B765" s="1">
        <v>43009</v>
      </c>
      <c r="C765" s="1">
        <v>43156</v>
      </c>
      <c r="D765">
        <v>15</v>
      </c>
      <c r="E765">
        <v>764</v>
      </c>
      <c r="F765" s="1">
        <v>43107</v>
      </c>
      <c r="G765" t="s">
        <v>2772</v>
      </c>
      <c r="H765" t="s">
        <v>61</v>
      </c>
      <c r="I765" t="s">
        <v>2773</v>
      </c>
      <c r="J765" t="s">
        <v>48</v>
      </c>
      <c r="L765" t="s">
        <v>222</v>
      </c>
      <c r="Q765">
        <v>3.86</v>
      </c>
      <c r="R765">
        <v>100000</v>
      </c>
      <c r="S765">
        <v>5</v>
      </c>
      <c r="T765">
        <v>2000000</v>
      </c>
      <c r="U765">
        <v>1</v>
      </c>
      <c r="V765">
        <v>0</v>
      </c>
      <c r="W765">
        <v>100000</v>
      </c>
      <c r="X765">
        <v>20</v>
      </c>
      <c r="Y765">
        <v>500000</v>
      </c>
      <c r="Z765">
        <v>1</v>
      </c>
      <c r="AB765">
        <v>100000</v>
      </c>
      <c r="AC765">
        <v>20</v>
      </c>
      <c r="AF765">
        <v>100000</v>
      </c>
      <c r="AG765">
        <v>20</v>
      </c>
      <c r="AH765">
        <f>IF(AF765&gt;0,1,0)</f>
        <v>1</v>
      </c>
      <c r="AK765">
        <f>IF(AI765&gt;0,1,0)</f>
        <v>0</v>
      </c>
      <c r="AN765">
        <f>IF(AL765&gt;0,1,0)</f>
        <v>0</v>
      </c>
      <c r="AQ765">
        <f>IF(AO765&gt;0,1,0)</f>
        <v>0</v>
      </c>
      <c r="AT765">
        <f>IF(AR765&gt;0,1,0)</f>
        <v>0</v>
      </c>
      <c r="AW765">
        <f>IF(AU765&gt;0,1,0)</f>
        <v>0</v>
      </c>
      <c r="AZ765">
        <f>IF(AX765&gt;0,1,0)</f>
        <v>0</v>
      </c>
      <c r="BB765">
        <v>1</v>
      </c>
      <c r="BC765">
        <v>1</v>
      </c>
      <c r="BD765">
        <v>1</v>
      </c>
      <c r="BE765">
        <v>1</v>
      </c>
      <c r="BF765">
        <v>0</v>
      </c>
      <c r="BG765">
        <v>0</v>
      </c>
    </row>
    <row r="766" spans="1:59" x14ac:dyDescent="0.35">
      <c r="A766">
        <v>9</v>
      </c>
      <c r="B766" s="1">
        <v>43009</v>
      </c>
      <c r="C766" s="1">
        <v>43156</v>
      </c>
      <c r="D766">
        <v>15</v>
      </c>
      <c r="E766">
        <v>765</v>
      </c>
      <c r="F766" s="1">
        <v>43107</v>
      </c>
      <c r="G766" t="s">
        <v>2774</v>
      </c>
      <c r="H766" t="s">
        <v>357</v>
      </c>
      <c r="I766" t="s">
        <v>2775</v>
      </c>
      <c r="J766" t="s">
        <v>40</v>
      </c>
      <c r="L766" t="s">
        <v>76</v>
      </c>
      <c r="M766" t="s">
        <v>321</v>
      </c>
      <c r="N766" t="s">
        <v>2776</v>
      </c>
      <c r="P766">
        <v>0</v>
      </c>
      <c r="Q766">
        <v>3.86</v>
      </c>
      <c r="R766">
        <v>400000</v>
      </c>
      <c r="S766">
        <v>5</v>
      </c>
      <c r="T766">
        <v>8000000</v>
      </c>
      <c r="U766">
        <v>1</v>
      </c>
      <c r="V766">
        <v>0</v>
      </c>
      <c r="W766">
        <v>400000</v>
      </c>
      <c r="X766">
        <v>15</v>
      </c>
      <c r="Y766">
        <v>2666667</v>
      </c>
      <c r="Z766">
        <v>1</v>
      </c>
      <c r="AB766">
        <v>400000</v>
      </c>
      <c r="AC766">
        <v>15</v>
      </c>
      <c r="AH766">
        <f>IF(AF766&gt;0,1,0)</f>
        <v>0</v>
      </c>
      <c r="AI766">
        <v>400000</v>
      </c>
      <c r="AJ766">
        <v>15</v>
      </c>
      <c r="AK766">
        <f>IF(AI766&gt;0,1,0)</f>
        <v>1</v>
      </c>
      <c r="AN766">
        <f>IF(AL766&gt;0,1,0)</f>
        <v>0</v>
      </c>
      <c r="AQ766">
        <f>IF(AO766&gt;0,1,0)</f>
        <v>0</v>
      </c>
      <c r="AT766">
        <f>IF(AR766&gt;0,1,0)</f>
        <v>0</v>
      </c>
      <c r="AW766">
        <f>IF(AU766&gt;0,1,0)</f>
        <v>0</v>
      </c>
      <c r="AZ766">
        <f>IF(AX766&gt;0,1,0)</f>
        <v>0</v>
      </c>
      <c r="BB766">
        <v>1</v>
      </c>
      <c r="BC766">
        <v>1</v>
      </c>
      <c r="BD766">
        <v>1</v>
      </c>
      <c r="BE766">
        <v>1</v>
      </c>
      <c r="BF766">
        <v>0</v>
      </c>
      <c r="BG766">
        <v>0</v>
      </c>
    </row>
    <row r="767" spans="1:59" x14ac:dyDescent="0.35">
      <c r="A767">
        <v>9</v>
      </c>
      <c r="B767" s="1">
        <v>43009</v>
      </c>
      <c r="C767" s="1">
        <v>43156</v>
      </c>
      <c r="D767">
        <v>15</v>
      </c>
      <c r="E767">
        <v>766</v>
      </c>
      <c r="F767" s="1">
        <v>43107</v>
      </c>
      <c r="G767" t="s">
        <v>2777</v>
      </c>
      <c r="H767" t="s">
        <v>54</v>
      </c>
      <c r="I767" t="s">
        <v>2778</v>
      </c>
      <c r="J767" t="s">
        <v>48</v>
      </c>
      <c r="L767" t="s">
        <v>1391</v>
      </c>
      <c r="Q767">
        <v>3.86</v>
      </c>
      <c r="R767">
        <v>75000</v>
      </c>
      <c r="S767">
        <v>15</v>
      </c>
      <c r="T767">
        <v>500000</v>
      </c>
      <c r="U767">
        <v>0</v>
      </c>
      <c r="AH767">
        <f>IF(AF767&gt;0,1,0)</f>
        <v>0</v>
      </c>
      <c r="AK767">
        <f>IF(AI767&gt;0,1,0)</f>
        <v>0</v>
      </c>
      <c r="AN767">
        <f>IF(AL767&gt;0,1,0)</f>
        <v>0</v>
      </c>
      <c r="AQ767">
        <f>IF(AO767&gt;0,1,0)</f>
        <v>0</v>
      </c>
      <c r="AT767">
        <f>IF(AR767&gt;0,1,0)</f>
        <v>0</v>
      </c>
      <c r="AW767">
        <f>IF(AU767&gt;0,1,0)</f>
        <v>0</v>
      </c>
      <c r="AZ767">
        <f>IF(AX767&gt;0,1,0)</f>
        <v>0</v>
      </c>
      <c r="BB767">
        <v>1</v>
      </c>
      <c r="BC767">
        <v>1</v>
      </c>
      <c r="BD767">
        <v>1</v>
      </c>
      <c r="BE767">
        <v>1</v>
      </c>
      <c r="BF767">
        <v>0</v>
      </c>
      <c r="BG767">
        <v>0</v>
      </c>
    </row>
    <row r="768" spans="1:59" x14ac:dyDescent="0.35">
      <c r="A768">
        <v>9</v>
      </c>
      <c r="B768" s="1">
        <v>43009</v>
      </c>
      <c r="C768" s="1">
        <v>43156</v>
      </c>
      <c r="D768">
        <v>15</v>
      </c>
      <c r="E768">
        <v>767</v>
      </c>
      <c r="F768" s="1">
        <v>43107</v>
      </c>
      <c r="G768" t="s">
        <v>2779</v>
      </c>
      <c r="H768" t="s">
        <v>61</v>
      </c>
      <c r="I768" t="s">
        <v>2780</v>
      </c>
      <c r="J768" t="s">
        <v>48</v>
      </c>
      <c r="L768" t="s">
        <v>168</v>
      </c>
      <c r="Q768">
        <v>3.86</v>
      </c>
      <c r="R768">
        <v>200000</v>
      </c>
      <c r="S768">
        <v>20</v>
      </c>
      <c r="T768">
        <v>1000000</v>
      </c>
      <c r="U768">
        <v>1</v>
      </c>
      <c r="V768">
        <v>0</v>
      </c>
      <c r="W768">
        <v>200000</v>
      </c>
      <c r="X768">
        <v>25</v>
      </c>
      <c r="Y768">
        <v>800000</v>
      </c>
      <c r="Z768">
        <v>2</v>
      </c>
      <c r="AB768">
        <v>100000</v>
      </c>
      <c r="AC768">
        <v>12.5</v>
      </c>
      <c r="AH768">
        <f>IF(AF768&gt;0,1,0)</f>
        <v>0</v>
      </c>
      <c r="AI768">
        <v>100000</v>
      </c>
      <c r="AJ768">
        <v>12.5</v>
      </c>
      <c r="AK768">
        <f>IF(AI768&gt;0,1,0)</f>
        <v>1</v>
      </c>
      <c r="AL768">
        <v>100000</v>
      </c>
      <c r="AM768">
        <v>12.5</v>
      </c>
      <c r="AN768">
        <f>IF(AL768&gt;0,1,0)</f>
        <v>1</v>
      </c>
      <c r="AQ768">
        <f>IF(AO768&gt;0,1,0)</f>
        <v>0</v>
      </c>
      <c r="AT768">
        <f>IF(AR768&gt;0,1,0)</f>
        <v>0</v>
      </c>
      <c r="AW768">
        <f>IF(AU768&gt;0,1,0)</f>
        <v>0</v>
      </c>
      <c r="AZ768">
        <f>IF(AX768&gt;0,1,0)</f>
        <v>0</v>
      </c>
      <c r="BB768">
        <v>1</v>
      </c>
      <c r="BC768">
        <v>1</v>
      </c>
      <c r="BD768">
        <v>1</v>
      </c>
      <c r="BE768">
        <v>1</v>
      </c>
      <c r="BF768">
        <v>0</v>
      </c>
      <c r="BG768">
        <v>0</v>
      </c>
    </row>
    <row r="769" spans="1:59" x14ac:dyDescent="0.35">
      <c r="A769">
        <v>9</v>
      </c>
      <c r="B769" s="1">
        <v>43009</v>
      </c>
      <c r="C769" s="1">
        <v>43156</v>
      </c>
      <c r="D769">
        <v>16</v>
      </c>
      <c r="E769">
        <v>768</v>
      </c>
      <c r="F769" s="1">
        <v>43114</v>
      </c>
      <c r="G769" t="s">
        <v>2781</v>
      </c>
      <c r="H769" t="s">
        <v>46</v>
      </c>
      <c r="I769" t="s">
        <v>2782</v>
      </c>
      <c r="J769" t="s">
        <v>189</v>
      </c>
      <c r="L769" t="s">
        <v>42</v>
      </c>
      <c r="Q769">
        <v>5.4</v>
      </c>
      <c r="R769">
        <v>150000</v>
      </c>
      <c r="S769">
        <v>15</v>
      </c>
      <c r="T769">
        <v>1000000</v>
      </c>
      <c r="U769">
        <v>1</v>
      </c>
      <c r="V769">
        <v>0</v>
      </c>
      <c r="W769">
        <v>150000</v>
      </c>
      <c r="X769">
        <v>25</v>
      </c>
      <c r="Y769">
        <v>600000</v>
      </c>
      <c r="Z769">
        <v>1</v>
      </c>
      <c r="AB769">
        <v>150000</v>
      </c>
      <c r="AC769">
        <v>25</v>
      </c>
      <c r="AH769">
        <f>IF(AF769&gt;0,1,0)</f>
        <v>0</v>
      </c>
      <c r="AK769">
        <f>IF(AI769&gt;0,1,0)</f>
        <v>0</v>
      </c>
      <c r="AN769">
        <f>IF(AL769&gt;0,1,0)</f>
        <v>0</v>
      </c>
      <c r="AQ769">
        <f>IF(AO769&gt;0,1,0)</f>
        <v>0</v>
      </c>
      <c r="AR769">
        <v>150000</v>
      </c>
      <c r="AS769">
        <v>25</v>
      </c>
      <c r="AT769">
        <f>IF(AR769&gt;0,1,0)</f>
        <v>1</v>
      </c>
      <c r="AW769">
        <f>IF(AU769&gt;0,1,0)</f>
        <v>0</v>
      </c>
      <c r="AZ769">
        <f>IF(AX769&gt;0,1,0)</f>
        <v>0</v>
      </c>
      <c r="BB769">
        <v>0</v>
      </c>
      <c r="BC769">
        <v>1</v>
      </c>
      <c r="BD769">
        <v>1</v>
      </c>
      <c r="BE769">
        <v>1</v>
      </c>
      <c r="BF769">
        <v>1</v>
      </c>
      <c r="BG769">
        <v>1</v>
      </c>
    </row>
    <row r="770" spans="1:59" x14ac:dyDescent="0.35">
      <c r="A770">
        <v>9</v>
      </c>
      <c r="B770" s="1">
        <v>43009</v>
      </c>
      <c r="C770" s="1">
        <v>43156</v>
      </c>
      <c r="D770">
        <v>16</v>
      </c>
      <c r="E770">
        <v>769</v>
      </c>
      <c r="F770" s="1">
        <v>43114</v>
      </c>
      <c r="G770" t="s">
        <v>2783</v>
      </c>
      <c r="H770" t="s">
        <v>225</v>
      </c>
      <c r="I770" t="s">
        <v>2784</v>
      </c>
      <c r="J770" t="s">
        <v>40</v>
      </c>
      <c r="L770" t="s">
        <v>1287</v>
      </c>
      <c r="Q770">
        <v>5.4</v>
      </c>
      <c r="R770">
        <v>499000</v>
      </c>
      <c r="S770">
        <v>9</v>
      </c>
      <c r="T770">
        <v>5544444</v>
      </c>
      <c r="U770">
        <v>1</v>
      </c>
      <c r="V770">
        <v>0</v>
      </c>
      <c r="W770">
        <v>499000</v>
      </c>
      <c r="X770">
        <v>33.299999999999997</v>
      </c>
      <c r="Y770">
        <v>1497000</v>
      </c>
      <c r="Z770">
        <v>1</v>
      </c>
      <c r="AB770">
        <v>499000</v>
      </c>
      <c r="AC770">
        <v>33.299999999999997</v>
      </c>
      <c r="AH770">
        <f>IF(AF770&gt;0,1,0)</f>
        <v>0</v>
      </c>
      <c r="AK770">
        <f>IF(AI770&gt;0,1,0)</f>
        <v>0</v>
      </c>
      <c r="AN770">
        <f>IF(AL770&gt;0,1,0)</f>
        <v>0</v>
      </c>
      <c r="AO770">
        <v>499000</v>
      </c>
      <c r="AP770">
        <v>33.299999999999997</v>
      </c>
      <c r="AQ770">
        <f>IF(AO770&gt;0,1,0)</f>
        <v>1</v>
      </c>
      <c r="AT770">
        <f>IF(AR770&gt;0,1,0)</f>
        <v>0</v>
      </c>
      <c r="AW770">
        <f>IF(AU770&gt;0,1,0)</f>
        <v>0</v>
      </c>
      <c r="AZ770">
        <f>IF(AX770&gt;0,1,0)</f>
        <v>0</v>
      </c>
      <c r="BB770">
        <v>0</v>
      </c>
      <c r="BC770">
        <v>1</v>
      </c>
      <c r="BD770">
        <v>1</v>
      </c>
      <c r="BE770">
        <v>1</v>
      </c>
      <c r="BF770">
        <v>1</v>
      </c>
      <c r="BG770">
        <v>1</v>
      </c>
    </row>
    <row r="771" spans="1:59" x14ac:dyDescent="0.35">
      <c r="A771">
        <v>9</v>
      </c>
      <c r="B771" s="1">
        <v>43009</v>
      </c>
      <c r="C771" s="1">
        <v>43156</v>
      </c>
      <c r="D771">
        <v>16</v>
      </c>
      <c r="E771">
        <v>770</v>
      </c>
      <c r="F771" s="1">
        <v>43114</v>
      </c>
      <c r="G771" t="s">
        <v>2785</v>
      </c>
      <c r="H771" t="s">
        <v>93</v>
      </c>
      <c r="I771" t="s">
        <v>2786</v>
      </c>
      <c r="J771" t="s">
        <v>48</v>
      </c>
      <c r="L771" t="s">
        <v>222</v>
      </c>
      <c r="Q771">
        <v>5.4</v>
      </c>
      <c r="R771">
        <v>150000</v>
      </c>
      <c r="S771">
        <v>18</v>
      </c>
      <c r="T771">
        <v>833333</v>
      </c>
      <c r="U771">
        <v>0</v>
      </c>
      <c r="AH771">
        <f>IF(AF771&gt;0,1,0)</f>
        <v>0</v>
      </c>
      <c r="AK771">
        <f>IF(AI771&gt;0,1,0)</f>
        <v>0</v>
      </c>
      <c r="AN771">
        <f>IF(AL771&gt;0,1,0)</f>
        <v>0</v>
      </c>
      <c r="AQ771">
        <f>IF(AO771&gt;0,1,0)</f>
        <v>0</v>
      </c>
      <c r="AT771">
        <f>IF(AR771&gt;0,1,0)</f>
        <v>0</v>
      </c>
      <c r="AW771">
        <f>IF(AU771&gt;0,1,0)</f>
        <v>0</v>
      </c>
      <c r="AZ771">
        <f>IF(AX771&gt;0,1,0)</f>
        <v>0</v>
      </c>
      <c r="BB771">
        <v>0</v>
      </c>
      <c r="BC771">
        <v>1</v>
      </c>
      <c r="BD771">
        <v>1</v>
      </c>
      <c r="BE771">
        <v>1</v>
      </c>
      <c r="BF771">
        <v>1</v>
      </c>
      <c r="BG771">
        <v>1</v>
      </c>
    </row>
    <row r="772" spans="1:59" x14ac:dyDescent="0.35">
      <c r="A772">
        <v>9</v>
      </c>
      <c r="B772" s="1">
        <v>43009</v>
      </c>
      <c r="C772" s="1">
        <v>43156</v>
      </c>
      <c r="D772">
        <v>16</v>
      </c>
      <c r="E772">
        <v>771</v>
      </c>
      <c r="F772" s="1">
        <v>43114</v>
      </c>
      <c r="G772" t="s">
        <v>2787</v>
      </c>
      <c r="H772" t="s">
        <v>93</v>
      </c>
      <c r="I772" t="s">
        <v>2788</v>
      </c>
      <c r="J772" t="s">
        <v>48</v>
      </c>
      <c r="L772" t="s">
        <v>76</v>
      </c>
      <c r="Q772">
        <v>5.4</v>
      </c>
      <c r="R772">
        <v>95000</v>
      </c>
      <c r="S772">
        <v>10</v>
      </c>
      <c r="T772">
        <v>950000</v>
      </c>
      <c r="U772">
        <v>1</v>
      </c>
      <c r="V772">
        <v>0</v>
      </c>
      <c r="W772">
        <v>100000</v>
      </c>
      <c r="X772">
        <v>20</v>
      </c>
      <c r="Y772">
        <v>500000</v>
      </c>
      <c r="Z772">
        <v>1</v>
      </c>
      <c r="AB772">
        <v>100000</v>
      </c>
      <c r="AC772">
        <v>20</v>
      </c>
      <c r="AH772">
        <f>IF(AF772&gt;0,1,0)</f>
        <v>0</v>
      </c>
      <c r="AI772">
        <v>100000</v>
      </c>
      <c r="AJ772">
        <v>20</v>
      </c>
      <c r="AK772">
        <f>IF(AI772&gt;0,1,0)</f>
        <v>1</v>
      </c>
      <c r="AN772">
        <f>IF(AL772&gt;0,1,0)</f>
        <v>0</v>
      </c>
      <c r="AQ772">
        <f>IF(AO772&gt;0,1,0)</f>
        <v>0</v>
      </c>
      <c r="AT772">
        <f>IF(AR772&gt;0,1,0)</f>
        <v>0</v>
      </c>
      <c r="AW772">
        <f>IF(AU772&gt;0,1,0)</f>
        <v>0</v>
      </c>
      <c r="AZ772">
        <f>IF(AX772&gt;0,1,0)</f>
        <v>0</v>
      </c>
      <c r="BB772">
        <v>0</v>
      </c>
      <c r="BC772">
        <v>1</v>
      </c>
      <c r="BD772">
        <v>1</v>
      </c>
      <c r="BE772">
        <v>1</v>
      </c>
      <c r="BF772">
        <v>1</v>
      </c>
      <c r="BG772">
        <v>1</v>
      </c>
    </row>
    <row r="773" spans="1:59" x14ac:dyDescent="0.35">
      <c r="A773">
        <v>9</v>
      </c>
      <c r="B773" s="1">
        <v>43009</v>
      </c>
      <c r="C773" s="1">
        <v>43156</v>
      </c>
      <c r="D773">
        <v>17</v>
      </c>
      <c r="E773">
        <v>772</v>
      </c>
      <c r="F773" s="1">
        <v>43114</v>
      </c>
      <c r="G773" t="s">
        <v>2789</v>
      </c>
      <c r="H773" t="s">
        <v>54</v>
      </c>
      <c r="I773" t="s">
        <v>2790</v>
      </c>
      <c r="J773" t="s">
        <v>40</v>
      </c>
      <c r="L773" t="s">
        <v>341</v>
      </c>
      <c r="Q773">
        <v>4.6500000000000004</v>
      </c>
      <c r="R773">
        <v>250000</v>
      </c>
      <c r="S773">
        <v>6.3</v>
      </c>
      <c r="T773">
        <v>4000000</v>
      </c>
      <c r="U773">
        <v>1</v>
      </c>
      <c r="V773">
        <v>0</v>
      </c>
      <c r="W773">
        <v>250000</v>
      </c>
      <c r="X773">
        <v>10</v>
      </c>
      <c r="Y773">
        <v>2500000</v>
      </c>
      <c r="Z773">
        <f>AA773-1</f>
        <v>1</v>
      </c>
      <c r="AA773">
        <v>2</v>
      </c>
      <c r="AB773">
        <v>125000</v>
      </c>
      <c r="AC773">
        <v>5</v>
      </c>
      <c r="AH773">
        <f>IF(AF773&gt;0,1,0)</f>
        <v>0</v>
      </c>
      <c r="AI773">
        <v>125000</v>
      </c>
      <c r="AJ773">
        <v>5</v>
      </c>
      <c r="AK773">
        <f>IF(AI773&gt;0,1,0)</f>
        <v>1</v>
      </c>
      <c r="AN773">
        <f>IF(AL773&gt;0,1,0)</f>
        <v>0</v>
      </c>
      <c r="AQ773">
        <f>IF(AO773&gt;0,1,0)</f>
        <v>0</v>
      </c>
      <c r="AT773">
        <f>IF(AR773&gt;0,1,0)</f>
        <v>0</v>
      </c>
      <c r="AW773">
        <f>IF(AU773&gt;0,1,0)</f>
        <v>0</v>
      </c>
      <c r="AX773">
        <v>125000</v>
      </c>
      <c r="AY773">
        <v>5</v>
      </c>
      <c r="AZ773">
        <f>IF(AX773&gt;0,1,0)</f>
        <v>1</v>
      </c>
      <c r="BA773" t="s">
        <v>2701</v>
      </c>
      <c r="BB773">
        <v>0</v>
      </c>
      <c r="BC773">
        <v>1</v>
      </c>
      <c r="BD773">
        <v>1</v>
      </c>
      <c r="BE773">
        <v>0</v>
      </c>
      <c r="BF773">
        <v>1</v>
      </c>
      <c r="BG773">
        <v>1</v>
      </c>
    </row>
    <row r="774" spans="1:59" x14ac:dyDescent="0.35">
      <c r="A774">
        <v>9</v>
      </c>
      <c r="B774" s="1">
        <v>43009</v>
      </c>
      <c r="C774" s="1">
        <v>43156</v>
      </c>
      <c r="D774">
        <v>17</v>
      </c>
      <c r="E774">
        <v>773</v>
      </c>
      <c r="F774" s="1">
        <v>43114</v>
      </c>
      <c r="G774" t="s">
        <v>2791</v>
      </c>
      <c r="H774" t="s">
        <v>160</v>
      </c>
      <c r="I774" t="s">
        <v>2792</v>
      </c>
      <c r="J774" t="s">
        <v>48</v>
      </c>
      <c r="L774" t="s">
        <v>180</v>
      </c>
      <c r="Q774">
        <v>4.6500000000000004</v>
      </c>
      <c r="R774">
        <v>300000</v>
      </c>
      <c r="S774">
        <v>10</v>
      </c>
      <c r="T774">
        <v>3000000</v>
      </c>
      <c r="U774">
        <v>0</v>
      </c>
      <c r="AH774">
        <f>IF(AF774&gt;0,1,0)</f>
        <v>0</v>
      </c>
      <c r="AK774">
        <f>IF(AI774&gt;0,1,0)</f>
        <v>0</v>
      </c>
      <c r="AN774">
        <f>IF(AL774&gt;0,1,0)</f>
        <v>0</v>
      </c>
      <c r="AQ774">
        <f>IF(AO774&gt;0,1,0)</f>
        <v>0</v>
      </c>
      <c r="AT774">
        <f>IF(AR774&gt;0,1,0)</f>
        <v>0</v>
      </c>
      <c r="AW774">
        <f>IF(AU774&gt;0,1,0)</f>
        <v>0</v>
      </c>
      <c r="AZ774">
        <f>IF(AX774&gt;0,1,0)</f>
        <v>0</v>
      </c>
      <c r="BB774">
        <v>0</v>
      </c>
      <c r="BC774">
        <v>1</v>
      </c>
      <c r="BD774">
        <v>1</v>
      </c>
      <c r="BE774">
        <v>0</v>
      </c>
      <c r="BF774">
        <v>1</v>
      </c>
      <c r="BG774">
        <v>1</v>
      </c>
    </row>
    <row r="775" spans="1:59" x14ac:dyDescent="0.35">
      <c r="A775">
        <v>9</v>
      </c>
      <c r="B775" s="1">
        <v>43009</v>
      </c>
      <c r="C775" s="1">
        <v>43156</v>
      </c>
      <c r="D775">
        <v>17</v>
      </c>
      <c r="E775">
        <v>774</v>
      </c>
      <c r="F775" s="1">
        <v>43114</v>
      </c>
      <c r="G775" t="s">
        <v>2793</v>
      </c>
      <c r="H775" t="s">
        <v>46</v>
      </c>
      <c r="I775" t="s">
        <v>2794</v>
      </c>
      <c r="J775" t="s">
        <v>40</v>
      </c>
      <c r="L775" t="s">
        <v>76</v>
      </c>
      <c r="Q775">
        <v>4.6500000000000004</v>
      </c>
      <c r="R775">
        <v>150000</v>
      </c>
      <c r="S775">
        <v>10</v>
      </c>
      <c r="T775">
        <v>1500000</v>
      </c>
      <c r="U775">
        <v>1</v>
      </c>
      <c r="V775">
        <v>0</v>
      </c>
      <c r="W775">
        <v>150000</v>
      </c>
      <c r="X775">
        <v>20</v>
      </c>
      <c r="Y775">
        <v>750000</v>
      </c>
      <c r="Z775">
        <v>1</v>
      </c>
      <c r="AB775">
        <v>150000</v>
      </c>
      <c r="AC775">
        <v>20</v>
      </c>
      <c r="AH775">
        <f>IF(AF775&gt;0,1,0)</f>
        <v>0</v>
      </c>
      <c r="AK775">
        <f>IF(AI775&gt;0,1,0)</f>
        <v>0</v>
      </c>
      <c r="AN775">
        <f>IF(AL775&gt;0,1,0)</f>
        <v>0</v>
      </c>
      <c r="AQ775">
        <f>IF(AO775&gt;0,1,0)</f>
        <v>0</v>
      </c>
      <c r="AR775">
        <v>150000</v>
      </c>
      <c r="AS775">
        <v>20</v>
      </c>
      <c r="AT775">
        <f>IF(AR775&gt;0,1,0)</f>
        <v>1</v>
      </c>
      <c r="AW775">
        <f>IF(AU775&gt;0,1,0)</f>
        <v>0</v>
      </c>
      <c r="AZ775">
        <f>IF(AX775&gt;0,1,0)</f>
        <v>0</v>
      </c>
      <c r="BB775">
        <v>0</v>
      </c>
      <c r="BC775">
        <v>1</v>
      </c>
      <c r="BD775">
        <v>1</v>
      </c>
      <c r="BE775">
        <v>0</v>
      </c>
      <c r="BF775">
        <v>1</v>
      </c>
      <c r="BG775">
        <v>1</v>
      </c>
    </row>
    <row r="776" spans="1:59" x14ac:dyDescent="0.35">
      <c r="A776">
        <v>9</v>
      </c>
      <c r="B776" s="1">
        <v>43009</v>
      </c>
      <c r="C776" s="1">
        <v>43156</v>
      </c>
      <c r="D776">
        <v>17</v>
      </c>
      <c r="E776">
        <v>775</v>
      </c>
      <c r="F776" s="1">
        <v>43114</v>
      </c>
      <c r="G776" t="s">
        <v>2795</v>
      </c>
      <c r="H776" t="s">
        <v>225</v>
      </c>
      <c r="I776" t="s">
        <v>2796</v>
      </c>
      <c r="J776" t="s">
        <v>40</v>
      </c>
      <c r="L776" t="s">
        <v>76</v>
      </c>
      <c r="Q776">
        <v>4.6500000000000004</v>
      </c>
      <c r="R776">
        <v>60000</v>
      </c>
      <c r="S776">
        <v>20</v>
      </c>
      <c r="T776">
        <v>300000</v>
      </c>
      <c r="U776">
        <v>1</v>
      </c>
      <c r="V776">
        <v>0</v>
      </c>
      <c r="W776">
        <v>60000</v>
      </c>
      <c r="X776">
        <v>35</v>
      </c>
      <c r="Y776">
        <v>171429</v>
      </c>
      <c r="Z776">
        <v>1</v>
      </c>
      <c r="AB776">
        <v>60000</v>
      </c>
      <c r="AC776">
        <v>35</v>
      </c>
      <c r="AH776">
        <f>IF(AF776&gt;0,1,0)</f>
        <v>0</v>
      </c>
      <c r="AK776">
        <f>IF(AI776&gt;0,1,0)</f>
        <v>0</v>
      </c>
      <c r="AN776">
        <f>IF(AL776&gt;0,1,0)</f>
        <v>0</v>
      </c>
      <c r="AQ776">
        <f>IF(AO776&gt;0,1,0)</f>
        <v>0</v>
      </c>
      <c r="AR776">
        <v>60000</v>
      </c>
      <c r="AS776">
        <v>35</v>
      </c>
      <c r="AT776">
        <f>IF(AR776&gt;0,1,0)</f>
        <v>1</v>
      </c>
      <c r="AW776">
        <f>IF(AU776&gt;0,1,0)</f>
        <v>0</v>
      </c>
      <c r="AZ776">
        <f>IF(AX776&gt;0,1,0)</f>
        <v>0</v>
      </c>
      <c r="BB776">
        <v>0</v>
      </c>
      <c r="BC776">
        <v>1</v>
      </c>
      <c r="BD776">
        <v>1</v>
      </c>
      <c r="BE776">
        <v>0</v>
      </c>
      <c r="BF776">
        <v>1</v>
      </c>
      <c r="BG776">
        <v>1</v>
      </c>
    </row>
    <row r="777" spans="1:59" x14ac:dyDescent="0.35">
      <c r="A777">
        <v>9</v>
      </c>
      <c r="B777" s="1">
        <v>43009</v>
      </c>
      <c r="C777" s="1">
        <v>43156</v>
      </c>
      <c r="D777">
        <v>18</v>
      </c>
      <c r="E777">
        <v>776</v>
      </c>
      <c r="F777" s="1">
        <v>43121</v>
      </c>
      <c r="G777" t="s">
        <v>2797</v>
      </c>
      <c r="H777" t="s">
        <v>93</v>
      </c>
      <c r="I777" t="s">
        <v>2798</v>
      </c>
      <c r="J777" t="s">
        <v>48</v>
      </c>
      <c r="L777" t="s">
        <v>76</v>
      </c>
      <c r="Q777">
        <v>3.94</v>
      </c>
      <c r="R777">
        <v>150000</v>
      </c>
      <c r="S777">
        <v>10</v>
      </c>
      <c r="T777">
        <v>1500000</v>
      </c>
      <c r="U777">
        <v>1</v>
      </c>
      <c r="V777">
        <v>0</v>
      </c>
      <c r="W777">
        <v>150000</v>
      </c>
      <c r="X777">
        <v>5</v>
      </c>
      <c r="Y777">
        <v>3000000</v>
      </c>
      <c r="Z777">
        <v>1</v>
      </c>
      <c r="AB777">
        <v>150000</v>
      </c>
      <c r="AC777">
        <v>5</v>
      </c>
      <c r="AD777">
        <v>1</v>
      </c>
      <c r="AH777">
        <f>IF(AF777&gt;0,1,0)</f>
        <v>0</v>
      </c>
      <c r="AK777">
        <f>IF(AI777&gt;0,1,0)</f>
        <v>0</v>
      </c>
      <c r="AN777">
        <f>IF(AL777&gt;0,1,0)</f>
        <v>0</v>
      </c>
      <c r="AQ777">
        <f>IF(AO777&gt;0,1,0)</f>
        <v>0</v>
      </c>
      <c r="AT777">
        <f>IF(AR777&gt;0,1,0)</f>
        <v>0</v>
      </c>
      <c r="AU777">
        <v>150000</v>
      </c>
      <c r="AV777">
        <v>5</v>
      </c>
      <c r="AW777">
        <f>IF(AU777&gt;0,1,0)</f>
        <v>1</v>
      </c>
      <c r="AZ777">
        <f>IF(AX777&gt;0,1,0)</f>
        <v>0</v>
      </c>
      <c r="BB777">
        <v>0</v>
      </c>
      <c r="BC777">
        <v>1</v>
      </c>
      <c r="BD777">
        <v>1</v>
      </c>
      <c r="BE777">
        <v>1</v>
      </c>
      <c r="BF777">
        <v>1</v>
      </c>
      <c r="BG777">
        <v>1</v>
      </c>
    </row>
    <row r="778" spans="1:59" x14ac:dyDescent="0.35">
      <c r="A778">
        <v>9</v>
      </c>
      <c r="B778" s="1">
        <v>43009</v>
      </c>
      <c r="C778" s="1">
        <v>43156</v>
      </c>
      <c r="D778">
        <v>18</v>
      </c>
      <c r="E778">
        <v>777</v>
      </c>
      <c r="F778" s="1">
        <v>43121</v>
      </c>
      <c r="G778" t="s">
        <v>2799</v>
      </c>
      <c r="H778" t="s">
        <v>61</v>
      </c>
      <c r="I778" t="s">
        <v>2800</v>
      </c>
      <c r="J778" t="s">
        <v>48</v>
      </c>
      <c r="Q778">
        <v>3.94</v>
      </c>
      <c r="R778">
        <v>500000</v>
      </c>
      <c r="S778">
        <v>10</v>
      </c>
      <c r="T778">
        <v>5000000</v>
      </c>
      <c r="U778">
        <v>0</v>
      </c>
      <c r="AH778">
        <f>IF(AF778&gt;0,1,0)</f>
        <v>0</v>
      </c>
      <c r="AK778">
        <f>IF(AI778&gt;0,1,0)</f>
        <v>0</v>
      </c>
      <c r="AN778">
        <f>IF(AL778&gt;0,1,0)</f>
        <v>0</v>
      </c>
      <c r="AQ778">
        <f>IF(AO778&gt;0,1,0)</f>
        <v>0</v>
      </c>
      <c r="AT778">
        <f>IF(AR778&gt;0,1,0)</f>
        <v>0</v>
      </c>
      <c r="AW778">
        <f>IF(AU778&gt;0,1,0)</f>
        <v>0</v>
      </c>
      <c r="AZ778">
        <f>IF(AX778&gt;0,1,0)</f>
        <v>0</v>
      </c>
      <c r="BB778">
        <v>0</v>
      </c>
      <c r="BC778">
        <v>1</v>
      </c>
      <c r="BD778">
        <v>1</v>
      </c>
      <c r="BE778">
        <v>1</v>
      </c>
      <c r="BF778">
        <v>1</v>
      </c>
      <c r="BG778">
        <v>1</v>
      </c>
    </row>
    <row r="779" spans="1:59" x14ac:dyDescent="0.35">
      <c r="A779">
        <v>9</v>
      </c>
      <c r="B779" s="1">
        <v>43009</v>
      </c>
      <c r="C779" s="1">
        <v>43156</v>
      </c>
      <c r="D779">
        <v>18</v>
      </c>
      <c r="E779">
        <v>778</v>
      </c>
      <c r="F779" s="1">
        <v>43121</v>
      </c>
      <c r="G779" t="s">
        <v>2801</v>
      </c>
      <c r="H779" t="s">
        <v>93</v>
      </c>
      <c r="I779" t="s">
        <v>2802</v>
      </c>
      <c r="J779" t="s">
        <v>40</v>
      </c>
      <c r="Q779">
        <v>3.94</v>
      </c>
      <c r="R779">
        <v>100000</v>
      </c>
      <c r="S779">
        <v>10</v>
      </c>
      <c r="T779">
        <v>1000000</v>
      </c>
      <c r="U779">
        <v>0</v>
      </c>
      <c r="AH779">
        <f>IF(AF779&gt;0,1,0)</f>
        <v>0</v>
      </c>
      <c r="AK779">
        <f>IF(AI779&gt;0,1,0)</f>
        <v>0</v>
      </c>
      <c r="AN779">
        <f>IF(AL779&gt;0,1,0)</f>
        <v>0</v>
      </c>
      <c r="AQ779">
        <f>IF(AO779&gt;0,1,0)</f>
        <v>0</v>
      </c>
      <c r="AT779">
        <f>IF(AR779&gt;0,1,0)</f>
        <v>0</v>
      </c>
      <c r="AW779">
        <f>IF(AU779&gt;0,1,0)</f>
        <v>0</v>
      </c>
      <c r="AZ779">
        <f>IF(AX779&gt;0,1,0)</f>
        <v>0</v>
      </c>
      <c r="BB779">
        <v>0</v>
      </c>
      <c r="BC779">
        <v>1</v>
      </c>
      <c r="BD779">
        <v>1</v>
      </c>
      <c r="BE779">
        <v>1</v>
      </c>
      <c r="BF779">
        <v>1</v>
      </c>
      <c r="BG779">
        <v>1</v>
      </c>
    </row>
    <row r="780" spans="1:59" x14ac:dyDescent="0.35">
      <c r="A780">
        <v>9</v>
      </c>
      <c r="B780" s="1">
        <v>43009</v>
      </c>
      <c r="C780" s="1">
        <v>43156</v>
      </c>
      <c r="D780">
        <v>18</v>
      </c>
      <c r="E780">
        <v>779</v>
      </c>
      <c r="F780" s="1">
        <v>43121</v>
      </c>
      <c r="G780" t="s">
        <v>2803</v>
      </c>
      <c r="H780" t="s">
        <v>46</v>
      </c>
      <c r="I780" t="s">
        <v>2804</v>
      </c>
      <c r="J780" t="s">
        <v>189</v>
      </c>
      <c r="Q780">
        <v>3.94</v>
      </c>
      <c r="R780">
        <v>400000</v>
      </c>
      <c r="S780">
        <v>10</v>
      </c>
      <c r="T780">
        <v>4000000</v>
      </c>
      <c r="U780">
        <v>1</v>
      </c>
      <c r="V780">
        <v>0</v>
      </c>
      <c r="W780">
        <v>400000</v>
      </c>
      <c r="X780">
        <v>25</v>
      </c>
      <c r="Y780">
        <v>1600000</v>
      </c>
      <c r="Z780">
        <v>1</v>
      </c>
      <c r="AB780">
        <v>400000</v>
      </c>
      <c r="AC780">
        <v>25</v>
      </c>
      <c r="AH780">
        <f>IF(AF780&gt;0,1,0)</f>
        <v>0</v>
      </c>
      <c r="AK780">
        <f>IF(AI780&gt;0,1,0)</f>
        <v>0</v>
      </c>
      <c r="AN780">
        <f>IF(AL780&gt;0,1,0)</f>
        <v>0</v>
      </c>
      <c r="AQ780">
        <f>IF(AO780&gt;0,1,0)</f>
        <v>0</v>
      </c>
      <c r="AR780">
        <v>400000</v>
      </c>
      <c r="AS780">
        <v>25</v>
      </c>
      <c r="AT780">
        <f>IF(AR780&gt;0,1,0)</f>
        <v>1</v>
      </c>
      <c r="AW780">
        <f>IF(AU780&gt;0,1,0)</f>
        <v>0</v>
      </c>
      <c r="AZ780">
        <f>IF(AX780&gt;0,1,0)</f>
        <v>0</v>
      </c>
      <c r="BB780">
        <v>0</v>
      </c>
      <c r="BC780">
        <v>1</v>
      </c>
      <c r="BD780">
        <v>1</v>
      </c>
      <c r="BE780">
        <v>1</v>
      </c>
      <c r="BF780">
        <v>1</v>
      </c>
      <c r="BG780">
        <v>1</v>
      </c>
    </row>
    <row r="781" spans="1:59" x14ac:dyDescent="0.35">
      <c r="A781">
        <v>9</v>
      </c>
      <c r="B781" s="1">
        <v>43009</v>
      </c>
      <c r="C781" s="1">
        <v>43156</v>
      </c>
      <c r="D781">
        <v>19</v>
      </c>
      <c r="E781">
        <v>780</v>
      </c>
      <c r="F781" s="1">
        <v>43121</v>
      </c>
      <c r="G781" t="s">
        <v>2805</v>
      </c>
      <c r="H781" t="s">
        <v>80</v>
      </c>
      <c r="I781" t="s">
        <v>2806</v>
      </c>
      <c r="J781" t="s">
        <v>40</v>
      </c>
      <c r="L781" t="s">
        <v>222</v>
      </c>
      <c r="Q781">
        <v>3.76</v>
      </c>
      <c r="R781">
        <v>250000</v>
      </c>
      <c r="S781">
        <v>5</v>
      </c>
      <c r="T781">
        <v>5000000</v>
      </c>
      <c r="U781">
        <v>1</v>
      </c>
      <c r="V781">
        <v>0</v>
      </c>
      <c r="W781">
        <v>250000</v>
      </c>
      <c r="X781">
        <v>10</v>
      </c>
      <c r="Y781">
        <v>2500000</v>
      </c>
      <c r="Z781">
        <v>1</v>
      </c>
      <c r="AB781">
        <v>250000</v>
      </c>
      <c r="AC781">
        <v>10</v>
      </c>
      <c r="AH781">
        <f>IF(AF781&gt;0,1,0)</f>
        <v>0</v>
      </c>
      <c r="AK781">
        <f>IF(AI781&gt;0,1,0)</f>
        <v>0</v>
      </c>
      <c r="AN781">
        <f>IF(AL781&gt;0,1,0)</f>
        <v>0</v>
      </c>
      <c r="AQ781">
        <f>IF(AO781&gt;0,1,0)</f>
        <v>0</v>
      </c>
      <c r="AT781">
        <f>IF(AR781&gt;0,1,0)</f>
        <v>0</v>
      </c>
      <c r="AU781">
        <v>250000</v>
      </c>
      <c r="AV781">
        <v>10</v>
      </c>
      <c r="AW781">
        <f>IF(AU781&gt;0,1,0)</f>
        <v>1</v>
      </c>
      <c r="AZ781">
        <f>IF(AX781&gt;0,1,0)</f>
        <v>0</v>
      </c>
      <c r="BB781">
        <v>0</v>
      </c>
      <c r="BC781">
        <v>1</v>
      </c>
      <c r="BD781">
        <v>1</v>
      </c>
      <c r="BE781">
        <v>0</v>
      </c>
      <c r="BF781">
        <v>1</v>
      </c>
      <c r="BG781">
        <v>1</v>
      </c>
    </row>
    <row r="782" spans="1:59" x14ac:dyDescent="0.35">
      <c r="A782">
        <v>9</v>
      </c>
      <c r="B782" s="1">
        <v>43009</v>
      </c>
      <c r="C782" s="1">
        <v>43156</v>
      </c>
      <c r="D782">
        <v>19</v>
      </c>
      <c r="E782">
        <v>781</v>
      </c>
      <c r="F782" s="1">
        <v>43121</v>
      </c>
      <c r="G782" t="s">
        <v>2807</v>
      </c>
      <c r="H782" t="s">
        <v>61</v>
      </c>
      <c r="I782" t="s">
        <v>2808</v>
      </c>
      <c r="J782" t="s">
        <v>48</v>
      </c>
      <c r="L782" t="s">
        <v>76</v>
      </c>
      <c r="Q782">
        <v>3.76</v>
      </c>
      <c r="R782">
        <v>150000</v>
      </c>
      <c r="S782">
        <v>10</v>
      </c>
      <c r="T782">
        <v>1500000</v>
      </c>
      <c r="U782">
        <v>1</v>
      </c>
      <c r="V782">
        <v>0</v>
      </c>
      <c r="W782">
        <v>150000</v>
      </c>
      <c r="X782">
        <v>25</v>
      </c>
      <c r="Y782">
        <v>600000</v>
      </c>
      <c r="Z782">
        <v>1</v>
      </c>
      <c r="AB782">
        <v>150000</v>
      </c>
      <c r="AC782">
        <v>25</v>
      </c>
      <c r="AH782">
        <f>IF(AF782&gt;0,1,0)</f>
        <v>0</v>
      </c>
      <c r="AI782">
        <v>150000</v>
      </c>
      <c r="AJ782">
        <v>25</v>
      </c>
      <c r="AK782">
        <f>IF(AI782&gt;0,1,0)</f>
        <v>1</v>
      </c>
      <c r="AN782">
        <f>IF(AL782&gt;0,1,0)</f>
        <v>0</v>
      </c>
      <c r="AQ782">
        <f>IF(AO782&gt;0,1,0)</f>
        <v>0</v>
      </c>
      <c r="AT782">
        <f>IF(AR782&gt;0,1,0)</f>
        <v>0</v>
      </c>
      <c r="AW782">
        <f>IF(AU782&gt;0,1,0)</f>
        <v>0</v>
      </c>
      <c r="AZ782">
        <f>IF(AX782&gt;0,1,0)</f>
        <v>0</v>
      </c>
      <c r="BB782">
        <v>0</v>
      </c>
      <c r="BC782">
        <v>1</v>
      </c>
      <c r="BD782">
        <v>1</v>
      </c>
      <c r="BE782">
        <v>0</v>
      </c>
      <c r="BF782">
        <v>1</v>
      </c>
      <c r="BG782">
        <v>1</v>
      </c>
    </row>
    <row r="783" spans="1:59" x14ac:dyDescent="0.35">
      <c r="A783">
        <v>9</v>
      </c>
      <c r="B783" s="1">
        <v>43009</v>
      </c>
      <c r="C783" s="1">
        <v>43156</v>
      </c>
      <c r="D783">
        <v>19</v>
      </c>
      <c r="E783">
        <v>782</v>
      </c>
      <c r="F783" s="1">
        <v>43121</v>
      </c>
      <c r="G783" t="s">
        <v>2809</v>
      </c>
      <c r="H783" t="s">
        <v>160</v>
      </c>
      <c r="I783" t="s">
        <v>2810</v>
      </c>
      <c r="J783" t="s">
        <v>48</v>
      </c>
      <c r="L783" t="s">
        <v>1798</v>
      </c>
      <c r="Q783">
        <v>3.76</v>
      </c>
      <c r="R783">
        <v>200000</v>
      </c>
      <c r="S783">
        <v>12.5</v>
      </c>
      <c r="T783">
        <v>1600000</v>
      </c>
      <c r="U783">
        <v>0</v>
      </c>
      <c r="AH783">
        <f>IF(AF783&gt;0,1,0)</f>
        <v>0</v>
      </c>
      <c r="AK783">
        <f>IF(AI783&gt;0,1,0)</f>
        <v>0</v>
      </c>
      <c r="AN783">
        <f>IF(AL783&gt;0,1,0)</f>
        <v>0</v>
      </c>
      <c r="AQ783">
        <f>IF(AO783&gt;0,1,0)</f>
        <v>0</v>
      </c>
      <c r="AT783">
        <f>IF(AR783&gt;0,1,0)</f>
        <v>0</v>
      </c>
      <c r="AW783">
        <f>IF(AU783&gt;0,1,0)</f>
        <v>0</v>
      </c>
      <c r="AZ783">
        <f>IF(AX783&gt;0,1,0)</f>
        <v>0</v>
      </c>
      <c r="BB783">
        <v>0</v>
      </c>
      <c r="BC783">
        <v>1</v>
      </c>
      <c r="BD783">
        <v>1</v>
      </c>
      <c r="BE783">
        <v>0</v>
      </c>
      <c r="BF783">
        <v>1</v>
      </c>
      <c r="BG783">
        <v>1</v>
      </c>
    </row>
    <row r="784" spans="1:59" x14ac:dyDescent="0.35">
      <c r="A784">
        <v>9</v>
      </c>
      <c r="B784" s="1">
        <v>43009</v>
      </c>
      <c r="C784" s="1">
        <v>43156</v>
      </c>
      <c r="D784">
        <v>19</v>
      </c>
      <c r="E784">
        <v>783</v>
      </c>
      <c r="F784" s="1">
        <v>43121</v>
      </c>
      <c r="G784" t="s">
        <v>2811</v>
      </c>
      <c r="H784" t="s">
        <v>93</v>
      </c>
      <c r="I784" t="s">
        <v>2812</v>
      </c>
      <c r="J784" t="s">
        <v>40</v>
      </c>
      <c r="L784" t="s">
        <v>42</v>
      </c>
      <c r="Q784">
        <v>3.76</v>
      </c>
      <c r="R784">
        <v>460000</v>
      </c>
      <c r="S784">
        <v>10</v>
      </c>
      <c r="T784">
        <v>4600000</v>
      </c>
      <c r="U784">
        <v>0</v>
      </c>
      <c r="AH784">
        <f>IF(AF784&gt;0,1,0)</f>
        <v>0</v>
      </c>
      <c r="AK784">
        <f>IF(AI784&gt;0,1,0)</f>
        <v>0</v>
      </c>
      <c r="AN784">
        <f>IF(AL784&gt;0,1,0)</f>
        <v>0</v>
      </c>
      <c r="AQ784">
        <f>IF(AO784&gt;0,1,0)</f>
        <v>0</v>
      </c>
      <c r="AT784">
        <f>IF(AR784&gt;0,1,0)</f>
        <v>0</v>
      </c>
      <c r="AW784">
        <f>IF(AU784&gt;0,1,0)</f>
        <v>0</v>
      </c>
      <c r="AZ784">
        <f>IF(AX784&gt;0,1,0)</f>
        <v>0</v>
      </c>
      <c r="BB784">
        <v>0</v>
      </c>
      <c r="BC784">
        <v>1</v>
      </c>
      <c r="BD784">
        <v>1</v>
      </c>
      <c r="BE784">
        <v>0</v>
      </c>
      <c r="BF784">
        <v>1</v>
      </c>
      <c r="BG784">
        <v>1</v>
      </c>
    </row>
    <row r="785" spans="1:59" x14ac:dyDescent="0.35">
      <c r="A785">
        <v>9</v>
      </c>
      <c r="B785" s="1">
        <v>43009</v>
      </c>
      <c r="C785" s="1">
        <v>43156</v>
      </c>
      <c r="D785">
        <v>20</v>
      </c>
      <c r="E785">
        <v>784</v>
      </c>
      <c r="F785" s="1">
        <v>43128</v>
      </c>
      <c r="G785" t="s">
        <v>2813</v>
      </c>
      <c r="H785" t="s">
        <v>46</v>
      </c>
      <c r="I785" t="s">
        <v>2814</v>
      </c>
      <c r="J785" t="s">
        <v>189</v>
      </c>
      <c r="L785" t="s">
        <v>76</v>
      </c>
      <c r="Q785">
        <v>4.5199999999999996</v>
      </c>
      <c r="R785">
        <v>300000</v>
      </c>
      <c r="S785">
        <v>15</v>
      </c>
      <c r="T785">
        <v>2000000</v>
      </c>
      <c r="U785">
        <v>1</v>
      </c>
      <c r="V785">
        <v>0</v>
      </c>
      <c r="W785">
        <v>300000</v>
      </c>
      <c r="X785">
        <v>20</v>
      </c>
      <c r="Y785">
        <v>1500000</v>
      </c>
      <c r="Z785">
        <v>1</v>
      </c>
      <c r="AB785">
        <v>300000</v>
      </c>
      <c r="AC785">
        <v>20</v>
      </c>
      <c r="AF785">
        <v>300000</v>
      </c>
      <c r="AG785">
        <v>20</v>
      </c>
      <c r="AH785">
        <f>IF(AF785&gt;0,1,0)</f>
        <v>1</v>
      </c>
      <c r="AK785">
        <f>IF(AI785&gt;0,1,0)</f>
        <v>0</v>
      </c>
      <c r="AN785">
        <f>IF(AL785&gt;0,1,0)</f>
        <v>0</v>
      </c>
      <c r="AQ785">
        <f>IF(AO785&gt;0,1,0)</f>
        <v>0</v>
      </c>
      <c r="AT785">
        <f>IF(AR785&gt;0,1,0)</f>
        <v>0</v>
      </c>
      <c r="AW785">
        <f>IF(AU785&gt;0,1,0)</f>
        <v>0</v>
      </c>
      <c r="AZ785">
        <f>IF(AX785&gt;0,1,0)</f>
        <v>0</v>
      </c>
      <c r="BB785">
        <v>1</v>
      </c>
      <c r="BC785">
        <v>1</v>
      </c>
      <c r="BD785">
        <v>1</v>
      </c>
      <c r="BE785">
        <v>1</v>
      </c>
      <c r="BF785">
        <v>0</v>
      </c>
      <c r="BG785">
        <v>0</v>
      </c>
    </row>
    <row r="786" spans="1:59" x14ac:dyDescent="0.35">
      <c r="A786">
        <v>9</v>
      </c>
      <c r="B786" s="1">
        <v>43009</v>
      </c>
      <c r="C786" s="1">
        <v>43156</v>
      </c>
      <c r="D786">
        <v>20</v>
      </c>
      <c r="E786">
        <v>785</v>
      </c>
      <c r="F786" s="1">
        <v>43128</v>
      </c>
      <c r="G786" t="s">
        <v>2815</v>
      </c>
      <c r="H786" t="s">
        <v>38</v>
      </c>
      <c r="I786" t="s">
        <v>2816</v>
      </c>
      <c r="J786" t="s">
        <v>48</v>
      </c>
      <c r="L786" t="s">
        <v>133</v>
      </c>
      <c r="Q786">
        <v>4.5199999999999996</v>
      </c>
      <c r="R786">
        <v>300000</v>
      </c>
      <c r="S786">
        <v>10</v>
      </c>
      <c r="T786">
        <v>3000000</v>
      </c>
      <c r="U786">
        <v>0</v>
      </c>
      <c r="AH786">
        <f>IF(AF786&gt;0,1,0)</f>
        <v>0</v>
      </c>
      <c r="AK786">
        <f>IF(AI786&gt;0,1,0)</f>
        <v>0</v>
      </c>
      <c r="AN786">
        <f>IF(AL786&gt;0,1,0)</f>
        <v>0</v>
      </c>
      <c r="AQ786">
        <f>IF(AO786&gt;0,1,0)</f>
        <v>0</v>
      </c>
      <c r="AT786">
        <f>IF(AR786&gt;0,1,0)</f>
        <v>0</v>
      </c>
      <c r="AW786">
        <f>IF(AU786&gt;0,1,0)</f>
        <v>0</v>
      </c>
      <c r="AZ786">
        <f>IF(AX786&gt;0,1,0)</f>
        <v>0</v>
      </c>
      <c r="BB786">
        <v>1</v>
      </c>
      <c r="BC786">
        <v>1</v>
      </c>
      <c r="BD786">
        <v>1</v>
      </c>
      <c r="BE786">
        <v>1</v>
      </c>
      <c r="BF786">
        <v>0</v>
      </c>
      <c r="BG786">
        <v>0</v>
      </c>
    </row>
    <row r="787" spans="1:59" x14ac:dyDescent="0.35">
      <c r="A787">
        <v>9</v>
      </c>
      <c r="B787" s="1">
        <v>43009</v>
      </c>
      <c r="C787" s="1">
        <v>43156</v>
      </c>
      <c r="D787">
        <v>20</v>
      </c>
      <c r="E787">
        <v>786</v>
      </c>
      <c r="F787" s="1">
        <v>43128</v>
      </c>
      <c r="G787" t="s">
        <v>2817</v>
      </c>
      <c r="H787" t="s">
        <v>80</v>
      </c>
      <c r="I787" t="s">
        <v>2818</v>
      </c>
      <c r="J787" t="s">
        <v>48</v>
      </c>
      <c r="L787" t="s">
        <v>83</v>
      </c>
      <c r="Q787">
        <v>4.5199999999999996</v>
      </c>
      <c r="R787">
        <v>250000</v>
      </c>
      <c r="S787">
        <v>15</v>
      </c>
      <c r="T787">
        <v>1666667</v>
      </c>
      <c r="U787">
        <v>1</v>
      </c>
      <c r="V787">
        <v>0</v>
      </c>
      <c r="W787">
        <v>250000</v>
      </c>
      <c r="X787">
        <v>25</v>
      </c>
      <c r="Y787">
        <v>1000000</v>
      </c>
      <c r="Z787">
        <v>1</v>
      </c>
      <c r="AB787">
        <v>250000</v>
      </c>
      <c r="AC787">
        <v>25</v>
      </c>
      <c r="AH787">
        <f>IF(AF787&gt;0,1,0)</f>
        <v>0</v>
      </c>
      <c r="AI787">
        <v>250000</v>
      </c>
      <c r="AJ787">
        <v>25</v>
      </c>
      <c r="AK787">
        <f>IF(AI787&gt;0,1,0)</f>
        <v>1</v>
      </c>
      <c r="AN787">
        <f>IF(AL787&gt;0,1,0)</f>
        <v>0</v>
      </c>
      <c r="AQ787">
        <f>IF(AO787&gt;0,1,0)</f>
        <v>0</v>
      </c>
      <c r="AT787">
        <f>IF(AR787&gt;0,1,0)</f>
        <v>0</v>
      </c>
      <c r="AW787">
        <f>IF(AU787&gt;0,1,0)</f>
        <v>0</v>
      </c>
      <c r="AZ787">
        <f>IF(AX787&gt;0,1,0)</f>
        <v>0</v>
      </c>
      <c r="BB787">
        <v>1</v>
      </c>
      <c r="BC787">
        <v>1</v>
      </c>
      <c r="BD787">
        <v>1</v>
      </c>
      <c r="BE787">
        <v>1</v>
      </c>
      <c r="BF787">
        <v>0</v>
      </c>
      <c r="BG787">
        <v>0</v>
      </c>
    </row>
    <row r="788" spans="1:59" x14ac:dyDescent="0.35">
      <c r="A788">
        <v>9</v>
      </c>
      <c r="B788" s="1">
        <v>43009</v>
      </c>
      <c r="C788" s="1">
        <v>43156</v>
      </c>
      <c r="D788">
        <v>20</v>
      </c>
      <c r="E788">
        <v>787</v>
      </c>
      <c r="F788" s="1">
        <v>43128</v>
      </c>
      <c r="G788" t="s">
        <v>2819</v>
      </c>
      <c r="H788" t="s">
        <v>160</v>
      </c>
      <c r="I788" t="s">
        <v>2820</v>
      </c>
      <c r="J788" t="s">
        <v>48</v>
      </c>
      <c r="L788" t="s">
        <v>83</v>
      </c>
      <c r="Q788">
        <v>4.5199999999999996</v>
      </c>
      <c r="R788">
        <v>150000</v>
      </c>
      <c r="S788">
        <v>15</v>
      </c>
      <c r="T788">
        <v>1000000</v>
      </c>
      <c r="U788">
        <v>1</v>
      </c>
      <c r="V788">
        <v>0</v>
      </c>
      <c r="W788">
        <v>150000</v>
      </c>
      <c r="X788">
        <v>30</v>
      </c>
      <c r="Y788">
        <v>500000</v>
      </c>
      <c r="Z788">
        <f>AA788-1</f>
        <v>2</v>
      </c>
      <c r="AA788">
        <v>3</v>
      </c>
      <c r="AB788">
        <v>50000</v>
      </c>
      <c r="AC788">
        <v>10</v>
      </c>
      <c r="AH788">
        <f>IF(AF788&gt;0,1,0)</f>
        <v>0</v>
      </c>
      <c r="AI788">
        <v>50000</v>
      </c>
      <c r="AJ788">
        <v>10</v>
      </c>
      <c r="AK788">
        <f>IF(AI788&gt;0,1,0)</f>
        <v>1</v>
      </c>
      <c r="AL788">
        <v>50000</v>
      </c>
      <c r="AM788">
        <v>10</v>
      </c>
      <c r="AN788">
        <f>IF(AL788&gt;0,1,0)</f>
        <v>1</v>
      </c>
      <c r="AQ788">
        <f>IF(AO788&gt;0,1,0)</f>
        <v>0</v>
      </c>
      <c r="AT788">
        <f>IF(AR788&gt;0,1,0)</f>
        <v>0</v>
      </c>
      <c r="AW788">
        <f>IF(AU788&gt;0,1,0)</f>
        <v>0</v>
      </c>
      <c r="AX788">
        <v>50000</v>
      </c>
      <c r="AY788">
        <v>10</v>
      </c>
      <c r="AZ788">
        <f>IF(AX788&gt;0,1,0)</f>
        <v>1</v>
      </c>
      <c r="BA788" t="s">
        <v>2682</v>
      </c>
      <c r="BB788">
        <v>1</v>
      </c>
      <c r="BC788">
        <v>1</v>
      </c>
      <c r="BD788">
        <v>1</v>
      </c>
      <c r="BE788">
        <v>1</v>
      </c>
      <c r="BF788">
        <v>0</v>
      </c>
      <c r="BG788">
        <v>0</v>
      </c>
    </row>
    <row r="789" spans="1:59" x14ac:dyDescent="0.35">
      <c r="A789">
        <v>9</v>
      </c>
      <c r="B789" s="1">
        <v>43009</v>
      </c>
      <c r="C789" s="1">
        <v>43156</v>
      </c>
      <c r="D789">
        <v>21</v>
      </c>
      <c r="E789">
        <v>788</v>
      </c>
      <c r="F789" s="1">
        <v>43128</v>
      </c>
      <c r="G789" t="s">
        <v>2821</v>
      </c>
      <c r="H789" t="s">
        <v>46</v>
      </c>
      <c r="I789" t="s">
        <v>2822</v>
      </c>
      <c r="J789" t="s">
        <v>48</v>
      </c>
      <c r="L789" t="s">
        <v>850</v>
      </c>
      <c r="Q789">
        <v>3.9</v>
      </c>
      <c r="R789">
        <v>600000</v>
      </c>
      <c r="S789">
        <v>12</v>
      </c>
      <c r="T789">
        <v>5000000</v>
      </c>
      <c r="U789">
        <v>0</v>
      </c>
      <c r="AH789">
        <f>IF(AF789&gt;0,1,0)</f>
        <v>0</v>
      </c>
      <c r="AK789">
        <f>IF(AI789&gt;0,1,0)</f>
        <v>0</v>
      </c>
      <c r="AN789">
        <f>IF(AL789&gt;0,1,0)</f>
        <v>0</v>
      </c>
      <c r="AQ789">
        <f>IF(AO789&gt;0,1,0)</f>
        <v>0</v>
      </c>
      <c r="AT789">
        <f>IF(AR789&gt;0,1,0)</f>
        <v>0</v>
      </c>
      <c r="AW789">
        <f>IF(AU789&gt;0,1,0)</f>
        <v>0</v>
      </c>
      <c r="AZ789">
        <f>IF(AX789&gt;0,1,0)</f>
        <v>0</v>
      </c>
      <c r="BB789">
        <v>1</v>
      </c>
      <c r="BC789">
        <v>1</v>
      </c>
      <c r="BD789">
        <v>1</v>
      </c>
      <c r="BE789">
        <v>1</v>
      </c>
      <c r="BF789">
        <v>0</v>
      </c>
      <c r="BG789">
        <v>0</v>
      </c>
    </row>
    <row r="790" spans="1:59" x14ac:dyDescent="0.35">
      <c r="A790">
        <v>9</v>
      </c>
      <c r="B790" s="1">
        <v>43009</v>
      </c>
      <c r="C790" s="1">
        <v>43156</v>
      </c>
      <c r="D790">
        <v>21</v>
      </c>
      <c r="E790">
        <v>789</v>
      </c>
      <c r="F790" s="1">
        <v>43128</v>
      </c>
      <c r="G790" t="s">
        <v>2823</v>
      </c>
      <c r="H790" t="s">
        <v>160</v>
      </c>
      <c r="I790" t="s">
        <v>2824</v>
      </c>
      <c r="J790" t="s">
        <v>48</v>
      </c>
      <c r="Q790">
        <v>3.9</v>
      </c>
      <c r="R790">
        <v>50000</v>
      </c>
      <c r="S790">
        <v>20</v>
      </c>
      <c r="T790">
        <v>250000</v>
      </c>
      <c r="U790">
        <v>1</v>
      </c>
      <c r="V790">
        <v>0</v>
      </c>
      <c r="W790">
        <v>100000</v>
      </c>
      <c r="X790">
        <v>25</v>
      </c>
      <c r="Y790">
        <v>400000</v>
      </c>
      <c r="Z790">
        <v>1</v>
      </c>
      <c r="AB790">
        <v>100000</v>
      </c>
      <c r="AC790">
        <v>25</v>
      </c>
      <c r="AH790">
        <f>IF(AF790&gt;0,1,0)</f>
        <v>0</v>
      </c>
      <c r="AK790">
        <f>IF(AI790&gt;0,1,0)</f>
        <v>0</v>
      </c>
      <c r="AN790">
        <f>IF(AL790&gt;0,1,0)</f>
        <v>0</v>
      </c>
      <c r="AO790">
        <v>100000</v>
      </c>
      <c r="AP790">
        <v>25</v>
      </c>
      <c r="AQ790">
        <f>IF(AO790&gt;0,1,0)</f>
        <v>1</v>
      </c>
      <c r="AT790">
        <f>IF(AR790&gt;0,1,0)</f>
        <v>0</v>
      </c>
      <c r="AW790">
        <f>IF(AU790&gt;0,1,0)</f>
        <v>0</v>
      </c>
      <c r="AZ790">
        <f>IF(AX790&gt;0,1,0)</f>
        <v>0</v>
      </c>
      <c r="BB790">
        <v>1</v>
      </c>
      <c r="BC790">
        <v>1</v>
      </c>
      <c r="BD790">
        <v>1</v>
      </c>
      <c r="BE790">
        <v>1</v>
      </c>
      <c r="BF790">
        <v>0</v>
      </c>
      <c r="BG790">
        <v>0</v>
      </c>
    </row>
    <row r="791" spans="1:59" x14ac:dyDescent="0.35">
      <c r="A791">
        <v>9</v>
      </c>
      <c r="B791" s="1">
        <v>43009</v>
      </c>
      <c r="C791" s="1">
        <v>43156</v>
      </c>
      <c r="D791">
        <v>21</v>
      </c>
      <c r="E791">
        <v>790</v>
      </c>
      <c r="F791" s="1">
        <v>43128</v>
      </c>
      <c r="G791" t="s">
        <v>2825</v>
      </c>
      <c r="H791" t="s">
        <v>225</v>
      </c>
      <c r="I791" t="s">
        <v>2826</v>
      </c>
      <c r="J791" t="s">
        <v>189</v>
      </c>
      <c r="L791" t="s">
        <v>57</v>
      </c>
      <c r="Q791">
        <v>3.9</v>
      </c>
      <c r="R791">
        <v>150000</v>
      </c>
      <c r="S791">
        <v>20</v>
      </c>
      <c r="T791">
        <v>750000</v>
      </c>
      <c r="U791">
        <v>0</v>
      </c>
      <c r="AH791">
        <f>IF(AF791&gt;0,1,0)</f>
        <v>0</v>
      </c>
      <c r="AK791">
        <f>IF(AI791&gt;0,1,0)</f>
        <v>0</v>
      </c>
      <c r="AN791">
        <f>IF(AL791&gt;0,1,0)</f>
        <v>0</v>
      </c>
      <c r="AQ791">
        <f>IF(AO791&gt;0,1,0)</f>
        <v>0</v>
      </c>
      <c r="AT791">
        <f>IF(AR791&gt;0,1,0)</f>
        <v>0</v>
      </c>
      <c r="AW791">
        <f>IF(AU791&gt;0,1,0)</f>
        <v>0</v>
      </c>
      <c r="AZ791">
        <f>IF(AX791&gt;0,1,0)</f>
        <v>0</v>
      </c>
      <c r="BB791">
        <v>1</v>
      </c>
      <c r="BC791">
        <v>1</v>
      </c>
      <c r="BD791">
        <v>1</v>
      </c>
      <c r="BE791">
        <v>1</v>
      </c>
      <c r="BF791">
        <v>0</v>
      </c>
      <c r="BG791">
        <v>0</v>
      </c>
    </row>
    <row r="792" spans="1:59" x14ac:dyDescent="0.35">
      <c r="A792">
        <v>9</v>
      </c>
      <c r="B792" s="1">
        <v>43009</v>
      </c>
      <c r="C792" s="1">
        <v>43156</v>
      </c>
      <c r="D792">
        <v>21</v>
      </c>
      <c r="E792">
        <v>791</v>
      </c>
      <c r="F792" s="1">
        <v>43128</v>
      </c>
      <c r="G792" t="s">
        <v>2827</v>
      </c>
      <c r="H792" t="s">
        <v>46</v>
      </c>
      <c r="I792" t="s">
        <v>2828</v>
      </c>
      <c r="J792" t="s">
        <v>48</v>
      </c>
      <c r="L792" t="s">
        <v>76</v>
      </c>
      <c r="Q792">
        <v>3.9</v>
      </c>
      <c r="R792">
        <v>1000000</v>
      </c>
      <c r="S792">
        <v>5</v>
      </c>
      <c r="T792">
        <v>20000000</v>
      </c>
      <c r="U792">
        <v>1</v>
      </c>
      <c r="V792">
        <v>1</v>
      </c>
      <c r="W792">
        <v>1000000</v>
      </c>
      <c r="X792">
        <v>10</v>
      </c>
      <c r="Y792">
        <v>10000000</v>
      </c>
      <c r="Z792">
        <v>1</v>
      </c>
      <c r="AB792">
        <v>1000000</v>
      </c>
      <c r="AC792">
        <v>10</v>
      </c>
      <c r="AH792">
        <f>IF(AF792&gt;0,1,0)</f>
        <v>0</v>
      </c>
      <c r="AK792">
        <f>IF(AI792&gt;0,1,0)</f>
        <v>0</v>
      </c>
      <c r="AN792">
        <f>IF(AL792&gt;0,1,0)</f>
        <v>0</v>
      </c>
      <c r="AQ792">
        <f>IF(AO792&gt;0,1,0)</f>
        <v>0</v>
      </c>
      <c r="AT792">
        <f>IF(AR792&gt;0,1,0)</f>
        <v>0</v>
      </c>
      <c r="AW792">
        <f>IF(AU792&gt;0,1,0)</f>
        <v>0</v>
      </c>
      <c r="AX792">
        <v>1000000</v>
      </c>
      <c r="AY792">
        <v>10</v>
      </c>
      <c r="AZ792">
        <f>IF(AX792&gt;0,1,0)</f>
        <v>1</v>
      </c>
      <c r="BA792" t="s">
        <v>2663</v>
      </c>
      <c r="BB792">
        <v>1</v>
      </c>
      <c r="BC792">
        <v>1</v>
      </c>
      <c r="BD792">
        <v>1</v>
      </c>
      <c r="BE792">
        <v>1</v>
      </c>
      <c r="BF792">
        <v>0</v>
      </c>
      <c r="BG792">
        <v>0</v>
      </c>
    </row>
    <row r="793" spans="1:59" x14ac:dyDescent="0.35">
      <c r="A793">
        <v>9</v>
      </c>
      <c r="B793" s="1">
        <v>43009</v>
      </c>
      <c r="C793" s="1">
        <v>43156</v>
      </c>
      <c r="D793">
        <v>22</v>
      </c>
      <c r="E793">
        <v>792</v>
      </c>
      <c r="F793" s="1">
        <v>43142</v>
      </c>
      <c r="G793" t="s">
        <v>2829</v>
      </c>
      <c r="H793" t="s">
        <v>61</v>
      </c>
      <c r="I793" t="s">
        <v>2830</v>
      </c>
      <c r="J793" t="s">
        <v>48</v>
      </c>
      <c r="L793" t="s">
        <v>76</v>
      </c>
      <c r="M793" t="s">
        <v>321</v>
      </c>
      <c r="N793" t="s">
        <v>2831</v>
      </c>
      <c r="P793">
        <v>0</v>
      </c>
      <c r="Q793">
        <v>2.87</v>
      </c>
      <c r="R793">
        <v>750000</v>
      </c>
      <c r="S793">
        <v>5</v>
      </c>
      <c r="T793">
        <v>15000000</v>
      </c>
      <c r="U793">
        <v>1</v>
      </c>
      <c r="V793">
        <v>0</v>
      </c>
      <c r="W793">
        <v>750000</v>
      </c>
      <c r="X793">
        <v>5</v>
      </c>
      <c r="Y793">
        <v>15000000</v>
      </c>
      <c r="Z793">
        <v>1</v>
      </c>
      <c r="AB793">
        <v>750000</v>
      </c>
      <c r="AC793">
        <v>5</v>
      </c>
      <c r="AE793">
        <v>750000</v>
      </c>
      <c r="AH793">
        <f>IF(AF793&gt;0,1,0)</f>
        <v>0</v>
      </c>
      <c r="AK793">
        <f>IF(AI793&gt;0,1,0)</f>
        <v>0</v>
      </c>
      <c r="AL793">
        <v>750000</v>
      </c>
      <c r="AM793">
        <v>5</v>
      </c>
      <c r="AN793">
        <f>IF(AL793&gt;0,1,0)</f>
        <v>1</v>
      </c>
      <c r="AQ793">
        <f>IF(AO793&gt;0,1,0)</f>
        <v>0</v>
      </c>
      <c r="AT793">
        <f>IF(AR793&gt;0,1,0)</f>
        <v>0</v>
      </c>
      <c r="AW793">
        <f>IF(AU793&gt;0,1,0)</f>
        <v>0</v>
      </c>
      <c r="AZ793">
        <f>IF(AX793&gt;0,1,0)</f>
        <v>0</v>
      </c>
      <c r="BB793">
        <v>1</v>
      </c>
      <c r="BC793">
        <v>1</v>
      </c>
      <c r="BD793">
        <v>1</v>
      </c>
      <c r="BE793">
        <v>1</v>
      </c>
      <c r="BF793">
        <v>0</v>
      </c>
      <c r="BG793">
        <v>0</v>
      </c>
    </row>
    <row r="794" spans="1:59" x14ac:dyDescent="0.35">
      <c r="A794">
        <v>9</v>
      </c>
      <c r="B794" s="1">
        <v>43009</v>
      </c>
      <c r="C794" s="1">
        <v>43156</v>
      </c>
      <c r="D794">
        <v>22</v>
      </c>
      <c r="E794">
        <v>793</v>
      </c>
      <c r="F794" s="1">
        <v>43142</v>
      </c>
      <c r="G794" t="s">
        <v>2832</v>
      </c>
      <c r="H794" t="s">
        <v>46</v>
      </c>
      <c r="I794" t="s">
        <v>2833</v>
      </c>
      <c r="J794" t="s">
        <v>48</v>
      </c>
      <c r="L794" t="s">
        <v>416</v>
      </c>
      <c r="Q794">
        <v>2.87</v>
      </c>
      <c r="R794">
        <v>300000</v>
      </c>
      <c r="S794">
        <v>10</v>
      </c>
      <c r="T794">
        <v>3000000</v>
      </c>
      <c r="U794">
        <v>1</v>
      </c>
      <c r="V794">
        <v>0</v>
      </c>
      <c r="W794">
        <v>400000</v>
      </c>
      <c r="X794">
        <v>20</v>
      </c>
      <c r="Y794">
        <v>2000000</v>
      </c>
      <c r="Z794">
        <v>2</v>
      </c>
      <c r="AB794">
        <v>200000</v>
      </c>
      <c r="AC794">
        <v>10</v>
      </c>
      <c r="AF794">
        <v>200000</v>
      </c>
      <c r="AG794">
        <v>10</v>
      </c>
      <c r="AH794">
        <f>IF(AF794&gt;0,1,0)</f>
        <v>1</v>
      </c>
      <c r="AI794">
        <v>200000</v>
      </c>
      <c r="AJ794">
        <v>10</v>
      </c>
      <c r="AK794">
        <f>IF(AI794&gt;0,1,0)</f>
        <v>1</v>
      </c>
      <c r="AN794">
        <f>IF(AL794&gt;0,1,0)</f>
        <v>0</v>
      </c>
      <c r="AQ794">
        <f>IF(AO794&gt;0,1,0)</f>
        <v>0</v>
      </c>
      <c r="AT794">
        <f>IF(AR794&gt;0,1,0)</f>
        <v>0</v>
      </c>
      <c r="AW794">
        <f>IF(AU794&gt;0,1,0)</f>
        <v>0</v>
      </c>
      <c r="AZ794">
        <f>IF(AX794&gt;0,1,0)</f>
        <v>0</v>
      </c>
      <c r="BB794">
        <v>1</v>
      </c>
      <c r="BC794">
        <v>1</v>
      </c>
      <c r="BD794">
        <v>1</v>
      </c>
      <c r="BE794">
        <v>1</v>
      </c>
      <c r="BF794">
        <v>0</v>
      </c>
      <c r="BG794">
        <v>0</v>
      </c>
    </row>
    <row r="795" spans="1:59" x14ac:dyDescent="0.35">
      <c r="A795">
        <v>9</v>
      </c>
      <c r="B795" s="1">
        <v>43009</v>
      </c>
      <c r="C795" s="1">
        <v>43156</v>
      </c>
      <c r="D795">
        <v>22</v>
      </c>
      <c r="E795">
        <v>794</v>
      </c>
      <c r="F795" s="1">
        <v>43142</v>
      </c>
      <c r="G795" t="s">
        <v>2834</v>
      </c>
      <c r="H795" t="s">
        <v>61</v>
      </c>
      <c r="I795" t="s">
        <v>2835</v>
      </c>
      <c r="J795" t="s">
        <v>40</v>
      </c>
      <c r="L795" t="s">
        <v>76</v>
      </c>
      <c r="Q795">
        <v>2.87</v>
      </c>
      <c r="R795">
        <v>500000</v>
      </c>
      <c r="S795">
        <v>3</v>
      </c>
      <c r="T795">
        <v>16666667</v>
      </c>
      <c r="U795">
        <v>1</v>
      </c>
      <c r="V795">
        <v>0</v>
      </c>
      <c r="W795">
        <v>500000</v>
      </c>
      <c r="X795">
        <v>4</v>
      </c>
      <c r="Y795">
        <v>12500000</v>
      </c>
      <c r="Z795">
        <v>1</v>
      </c>
      <c r="AB795">
        <v>500000</v>
      </c>
      <c r="AC795">
        <v>4</v>
      </c>
      <c r="AH795">
        <f>IF(AF795&gt;0,1,0)</f>
        <v>0</v>
      </c>
      <c r="AI795">
        <v>500000</v>
      </c>
      <c r="AJ795">
        <v>4</v>
      </c>
      <c r="AK795">
        <f>IF(AI795&gt;0,1,0)</f>
        <v>1</v>
      </c>
      <c r="AN795">
        <f>IF(AL795&gt;0,1,0)</f>
        <v>0</v>
      </c>
      <c r="AQ795">
        <f>IF(AO795&gt;0,1,0)</f>
        <v>0</v>
      </c>
      <c r="AT795">
        <f>IF(AR795&gt;0,1,0)</f>
        <v>0</v>
      </c>
      <c r="AW795">
        <f>IF(AU795&gt;0,1,0)</f>
        <v>0</v>
      </c>
      <c r="AZ795">
        <f>IF(AX795&gt;0,1,0)</f>
        <v>0</v>
      </c>
      <c r="BB795">
        <v>1</v>
      </c>
      <c r="BC795">
        <v>1</v>
      </c>
      <c r="BD795">
        <v>1</v>
      </c>
      <c r="BE795">
        <v>1</v>
      </c>
      <c r="BF795">
        <v>0</v>
      </c>
      <c r="BG795">
        <v>0</v>
      </c>
    </row>
    <row r="796" spans="1:59" x14ac:dyDescent="0.35">
      <c r="A796">
        <v>9</v>
      </c>
      <c r="B796" s="1">
        <v>43009</v>
      </c>
      <c r="C796" s="1">
        <v>43156</v>
      </c>
      <c r="D796">
        <v>22</v>
      </c>
      <c r="E796">
        <v>795</v>
      </c>
      <c r="F796" s="1">
        <v>43142</v>
      </c>
      <c r="G796" t="s">
        <v>2836</v>
      </c>
      <c r="H796" t="s">
        <v>46</v>
      </c>
      <c r="I796" t="s">
        <v>2837</v>
      </c>
      <c r="J796" t="s">
        <v>48</v>
      </c>
      <c r="L796" t="s">
        <v>222</v>
      </c>
      <c r="N796" t="s">
        <v>2838</v>
      </c>
      <c r="P796">
        <v>1</v>
      </c>
      <c r="Q796">
        <v>2.87</v>
      </c>
      <c r="R796">
        <v>500000</v>
      </c>
      <c r="S796">
        <v>4.5</v>
      </c>
      <c r="T796">
        <v>11111111</v>
      </c>
      <c r="U796">
        <v>0</v>
      </c>
      <c r="AH796">
        <f>IF(AF796&gt;0,1,0)</f>
        <v>0</v>
      </c>
      <c r="AK796">
        <f>IF(AI796&gt;0,1,0)</f>
        <v>0</v>
      </c>
      <c r="AN796">
        <f>IF(AL796&gt;0,1,0)</f>
        <v>0</v>
      </c>
      <c r="AQ796">
        <f>IF(AO796&gt;0,1,0)</f>
        <v>0</v>
      </c>
      <c r="AT796">
        <f>IF(AR796&gt;0,1,0)</f>
        <v>0</v>
      </c>
      <c r="AW796">
        <f>IF(AU796&gt;0,1,0)</f>
        <v>0</v>
      </c>
      <c r="AZ796">
        <f>IF(AX796&gt;0,1,0)</f>
        <v>0</v>
      </c>
      <c r="BB796">
        <v>1</v>
      </c>
      <c r="BC796">
        <v>1</v>
      </c>
      <c r="BD796">
        <v>1</v>
      </c>
      <c r="BE796">
        <v>1</v>
      </c>
      <c r="BF796">
        <v>0</v>
      </c>
      <c r="BG796">
        <v>0</v>
      </c>
    </row>
    <row r="797" spans="1:59" x14ac:dyDescent="0.35">
      <c r="A797">
        <v>9</v>
      </c>
      <c r="B797" s="1">
        <v>43009</v>
      </c>
      <c r="C797" s="1">
        <v>43156</v>
      </c>
      <c r="D797">
        <v>23</v>
      </c>
      <c r="E797">
        <v>796</v>
      </c>
      <c r="F797" s="1">
        <v>43149</v>
      </c>
      <c r="G797" t="s">
        <v>2839</v>
      </c>
      <c r="H797" t="s">
        <v>61</v>
      </c>
      <c r="I797" t="s">
        <v>2840</v>
      </c>
      <c r="J797" t="s">
        <v>48</v>
      </c>
      <c r="L797" t="s">
        <v>121</v>
      </c>
      <c r="Q797">
        <v>3.12</v>
      </c>
      <c r="R797">
        <v>350000</v>
      </c>
      <c r="S797">
        <v>7</v>
      </c>
      <c r="T797">
        <v>5000000</v>
      </c>
      <c r="U797">
        <v>1</v>
      </c>
      <c r="V797">
        <v>0</v>
      </c>
      <c r="W797">
        <v>150000</v>
      </c>
      <c r="X797">
        <v>10</v>
      </c>
      <c r="Y797">
        <v>1500000</v>
      </c>
      <c r="Z797">
        <v>1</v>
      </c>
      <c r="AB797">
        <v>150000</v>
      </c>
      <c r="AC797">
        <v>10</v>
      </c>
      <c r="AD797">
        <v>1</v>
      </c>
      <c r="AH797">
        <f>IF(AF797&gt;0,1,0)</f>
        <v>0</v>
      </c>
      <c r="AK797">
        <f>IF(AI797&gt;0,1,0)</f>
        <v>0</v>
      </c>
      <c r="AL797">
        <v>150000</v>
      </c>
      <c r="AM797">
        <v>10</v>
      </c>
      <c r="AN797">
        <f>IF(AL797&gt;0,1,0)</f>
        <v>1</v>
      </c>
      <c r="AQ797">
        <f>IF(AO797&gt;0,1,0)</f>
        <v>0</v>
      </c>
      <c r="AT797">
        <f>IF(AR797&gt;0,1,0)</f>
        <v>0</v>
      </c>
      <c r="AW797">
        <f>IF(AU797&gt;0,1,0)</f>
        <v>0</v>
      </c>
      <c r="AZ797">
        <f>IF(AX797&gt;0,1,0)</f>
        <v>0</v>
      </c>
      <c r="BB797">
        <v>1</v>
      </c>
      <c r="BC797">
        <v>1</v>
      </c>
      <c r="BD797">
        <v>1</v>
      </c>
      <c r="BE797">
        <v>1</v>
      </c>
      <c r="BF797">
        <v>0</v>
      </c>
      <c r="BG797">
        <v>1</v>
      </c>
    </row>
    <row r="798" spans="1:59" x14ac:dyDescent="0.35">
      <c r="A798">
        <v>9</v>
      </c>
      <c r="B798" s="1">
        <v>43009</v>
      </c>
      <c r="C798" s="1">
        <v>43156</v>
      </c>
      <c r="D798">
        <v>23</v>
      </c>
      <c r="E798">
        <v>797</v>
      </c>
      <c r="F798" s="1">
        <v>43149</v>
      </c>
      <c r="G798" t="s">
        <v>2841</v>
      </c>
      <c r="H798" t="s">
        <v>61</v>
      </c>
      <c r="I798" t="s">
        <v>2842</v>
      </c>
      <c r="J798" t="s">
        <v>40</v>
      </c>
      <c r="L798" t="s">
        <v>76</v>
      </c>
      <c r="Q798">
        <v>3.12</v>
      </c>
      <c r="R798">
        <v>50000</v>
      </c>
      <c r="S798">
        <v>50</v>
      </c>
      <c r="T798">
        <v>100000</v>
      </c>
      <c r="U798">
        <v>1</v>
      </c>
      <c r="V798">
        <v>0</v>
      </c>
      <c r="W798">
        <v>100000</v>
      </c>
      <c r="X798">
        <v>100</v>
      </c>
      <c r="Y798">
        <v>100000</v>
      </c>
      <c r="Z798">
        <v>2</v>
      </c>
      <c r="AB798">
        <v>50000</v>
      </c>
      <c r="AC798">
        <v>50</v>
      </c>
      <c r="AH798">
        <f>IF(AF798&gt;0,1,0)</f>
        <v>0</v>
      </c>
      <c r="AI798">
        <v>50000</v>
      </c>
      <c r="AJ798">
        <v>50</v>
      </c>
      <c r="AK798">
        <f>IF(AI798&gt;0,1,0)</f>
        <v>1</v>
      </c>
      <c r="AL798">
        <v>50000</v>
      </c>
      <c r="AM798">
        <v>50</v>
      </c>
      <c r="AN798">
        <f>IF(AL798&gt;0,1,0)</f>
        <v>1</v>
      </c>
      <c r="AQ798">
        <f>IF(AO798&gt;0,1,0)</f>
        <v>0</v>
      </c>
      <c r="AT798">
        <f>IF(AR798&gt;0,1,0)</f>
        <v>0</v>
      </c>
      <c r="AW798">
        <f>IF(AU798&gt;0,1,0)</f>
        <v>0</v>
      </c>
      <c r="AZ798">
        <f>IF(AX798&gt;0,1,0)</f>
        <v>0</v>
      </c>
      <c r="BB798">
        <v>1</v>
      </c>
      <c r="BC798">
        <v>1</v>
      </c>
      <c r="BD798">
        <v>1</v>
      </c>
      <c r="BE798">
        <v>1</v>
      </c>
      <c r="BF798">
        <v>0</v>
      </c>
      <c r="BG798">
        <v>1</v>
      </c>
    </row>
    <row r="799" spans="1:59" x14ac:dyDescent="0.35">
      <c r="A799">
        <v>9</v>
      </c>
      <c r="B799" s="1">
        <v>43009</v>
      </c>
      <c r="C799" s="1">
        <v>43156</v>
      </c>
      <c r="D799">
        <v>23</v>
      </c>
      <c r="E799">
        <v>798</v>
      </c>
      <c r="F799" s="1">
        <v>43149</v>
      </c>
      <c r="G799" t="s">
        <v>2843</v>
      </c>
      <c r="H799" t="s">
        <v>160</v>
      </c>
      <c r="I799" t="s">
        <v>2844</v>
      </c>
      <c r="J799" t="s">
        <v>48</v>
      </c>
      <c r="L799" t="s">
        <v>76</v>
      </c>
      <c r="Q799">
        <v>3.12</v>
      </c>
      <c r="R799">
        <v>250000</v>
      </c>
      <c r="S799">
        <v>5</v>
      </c>
      <c r="T799">
        <v>5000000</v>
      </c>
      <c r="U799">
        <v>0</v>
      </c>
      <c r="AH799">
        <f>IF(AF799&gt;0,1,0)</f>
        <v>0</v>
      </c>
      <c r="AK799">
        <f>IF(AI799&gt;0,1,0)</f>
        <v>0</v>
      </c>
      <c r="AN799">
        <f>IF(AL799&gt;0,1,0)</f>
        <v>0</v>
      </c>
      <c r="AQ799">
        <f>IF(AO799&gt;0,1,0)</f>
        <v>0</v>
      </c>
      <c r="AT799">
        <f>IF(AR799&gt;0,1,0)</f>
        <v>0</v>
      </c>
      <c r="AW799">
        <f>IF(AU799&gt;0,1,0)</f>
        <v>0</v>
      </c>
      <c r="AZ799">
        <f>IF(AX799&gt;0,1,0)</f>
        <v>0</v>
      </c>
      <c r="BB799">
        <v>1</v>
      </c>
      <c r="BC799">
        <v>1</v>
      </c>
      <c r="BD799">
        <v>1</v>
      </c>
      <c r="BE799">
        <v>1</v>
      </c>
      <c r="BF799">
        <v>0</v>
      </c>
      <c r="BG799">
        <v>1</v>
      </c>
    </row>
    <row r="800" spans="1:59" x14ac:dyDescent="0.35">
      <c r="A800">
        <v>9</v>
      </c>
      <c r="B800" s="1">
        <v>43009</v>
      </c>
      <c r="C800" s="1">
        <v>43156</v>
      </c>
      <c r="D800">
        <v>23</v>
      </c>
      <c r="E800">
        <v>799</v>
      </c>
      <c r="F800" s="1">
        <v>43149</v>
      </c>
      <c r="G800" t="s">
        <v>2845</v>
      </c>
      <c r="H800" t="s">
        <v>68</v>
      </c>
      <c r="I800" t="s">
        <v>2846</v>
      </c>
      <c r="J800" t="s">
        <v>48</v>
      </c>
      <c r="L800" t="s">
        <v>222</v>
      </c>
      <c r="Q800">
        <v>3.12</v>
      </c>
      <c r="R800">
        <v>250000</v>
      </c>
      <c r="S800">
        <v>7.5</v>
      </c>
      <c r="T800">
        <v>3333333</v>
      </c>
      <c r="U800">
        <v>1</v>
      </c>
      <c r="V800">
        <v>0</v>
      </c>
      <c r="W800">
        <v>250000</v>
      </c>
      <c r="X800">
        <v>15</v>
      </c>
      <c r="Y800">
        <v>1666667</v>
      </c>
      <c r="Z800">
        <v>1</v>
      </c>
      <c r="AB800">
        <v>250000</v>
      </c>
      <c r="AC800">
        <v>15</v>
      </c>
      <c r="AH800">
        <f>IF(AF800&gt;0,1,0)</f>
        <v>0</v>
      </c>
      <c r="AK800">
        <f>IF(AI800&gt;0,1,0)</f>
        <v>0</v>
      </c>
      <c r="AN800">
        <f>IF(AL800&gt;0,1,0)</f>
        <v>0</v>
      </c>
      <c r="AO800">
        <v>250000</v>
      </c>
      <c r="AP800">
        <v>15</v>
      </c>
      <c r="AQ800">
        <f>IF(AO800&gt;0,1,0)</f>
        <v>1</v>
      </c>
      <c r="AT800">
        <f>IF(AR800&gt;0,1,0)</f>
        <v>0</v>
      </c>
      <c r="AW800">
        <f>IF(AU800&gt;0,1,0)</f>
        <v>0</v>
      </c>
      <c r="AZ800">
        <f>IF(AX800&gt;0,1,0)</f>
        <v>0</v>
      </c>
      <c r="BB800">
        <v>1</v>
      </c>
      <c r="BC800">
        <v>1</v>
      </c>
      <c r="BD800">
        <v>1</v>
      </c>
      <c r="BE800">
        <v>1</v>
      </c>
      <c r="BF800">
        <v>0</v>
      </c>
      <c r="BG800">
        <v>1</v>
      </c>
    </row>
    <row r="801" spans="1:59" x14ac:dyDescent="0.35">
      <c r="A801">
        <v>9</v>
      </c>
      <c r="B801" s="1">
        <v>43009</v>
      </c>
      <c r="C801" s="1">
        <v>43156</v>
      </c>
      <c r="D801">
        <v>24</v>
      </c>
      <c r="E801">
        <v>800</v>
      </c>
      <c r="F801" s="1">
        <v>43156</v>
      </c>
      <c r="G801" t="s">
        <v>2847</v>
      </c>
      <c r="H801" t="s">
        <v>93</v>
      </c>
      <c r="I801" t="s">
        <v>2848</v>
      </c>
      <c r="J801" t="s">
        <v>48</v>
      </c>
      <c r="L801" t="s">
        <v>64</v>
      </c>
      <c r="Q801">
        <v>3.15</v>
      </c>
      <c r="R801">
        <v>200000</v>
      </c>
      <c r="S801">
        <v>20</v>
      </c>
      <c r="T801">
        <v>1000000</v>
      </c>
      <c r="U801">
        <v>0</v>
      </c>
      <c r="AH801">
        <f>IF(AF801&gt;0,1,0)</f>
        <v>0</v>
      </c>
      <c r="AK801">
        <f>IF(AI801&gt;0,1,0)</f>
        <v>0</v>
      </c>
      <c r="AN801">
        <f>IF(AL801&gt;0,1,0)</f>
        <v>0</v>
      </c>
      <c r="AQ801">
        <f>IF(AO801&gt;0,1,0)</f>
        <v>0</v>
      </c>
      <c r="AT801">
        <f>IF(AR801&gt;0,1,0)</f>
        <v>0</v>
      </c>
      <c r="AW801">
        <f>IF(AU801&gt;0,1,0)</f>
        <v>0</v>
      </c>
      <c r="AZ801">
        <f>IF(AX801&gt;0,1,0)</f>
        <v>0</v>
      </c>
      <c r="BB801">
        <v>0</v>
      </c>
      <c r="BC801">
        <v>1</v>
      </c>
      <c r="BD801">
        <v>1</v>
      </c>
      <c r="BE801">
        <v>1</v>
      </c>
      <c r="BF801">
        <v>1</v>
      </c>
      <c r="BG801">
        <v>0</v>
      </c>
    </row>
    <row r="802" spans="1:59" x14ac:dyDescent="0.35">
      <c r="A802">
        <v>9</v>
      </c>
      <c r="B802" s="1">
        <v>43009</v>
      </c>
      <c r="C802" s="1">
        <v>43156</v>
      </c>
      <c r="D802">
        <v>24</v>
      </c>
      <c r="E802">
        <v>801</v>
      </c>
      <c r="F802" s="1">
        <v>43156</v>
      </c>
      <c r="G802" t="s">
        <v>2849</v>
      </c>
      <c r="H802" t="s">
        <v>93</v>
      </c>
      <c r="I802" t="s">
        <v>2850</v>
      </c>
      <c r="J802" t="s">
        <v>40</v>
      </c>
      <c r="L802" t="s">
        <v>76</v>
      </c>
      <c r="N802" t="s">
        <v>2851</v>
      </c>
      <c r="O802" t="s">
        <v>2852</v>
      </c>
      <c r="P802">
        <v>1</v>
      </c>
      <c r="Q802">
        <v>3.15</v>
      </c>
      <c r="R802">
        <v>350000</v>
      </c>
      <c r="S802">
        <v>10</v>
      </c>
      <c r="T802">
        <v>3500000</v>
      </c>
      <c r="U802">
        <v>1</v>
      </c>
      <c r="V802">
        <v>0</v>
      </c>
      <c r="W802">
        <v>350000</v>
      </c>
      <c r="X802">
        <v>15</v>
      </c>
      <c r="Y802">
        <v>2333333</v>
      </c>
      <c r="Z802">
        <v>1</v>
      </c>
      <c r="AB802">
        <v>350000</v>
      </c>
      <c r="AC802">
        <v>15</v>
      </c>
      <c r="AH802">
        <f>IF(AF802&gt;0,1,0)</f>
        <v>0</v>
      </c>
      <c r="AK802">
        <f>IF(AI802&gt;0,1,0)</f>
        <v>0</v>
      </c>
      <c r="AL802">
        <v>350000</v>
      </c>
      <c r="AM802">
        <v>15</v>
      </c>
      <c r="AN802">
        <f>IF(AL802&gt;0,1,0)</f>
        <v>1</v>
      </c>
      <c r="AQ802">
        <f>IF(AO802&gt;0,1,0)</f>
        <v>0</v>
      </c>
      <c r="AT802">
        <f>IF(AR802&gt;0,1,0)</f>
        <v>0</v>
      </c>
      <c r="AW802">
        <f>IF(AU802&gt;0,1,0)</f>
        <v>0</v>
      </c>
      <c r="AZ802">
        <f>IF(AX802&gt;0,1,0)</f>
        <v>0</v>
      </c>
      <c r="BB802">
        <v>0</v>
      </c>
      <c r="BC802">
        <v>1</v>
      </c>
      <c r="BD802">
        <v>1</v>
      </c>
      <c r="BE802">
        <v>1</v>
      </c>
      <c r="BF802">
        <v>1</v>
      </c>
      <c r="BG802">
        <v>0</v>
      </c>
    </row>
    <row r="803" spans="1:59" x14ac:dyDescent="0.35">
      <c r="A803">
        <v>9</v>
      </c>
      <c r="B803" s="1">
        <v>43009</v>
      </c>
      <c r="C803" s="1">
        <v>43156</v>
      </c>
      <c r="D803">
        <v>24</v>
      </c>
      <c r="E803">
        <v>802</v>
      </c>
      <c r="F803" s="1">
        <v>43156</v>
      </c>
      <c r="G803" t="s">
        <v>2853</v>
      </c>
      <c r="H803" t="s">
        <v>46</v>
      </c>
      <c r="I803" t="s">
        <v>2854</v>
      </c>
      <c r="J803" t="s">
        <v>48</v>
      </c>
      <c r="L803" t="s">
        <v>64</v>
      </c>
      <c r="N803" t="s">
        <v>2855</v>
      </c>
      <c r="P803">
        <v>0</v>
      </c>
      <c r="Q803">
        <v>3.15</v>
      </c>
      <c r="R803">
        <v>300000</v>
      </c>
      <c r="S803">
        <v>10</v>
      </c>
      <c r="T803">
        <v>3000000</v>
      </c>
      <c r="U803">
        <v>1</v>
      </c>
      <c r="V803">
        <v>0</v>
      </c>
      <c r="W803">
        <v>300000</v>
      </c>
      <c r="X803">
        <v>25</v>
      </c>
      <c r="Y803">
        <v>1200000</v>
      </c>
      <c r="Z803">
        <v>2</v>
      </c>
      <c r="AB803">
        <v>150000</v>
      </c>
      <c r="AC803">
        <v>12.5</v>
      </c>
      <c r="AH803">
        <f>IF(AF803&gt;0,1,0)</f>
        <v>0</v>
      </c>
      <c r="AI803">
        <v>150000</v>
      </c>
      <c r="AJ803">
        <v>12.5</v>
      </c>
      <c r="AK803">
        <f>IF(AI803&gt;0,1,0)</f>
        <v>1</v>
      </c>
      <c r="AL803">
        <v>150000</v>
      </c>
      <c r="AM803">
        <v>12.5</v>
      </c>
      <c r="AN803">
        <f>IF(AL803&gt;0,1,0)</f>
        <v>1</v>
      </c>
      <c r="AQ803">
        <f>IF(AO803&gt;0,1,0)</f>
        <v>0</v>
      </c>
      <c r="AT803">
        <f>IF(AR803&gt;0,1,0)</f>
        <v>0</v>
      </c>
      <c r="AW803">
        <f>IF(AU803&gt;0,1,0)</f>
        <v>0</v>
      </c>
      <c r="AZ803">
        <f>IF(AX803&gt;0,1,0)</f>
        <v>0</v>
      </c>
      <c r="BB803">
        <v>0</v>
      </c>
      <c r="BC803">
        <v>1</v>
      </c>
      <c r="BD803">
        <v>1</v>
      </c>
      <c r="BE803">
        <v>1</v>
      </c>
      <c r="BF803">
        <v>1</v>
      </c>
      <c r="BG803">
        <v>0</v>
      </c>
    </row>
    <row r="804" spans="1:59" x14ac:dyDescent="0.35">
      <c r="A804">
        <v>9</v>
      </c>
      <c r="B804" s="1">
        <v>43009</v>
      </c>
      <c r="C804" s="1">
        <v>43156</v>
      </c>
      <c r="D804">
        <v>24</v>
      </c>
      <c r="E804">
        <v>803</v>
      </c>
      <c r="F804" s="1">
        <v>43156</v>
      </c>
      <c r="G804" t="s">
        <v>2856</v>
      </c>
      <c r="H804" t="s">
        <v>38</v>
      </c>
      <c r="I804" t="s">
        <v>2857</v>
      </c>
      <c r="J804" t="s">
        <v>48</v>
      </c>
      <c r="L804" t="s">
        <v>50</v>
      </c>
      <c r="Q804">
        <v>3.15</v>
      </c>
      <c r="R804">
        <v>400000</v>
      </c>
      <c r="S804">
        <v>10</v>
      </c>
      <c r="T804">
        <v>4000000</v>
      </c>
      <c r="U804">
        <v>0</v>
      </c>
      <c r="AH804">
        <f>IF(AF804&gt;0,1,0)</f>
        <v>0</v>
      </c>
      <c r="AK804">
        <f>IF(AI804&gt;0,1,0)</f>
        <v>0</v>
      </c>
      <c r="AN804">
        <f>IF(AL804&gt;0,1,0)</f>
        <v>0</v>
      </c>
      <c r="AQ804">
        <f>IF(AO804&gt;0,1,0)</f>
        <v>0</v>
      </c>
      <c r="AT804">
        <f>IF(AR804&gt;0,1,0)</f>
        <v>0</v>
      </c>
      <c r="AW804">
        <f>IF(AU804&gt;0,1,0)</f>
        <v>0</v>
      </c>
      <c r="AZ804">
        <f>IF(AX804&gt;0,1,0)</f>
        <v>0</v>
      </c>
      <c r="BB804">
        <v>0</v>
      </c>
      <c r="BC804">
        <v>1</v>
      </c>
      <c r="BD804">
        <v>1</v>
      </c>
      <c r="BE804">
        <v>1</v>
      </c>
      <c r="BF804">
        <v>1</v>
      </c>
      <c r="BG804">
        <v>0</v>
      </c>
    </row>
    <row r="805" spans="1:59" x14ac:dyDescent="0.35">
      <c r="A805">
        <v>10</v>
      </c>
      <c r="B805" s="1">
        <v>43380</v>
      </c>
      <c r="C805" s="1">
        <v>43597</v>
      </c>
      <c r="D805">
        <v>1</v>
      </c>
      <c r="E805">
        <v>804</v>
      </c>
      <c r="F805" s="1">
        <v>43380</v>
      </c>
      <c r="G805" t="s">
        <v>2858</v>
      </c>
      <c r="H805" t="s">
        <v>61</v>
      </c>
      <c r="I805" t="s">
        <v>2859</v>
      </c>
      <c r="J805" t="s">
        <v>189</v>
      </c>
      <c r="Q805">
        <v>2.96</v>
      </c>
      <c r="R805">
        <v>625000</v>
      </c>
      <c r="S805">
        <v>5</v>
      </c>
      <c r="T805">
        <v>12500000</v>
      </c>
      <c r="U805">
        <v>0</v>
      </c>
      <c r="AH805">
        <f>IF(AF805&gt;0,1,0)</f>
        <v>0</v>
      </c>
      <c r="AK805">
        <f>IF(AI805&gt;0,1,0)</f>
        <v>0</v>
      </c>
      <c r="AN805">
        <f>IF(AL805&gt;0,1,0)</f>
        <v>0</v>
      </c>
      <c r="AQ805">
        <f>IF(AO805&gt;0,1,0)</f>
        <v>0</v>
      </c>
      <c r="AT805">
        <f>IF(AR805&gt;0,1,0)</f>
        <v>0</v>
      </c>
      <c r="AW805">
        <f>IF(AU805&gt;0,1,0)</f>
        <v>0</v>
      </c>
      <c r="AZ805">
        <f>IF(AX805&gt;0,1,0)</f>
        <v>0</v>
      </c>
      <c r="BB805">
        <v>0</v>
      </c>
      <c r="BC805">
        <v>1</v>
      </c>
      <c r="BD805">
        <v>1</v>
      </c>
      <c r="BE805">
        <v>0</v>
      </c>
      <c r="BF805">
        <v>1</v>
      </c>
      <c r="BG805">
        <v>1</v>
      </c>
    </row>
    <row r="806" spans="1:59" x14ac:dyDescent="0.35">
      <c r="A806">
        <v>10</v>
      </c>
      <c r="B806" s="1">
        <v>43380</v>
      </c>
      <c r="C806" s="1">
        <v>43597</v>
      </c>
      <c r="D806">
        <v>1</v>
      </c>
      <c r="E806">
        <v>805</v>
      </c>
      <c r="F806" s="1">
        <v>43380</v>
      </c>
      <c r="G806" t="s">
        <v>2860</v>
      </c>
      <c r="H806" t="s">
        <v>61</v>
      </c>
      <c r="I806" t="s">
        <v>2861</v>
      </c>
      <c r="J806" t="s">
        <v>189</v>
      </c>
      <c r="Q806">
        <v>2.96</v>
      </c>
      <c r="R806">
        <v>100000</v>
      </c>
      <c r="S806">
        <v>20</v>
      </c>
      <c r="T806">
        <v>500000</v>
      </c>
      <c r="U806">
        <v>1</v>
      </c>
      <c r="V806">
        <v>1</v>
      </c>
      <c r="W806">
        <v>100000</v>
      </c>
      <c r="X806">
        <v>25</v>
      </c>
      <c r="Y806">
        <v>400000</v>
      </c>
      <c r="Z806">
        <v>1</v>
      </c>
      <c r="AB806">
        <v>100000</v>
      </c>
      <c r="AC806">
        <v>25</v>
      </c>
      <c r="AH806">
        <f>IF(AF806&gt;0,1,0)</f>
        <v>0</v>
      </c>
      <c r="AK806">
        <f>IF(AI806&gt;0,1,0)</f>
        <v>0</v>
      </c>
      <c r="AN806">
        <f>IF(AL806&gt;0,1,0)</f>
        <v>0</v>
      </c>
      <c r="AQ806">
        <f>IF(AO806&gt;0,1,0)</f>
        <v>0</v>
      </c>
      <c r="AT806">
        <f>IF(AR806&gt;0,1,0)</f>
        <v>0</v>
      </c>
      <c r="AW806">
        <f>IF(AU806&gt;0,1,0)</f>
        <v>0</v>
      </c>
      <c r="AX806">
        <v>100000</v>
      </c>
      <c r="AY806">
        <v>25</v>
      </c>
      <c r="AZ806">
        <f>IF(AX806&gt;0,1,0)</f>
        <v>1</v>
      </c>
      <c r="BA806" t="s">
        <v>2862</v>
      </c>
      <c r="BB806">
        <v>0</v>
      </c>
      <c r="BC806">
        <v>1</v>
      </c>
      <c r="BD806">
        <v>1</v>
      </c>
      <c r="BE806">
        <v>0</v>
      </c>
      <c r="BF806">
        <v>1</v>
      </c>
      <c r="BG806">
        <v>1</v>
      </c>
    </row>
    <row r="807" spans="1:59" x14ac:dyDescent="0.35">
      <c r="A807">
        <v>10</v>
      </c>
      <c r="B807" s="1">
        <v>43380</v>
      </c>
      <c r="C807" s="1">
        <v>43597</v>
      </c>
      <c r="D807">
        <v>1</v>
      </c>
      <c r="E807">
        <v>806</v>
      </c>
      <c r="F807" s="1">
        <v>43380</v>
      </c>
      <c r="G807" t="s">
        <v>2863</v>
      </c>
      <c r="H807" t="s">
        <v>80</v>
      </c>
      <c r="I807" t="s">
        <v>2864</v>
      </c>
      <c r="J807" t="s">
        <v>48</v>
      </c>
      <c r="Q807">
        <v>2.96</v>
      </c>
      <c r="R807">
        <v>80000</v>
      </c>
      <c r="S807">
        <v>15</v>
      </c>
      <c r="T807">
        <v>533333</v>
      </c>
      <c r="U807">
        <v>1</v>
      </c>
      <c r="V807">
        <v>0</v>
      </c>
      <c r="W807">
        <v>80000</v>
      </c>
      <c r="X807">
        <v>20</v>
      </c>
      <c r="Y807">
        <v>400000</v>
      </c>
      <c r="Z807">
        <v>1</v>
      </c>
      <c r="AB807">
        <v>80000</v>
      </c>
      <c r="AC807">
        <v>20</v>
      </c>
      <c r="AH807">
        <f>IF(AF807&gt;0,1,0)</f>
        <v>0</v>
      </c>
      <c r="AK807">
        <f>IF(AI807&gt;0,1,0)</f>
        <v>0</v>
      </c>
      <c r="AN807">
        <f>IF(AL807&gt;0,1,0)</f>
        <v>0</v>
      </c>
      <c r="AQ807">
        <f>IF(AO807&gt;0,1,0)</f>
        <v>0</v>
      </c>
      <c r="AT807">
        <f>IF(AR807&gt;0,1,0)</f>
        <v>0</v>
      </c>
      <c r="AU807">
        <v>80000</v>
      </c>
      <c r="AV807">
        <v>20</v>
      </c>
      <c r="AW807">
        <f>IF(AU807&gt;0,1,0)</f>
        <v>1</v>
      </c>
      <c r="AZ807">
        <f>IF(AX807&gt;0,1,0)</f>
        <v>0</v>
      </c>
      <c r="BB807">
        <v>0</v>
      </c>
      <c r="BC807">
        <v>1</v>
      </c>
      <c r="BD807">
        <v>1</v>
      </c>
      <c r="BE807">
        <v>0</v>
      </c>
      <c r="BF807">
        <v>1</v>
      </c>
      <c r="BG807">
        <v>1</v>
      </c>
    </row>
    <row r="808" spans="1:59" x14ac:dyDescent="0.35">
      <c r="A808">
        <v>10</v>
      </c>
      <c r="B808" s="1">
        <v>43380</v>
      </c>
      <c r="C808" s="1">
        <v>43597</v>
      </c>
      <c r="D808">
        <v>1</v>
      </c>
      <c r="E808">
        <v>807</v>
      </c>
      <c r="F808" s="1">
        <v>43380</v>
      </c>
      <c r="G808" t="s">
        <v>2865</v>
      </c>
      <c r="H808" t="s">
        <v>61</v>
      </c>
      <c r="I808" t="s">
        <v>2866</v>
      </c>
      <c r="J808" t="s">
        <v>48</v>
      </c>
      <c r="L808" t="s">
        <v>42</v>
      </c>
      <c r="Q808">
        <v>2.96</v>
      </c>
      <c r="R808">
        <v>1000000</v>
      </c>
      <c r="S808">
        <v>5</v>
      </c>
      <c r="T808">
        <v>20000000</v>
      </c>
      <c r="U808">
        <v>0</v>
      </c>
      <c r="AH808">
        <f>IF(AF808&gt;0,1,0)</f>
        <v>0</v>
      </c>
      <c r="AK808">
        <f>IF(AI808&gt;0,1,0)</f>
        <v>0</v>
      </c>
      <c r="AN808">
        <f>IF(AL808&gt;0,1,0)</f>
        <v>0</v>
      </c>
      <c r="AQ808">
        <f>IF(AO808&gt;0,1,0)</f>
        <v>0</v>
      </c>
      <c r="AT808">
        <f>IF(AR808&gt;0,1,0)</f>
        <v>0</v>
      </c>
      <c r="AW808">
        <f>IF(AU808&gt;0,1,0)</f>
        <v>0</v>
      </c>
      <c r="AZ808">
        <f>IF(AX808&gt;0,1,0)</f>
        <v>0</v>
      </c>
      <c r="BB808">
        <v>0</v>
      </c>
      <c r="BC808">
        <v>1</v>
      </c>
      <c r="BD808">
        <v>1</v>
      </c>
      <c r="BE808">
        <v>0</v>
      </c>
      <c r="BF808">
        <v>1</v>
      </c>
      <c r="BG808">
        <v>1</v>
      </c>
    </row>
    <row r="809" spans="1:59" x14ac:dyDescent="0.35">
      <c r="A809">
        <v>10</v>
      </c>
      <c r="B809" s="1">
        <v>43380</v>
      </c>
      <c r="C809" s="1">
        <v>43597</v>
      </c>
      <c r="D809">
        <v>2</v>
      </c>
      <c r="E809">
        <v>808</v>
      </c>
      <c r="F809" s="1">
        <v>43387</v>
      </c>
      <c r="G809" t="s">
        <v>2867</v>
      </c>
      <c r="H809" t="s">
        <v>46</v>
      </c>
      <c r="I809" t="s">
        <v>2868</v>
      </c>
      <c r="J809" t="s">
        <v>40</v>
      </c>
      <c r="N809" t="s">
        <v>2869</v>
      </c>
      <c r="O809" t="s">
        <v>2870</v>
      </c>
      <c r="P809">
        <v>0</v>
      </c>
      <c r="Q809">
        <v>3.64</v>
      </c>
      <c r="R809">
        <v>150000</v>
      </c>
      <c r="S809">
        <v>15</v>
      </c>
      <c r="T809">
        <v>1000000</v>
      </c>
      <c r="U809">
        <v>1</v>
      </c>
      <c r="V809">
        <v>0</v>
      </c>
      <c r="W809">
        <v>150000</v>
      </c>
      <c r="X809">
        <v>25</v>
      </c>
      <c r="Y809">
        <v>600000</v>
      </c>
      <c r="Z809">
        <v>1</v>
      </c>
      <c r="AB809">
        <v>150000</v>
      </c>
      <c r="AC809">
        <v>25</v>
      </c>
      <c r="AH809">
        <f>IF(AF809&gt;0,1,0)</f>
        <v>0</v>
      </c>
      <c r="AI809">
        <v>150000</v>
      </c>
      <c r="AJ809">
        <v>25</v>
      </c>
      <c r="AK809">
        <f>IF(AI809&gt;0,1,0)</f>
        <v>1</v>
      </c>
      <c r="AN809">
        <f>IF(AL809&gt;0,1,0)</f>
        <v>0</v>
      </c>
      <c r="AQ809">
        <f>IF(AO809&gt;0,1,0)</f>
        <v>0</v>
      </c>
      <c r="AT809">
        <f>IF(AR809&gt;0,1,0)</f>
        <v>0</v>
      </c>
      <c r="AW809">
        <f>IF(AU809&gt;0,1,0)</f>
        <v>0</v>
      </c>
      <c r="AZ809">
        <f>IF(AX809&gt;0,1,0)</f>
        <v>0</v>
      </c>
      <c r="BB809">
        <v>1</v>
      </c>
      <c r="BC809">
        <v>1</v>
      </c>
      <c r="BD809">
        <v>1</v>
      </c>
      <c r="BE809">
        <v>1</v>
      </c>
      <c r="BF809">
        <v>0</v>
      </c>
      <c r="BG809">
        <v>1</v>
      </c>
    </row>
    <row r="810" spans="1:59" x14ac:dyDescent="0.35">
      <c r="A810">
        <v>10</v>
      </c>
      <c r="B810" s="1">
        <v>43380</v>
      </c>
      <c r="C810" s="1">
        <v>43597</v>
      </c>
      <c r="D810">
        <v>2</v>
      </c>
      <c r="E810">
        <v>809</v>
      </c>
      <c r="F810" s="1">
        <v>43387</v>
      </c>
      <c r="G810" t="s">
        <v>2871</v>
      </c>
      <c r="H810" t="s">
        <v>80</v>
      </c>
      <c r="I810" t="s">
        <v>2872</v>
      </c>
      <c r="J810" t="s">
        <v>48</v>
      </c>
      <c r="Q810">
        <v>3.64</v>
      </c>
      <c r="R810">
        <v>300000</v>
      </c>
      <c r="S810">
        <v>10</v>
      </c>
      <c r="T810">
        <v>3000000</v>
      </c>
      <c r="U810">
        <v>0</v>
      </c>
      <c r="AH810">
        <f>IF(AF810&gt;0,1,0)</f>
        <v>0</v>
      </c>
      <c r="AK810">
        <f>IF(AI810&gt;0,1,0)</f>
        <v>0</v>
      </c>
      <c r="AN810">
        <f>IF(AL810&gt;0,1,0)</f>
        <v>0</v>
      </c>
      <c r="AQ810">
        <f>IF(AO810&gt;0,1,0)</f>
        <v>0</v>
      </c>
      <c r="AT810">
        <f>IF(AR810&gt;0,1,0)</f>
        <v>0</v>
      </c>
      <c r="AW810">
        <f>IF(AU810&gt;0,1,0)</f>
        <v>0</v>
      </c>
      <c r="AZ810">
        <f>IF(AX810&gt;0,1,0)</f>
        <v>0</v>
      </c>
      <c r="BB810">
        <v>1</v>
      </c>
      <c r="BC810">
        <v>1</v>
      </c>
      <c r="BD810">
        <v>1</v>
      </c>
      <c r="BE810">
        <v>1</v>
      </c>
      <c r="BF810">
        <v>0</v>
      </c>
      <c r="BG810">
        <v>1</v>
      </c>
    </row>
    <row r="811" spans="1:59" x14ac:dyDescent="0.35">
      <c r="A811">
        <v>10</v>
      </c>
      <c r="B811" s="1">
        <v>43380</v>
      </c>
      <c r="C811" s="1">
        <v>43597</v>
      </c>
      <c r="D811">
        <v>2</v>
      </c>
      <c r="E811">
        <v>810</v>
      </c>
      <c r="F811" s="1">
        <v>43387</v>
      </c>
      <c r="G811" t="s">
        <v>2873</v>
      </c>
      <c r="H811" t="s">
        <v>93</v>
      </c>
      <c r="I811" t="s">
        <v>2874</v>
      </c>
      <c r="J811" t="s">
        <v>40</v>
      </c>
      <c r="Q811">
        <v>3.64</v>
      </c>
      <c r="R811">
        <v>200000</v>
      </c>
      <c r="S811">
        <v>10</v>
      </c>
      <c r="T811">
        <v>2000000</v>
      </c>
      <c r="U811">
        <v>1</v>
      </c>
      <c r="V811">
        <v>0</v>
      </c>
      <c r="W811">
        <v>200000</v>
      </c>
      <c r="X811">
        <v>40</v>
      </c>
      <c r="Y811">
        <v>500000</v>
      </c>
      <c r="Z811">
        <v>1</v>
      </c>
      <c r="AB811">
        <v>200000</v>
      </c>
      <c r="AC811">
        <v>40</v>
      </c>
      <c r="AH811">
        <f>IF(AF811&gt;0,1,0)</f>
        <v>0</v>
      </c>
      <c r="AK811">
        <f>IF(AI811&gt;0,1,0)</f>
        <v>0</v>
      </c>
      <c r="AL811">
        <v>200000</v>
      </c>
      <c r="AM811">
        <v>40</v>
      </c>
      <c r="AN811">
        <f>IF(AL811&gt;0,1,0)</f>
        <v>1</v>
      </c>
      <c r="AQ811">
        <f>IF(AO811&gt;0,1,0)</f>
        <v>0</v>
      </c>
      <c r="AT811">
        <f>IF(AR811&gt;0,1,0)</f>
        <v>0</v>
      </c>
      <c r="AW811">
        <f>IF(AU811&gt;0,1,0)</f>
        <v>0</v>
      </c>
      <c r="AZ811">
        <f>IF(AX811&gt;0,1,0)</f>
        <v>0</v>
      </c>
      <c r="BB811">
        <v>1</v>
      </c>
      <c r="BC811">
        <v>1</v>
      </c>
      <c r="BD811">
        <v>1</v>
      </c>
      <c r="BE811">
        <v>1</v>
      </c>
      <c r="BF811">
        <v>0</v>
      </c>
      <c r="BG811">
        <v>1</v>
      </c>
    </row>
    <row r="812" spans="1:59" x14ac:dyDescent="0.35">
      <c r="A812">
        <v>10</v>
      </c>
      <c r="B812" s="1">
        <v>43380</v>
      </c>
      <c r="C812" s="1">
        <v>43597</v>
      </c>
      <c r="D812">
        <v>2</v>
      </c>
      <c r="E812">
        <v>811</v>
      </c>
      <c r="F812" s="1">
        <v>43387</v>
      </c>
      <c r="G812" t="s">
        <v>2875</v>
      </c>
      <c r="H812" t="s">
        <v>225</v>
      </c>
      <c r="I812" t="s">
        <v>2876</v>
      </c>
      <c r="J812" t="s">
        <v>48</v>
      </c>
      <c r="Q812">
        <v>3.64</v>
      </c>
      <c r="R812">
        <v>250000</v>
      </c>
      <c r="S812">
        <v>10</v>
      </c>
      <c r="T812">
        <v>2500000</v>
      </c>
      <c r="U812">
        <v>1</v>
      </c>
      <c r="V812">
        <v>0</v>
      </c>
      <c r="W812">
        <v>250000</v>
      </c>
      <c r="X812">
        <v>25</v>
      </c>
      <c r="Y812">
        <v>1000000</v>
      </c>
      <c r="Z812">
        <v>1</v>
      </c>
      <c r="AB812">
        <v>250000</v>
      </c>
      <c r="AC812">
        <v>25</v>
      </c>
      <c r="AH812">
        <f>IF(AF812&gt;0,1,0)</f>
        <v>0</v>
      </c>
      <c r="AK812">
        <f>IF(AI812&gt;0,1,0)</f>
        <v>0</v>
      </c>
      <c r="AL812">
        <v>250000</v>
      </c>
      <c r="AM812">
        <v>25</v>
      </c>
      <c r="AN812">
        <f>IF(AL812&gt;0,1,0)</f>
        <v>1</v>
      </c>
      <c r="AQ812">
        <f>IF(AO812&gt;0,1,0)</f>
        <v>0</v>
      </c>
      <c r="AT812">
        <f>IF(AR812&gt;0,1,0)</f>
        <v>0</v>
      </c>
      <c r="AW812">
        <f>IF(AU812&gt;0,1,0)</f>
        <v>0</v>
      </c>
      <c r="AZ812">
        <f>IF(AX812&gt;0,1,0)</f>
        <v>0</v>
      </c>
      <c r="BB812">
        <v>1</v>
      </c>
      <c r="BC812">
        <v>1</v>
      </c>
      <c r="BD812">
        <v>1</v>
      </c>
      <c r="BE812">
        <v>1</v>
      </c>
      <c r="BF812">
        <v>0</v>
      </c>
      <c r="BG812">
        <v>1</v>
      </c>
    </row>
    <row r="813" spans="1:59" x14ac:dyDescent="0.35">
      <c r="A813">
        <v>10</v>
      </c>
      <c r="B813" s="1">
        <v>43380</v>
      </c>
      <c r="C813" s="1">
        <v>43597</v>
      </c>
      <c r="D813">
        <v>3</v>
      </c>
      <c r="E813">
        <v>812</v>
      </c>
      <c r="F813" s="1">
        <v>43394</v>
      </c>
      <c r="G813" t="s">
        <v>2877</v>
      </c>
      <c r="H813" t="s">
        <v>46</v>
      </c>
      <c r="I813" t="s">
        <v>2878</v>
      </c>
      <c r="J813" t="s">
        <v>40</v>
      </c>
      <c r="L813" t="s">
        <v>1391</v>
      </c>
      <c r="Q813">
        <v>3.9</v>
      </c>
      <c r="R813">
        <v>500000</v>
      </c>
      <c r="S813">
        <v>10</v>
      </c>
      <c r="T813">
        <v>5000000</v>
      </c>
      <c r="U813">
        <v>0</v>
      </c>
      <c r="AH813">
        <f>IF(AF813&gt;0,1,0)</f>
        <v>0</v>
      </c>
      <c r="AK813">
        <f>IF(AI813&gt;0,1,0)</f>
        <v>0</v>
      </c>
      <c r="AN813">
        <f>IF(AL813&gt;0,1,0)</f>
        <v>0</v>
      </c>
      <c r="AQ813">
        <f>IF(AO813&gt;0,1,0)</f>
        <v>0</v>
      </c>
      <c r="AT813">
        <f>IF(AR813&gt;0,1,0)</f>
        <v>0</v>
      </c>
      <c r="AW813">
        <f>IF(AU813&gt;0,1,0)</f>
        <v>0</v>
      </c>
      <c r="AZ813">
        <f>IF(AX813&gt;0,1,0)</f>
        <v>0</v>
      </c>
      <c r="BB813">
        <v>0</v>
      </c>
      <c r="BC813">
        <v>1</v>
      </c>
      <c r="BD813">
        <v>1</v>
      </c>
      <c r="BE813">
        <v>0</v>
      </c>
      <c r="BF813">
        <v>1</v>
      </c>
      <c r="BG813">
        <v>1</v>
      </c>
    </row>
    <row r="814" spans="1:59" x14ac:dyDescent="0.35">
      <c r="A814">
        <v>10</v>
      </c>
      <c r="B814" s="1">
        <v>43380</v>
      </c>
      <c r="C814" s="1">
        <v>43597</v>
      </c>
      <c r="D814">
        <v>3</v>
      </c>
      <c r="E814">
        <v>813</v>
      </c>
      <c r="F814" s="1">
        <v>43394</v>
      </c>
      <c r="G814" t="s">
        <v>2879</v>
      </c>
      <c r="H814" t="s">
        <v>68</v>
      </c>
      <c r="I814" t="s">
        <v>2880</v>
      </c>
      <c r="J814" t="s">
        <v>48</v>
      </c>
      <c r="L814" t="s">
        <v>121</v>
      </c>
      <c r="Q814">
        <v>3.9</v>
      </c>
      <c r="R814">
        <v>100000</v>
      </c>
      <c r="S814">
        <v>10</v>
      </c>
      <c r="T814">
        <v>1000000</v>
      </c>
      <c r="U814">
        <v>1</v>
      </c>
      <c r="V814">
        <v>0</v>
      </c>
      <c r="W814">
        <v>100000</v>
      </c>
      <c r="X814">
        <v>50</v>
      </c>
      <c r="Y814">
        <v>200000</v>
      </c>
      <c r="Z814">
        <v>1</v>
      </c>
      <c r="AB814">
        <v>100000</v>
      </c>
      <c r="AC814">
        <v>50</v>
      </c>
      <c r="AH814">
        <f>IF(AF814&gt;0,1,0)</f>
        <v>0</v>
      </c>
      <c r="AK814">
        <f>IF(AI814&gt;0,1,0)</f>
        <v>0</v>
      </c>
      <c r="AN814">
        <f>IF(AL814&gt;0,1,0)</f>
        <v>0</v>
      </c>
      <c r="AQ814">
        <f>IF(AO814&gt;0,1,0)</f>
        <v>0</v>
      </c>
      <c r="AT814">
        <f>IF(AR814&gt;0,1,0)</f>
        <v>0</v>
      </c>
      <c r="AU814">
        <v>100000</v>
      </c>
      <c r="AV814">
        <v>50</v>
      </c>
      <c r="AW814">
        <f>IF(AU814&gt;0,1,0)</f>
        <v>1</v>
      </c>
      <c r="AZ814">
        <f>IF(AX814&gt;0,1,0)</f>
        <v>0</v>
      </c>
      <c r="BB814">
        <v>0</v>
      </c>
      <c r="BC814">
        <v>1</v>
      </c>
      <c r="BD814">
        <v>1</v>
      </c>
      <c r="BE814">
        <v>0</v>
      </c>
      <c r="BF814">
        <v>1</v>
      </c>
      <c r="BG814">
        <v>1</v>
      </c>
    </row>
    <row r="815" spans="1:59" x14ac:dyDescent="0.35">
      <c r="A815">
        <v>10</v>
      </c>
      <c r="B815" s="1">
        <v>43380</v>
      </c>
      <c r="C815" s="1">
        <v>43597</v>
      </c>
      <c r="D815">
        <v>3</v>
      </c>
      <c r="E815">
        <v>814</v>
      </c>
      <c r="F815" s="1">
        <v>43394</v>
      </c>
      <c r="G815" t="s">
        <v>2881</v>
      </c>
      <c r="H815" t="s">
        <v>46</v>
      </c>
      <c r="I815" t="s">
        <v>2882</v>
      </c>
      <c r="J815" t="s">
        <v>48</v>
      </c>
      <c r="Q815">
        <v>3.9</v>
      </c>
      <c r="R815">
        <v>1500000</v>
      </c>
      <c r="S815">
        <v>30</v>
      </c>
      <c r="T815">
        <v>5000000</v>
      </c>
      <c r="U815">
        <v>1</v>
      </c>
      <c r="V815">
        <v>0</v>
      </c>
      <c r="W815">
        <v>1500000</v>
      </c>
      <c r="X815">
        <v>45</v>
      </c>
      <c r="Y815">
        <v>3333333</v>
      </c>
      <c r="Z815">
        <f>AA815-1</f>
        <v>1</v>
      </c>
      <c r="AA815">
        <v>2</v>
      </c>
      <c r="AB815">
        <v>750000</v>
      </c>
      <c r="AC815">
        <v>22.5</v>
      </c>
      <c r="AH815">
        <f>IF(AF815&gt;0,1,0)</f>
        <v>0</v>
      </c>
      <c r="AK815">
        <f>IF(AI815&gt;0,1,0)</f>
        <v>0</v>
      </c>
      <c r="AL815">
        <v>750000</v>
      </c>
      <c r="AM815">
        <v>22.5</v>
      </c>
      <c r="AN815">
        <f>IF(AL815&gt;0,1,0)</f>
        <v>1</v>
      </c>
      <c r="AQ815">
        <f>IF(AO815&gt;0,1,0)</f>
        <v>0</v>
      </c>
      <c r="AT815">
        <f>IF(AR815&gt;0,1,0)</f>
        <v>0</v>
      </c>
      <c r="AW815">
        <f>IF(AU815&gt;0,1,0)</f>
        <v>0</v>
      </c>
      <c r="AX815">
        <v>750000</v>
      </c>
      <c r="AY815">
        <v>22.5</v>
      </c>
      <c r="AZ815">
        <f>IF(AX815&gt;0,1,0)</f>
        <v>1</v>
      </c>
      <c r="BA815" t="s">
        <v>2883</v>
      </c>
      <c r="BB815">
        <v>0</v>
      </c>
      <c r="BC815">
        <v>1</v>
      </c>
      <c r="BD815">
        <v>1</v>
      </c>
      <c r="BE815">
        <v>0</v>
      </c>
      <c r="BF815">
        <v>1</v>
      </c>
      <c r="BG815">
        <v>1</v>
      </c>
    </row>
    <row r="816" spans="1:59" x14ac:dyDescent="0.35">
      <c r="A816">
        <v>10</v>
      </c>
      <c r="B816" s="1">
        <v>43380</v>
      </c>
      <c r="C816" s="1">
        <v>43597</v>
      </c>
      <c r="D816">
        <v>3</v>
      </c>
      <c r="E816">
        <v>815</v>
      </c>
      <c r="F816" s="1">
        <v>43394</v>
      </c>
      <c r="G816" t="s">
        <v>2884</v>
      </c>
      <c r="H816" t="s">
        <v>61</v>
      </c>
      <c r="I816" t="s">
        <v>2885</v>
      </c>
      <c r="J816" t="s">
        <v>189</v>
      </c>
      <c r="Q816">
        <v>3.9</v>
      </c>
      <c r="R816">
        <v>100000</v>
      </c>
      <c r="S816">
        <v>10</v>
      </c>
      <c r="T816">
        <v>1000000</v>
      </c>
      <c r="U816">
        <v>1</v>
      </c>
      <c r="V816">
        <v>0</v>
      </c>
      <c r="W816">
        <v>100000</v>
      </c>
      <c r="X816">
        <v>20</v>
      </c>
      <c r="Y816">
        <v>500000</v>
      </c>
      <c r="Z816">
        <f>AA816-1</f>
        <v>4</v>
      </c>
      <c r="AA816">
        <v>5</v>
      </c>
      <c r="AB816">
        <v>20000</v>
      </c>
      <c r="AC816">
        <v>4</v>
      </c>
      <c r="AH816">
        <f>IF(AF816&gt;0,1,0)</f>
        <v>0</v>
      </c>
      <c r="AI816">
        <v>20000</v>
      </c>
      <c r="AJ816">
        <v>4</v>
      </c>
      <c r="AK816">
        <f>IF(AI816&gt;0,1,0)</f>
        <v>1</v>
      </c>
      <c r="AL816">
        <v>20000</v>
      </c>
      <c r="AM816">
        <v>4</v>
      </c>
      <c r="AN816">
        <f>IF(AL816&gt;0,1,0)</f>
        <v>1</v>
      </c>
      <c r="AQ816">
        <f>IF(AO816&gt;0,1,0)</f>
        <v>0</v>
      </c>
      <c r="AR816">
        <v>20000</v>
      </c>
      <c r="AS816">
        <v>4</v>
      </c>
      <c r="AT816">
        <f>IF(AR816&gt;0,1,0)</f>
        <v>1</v>
      </c>
      <c r="AU816">
        <v>20000</v>
      </c>
      <c r="AV816">
        <v>4</v>
      </c>
      <c r="AW816">
        <f>IF(AU816&gt;0,1,0)</f>
        <v>1</v>
      </c>
      <c r="AX816">
        <v>20000</v>
      </c>
      <c r="AY816">
        <v>4</v>
      </c>
      <c r="AZ816">
        <f>IF(AX816&gt;0,1,0)</f>
        <v>1</v>
      </c>
      <c r="BA816" t="s">
        <v>2883</v>
      </c>
      <c r="BB816">
        <v>0</v>
      </c>
      <c r="BC816">
        <v>1</v>
      </c>
      <c r="BD816">
        <v>1</v>
      </c>
      <c r="BE816">
        <v>0</v>
      </c>
      <c r="BF816">
        <v>1</v>
      </c>
      <c r="BG816">
        <v>1</v>
      </c>
    </row>
    <row r="817" spans="1:59" x14ac:dyDescent="0.35">
      <c r="A817">
        <v>10</v>
      </c>
      <c r="B817" s="1">
        <v>43380</v>
      </c>
      <c r="C817" s="1">
        <v>43597</v>
      </c>
      <c r="D817">
        <v>4</v>
      </c>
      <c r="E817">
        <v>816</v>
      </c>
      <c r="F817" s="1">
        <v>43401</v>
      </c>
      <c r="G817" t="s">
        <v>2886</v>
      </c>
      <c r="H817" t="s">
        <v>38</v>
      </c>
      <c r="I817" t="s">
        <v>2887</v>
      </c>
      <c r="J817" t="s">
        <v>48</v>
      </c>
      <c r="L817" t="s">
        <v>76</v>
      </c>
      <c r="Q817">
        <v>3.26</v>
      </c>
      <c r="R817">
        <v>500000</v>
      </c>
      <c r="S817">
        <v>7</v>
      </c>
      <c r="T817">
        <v>7142857</v>
      </c>
      <c r="U817">
        <v>1</v>
      </c>
      <c r="V817">
        <v>0</v>
      </c>
      <c r="W817">
        <v>500000</v>
      </c>
      <c r="X817">
        <v>25</v>
      </c>
      <c r="Y817">
        <v>2000000</v>
      </c>
      <c r="Z817">
        <v>2</v>
      </c>
      <c r="AB817">
        <v>250000</v>
      </c>
      <c r="AC817">
        <v>12.5</v>
      </c>
      <c r="AH817">
        <f>IF(AF817&gt;0,1,0)</f>
        <v>0</v>
      </c>
      <c r="AI817">
        <v>250000</v>
      </c>
      <c r="AJ817">
        <v>12.5</v>
      </c>
      <c r="AK817">
        <f>IF(AI817&gt;0,1,0)</f>
        <v>1</v>
      </c>
      <c r="AL817">
        <v>250000</v>
      </c>
      <c r="AM817">
        <v>12.5</v>
      </c>
      <c r="AN817">
        <f>IF(AL817&gt;0,1,0)</f>
        <v>1</v>
      </c>
      <c r="AQ817">
        <f>IF(AO817&gt;0,1,0)</f>
        <v>0</v>
      </c>
      <c r="AT817">
        <f>IF(AR817&gt;0,1,0)</f>
        <v>0</v>
      </c>
      <c r="AW817">
        <f>IF(AU817&gt;0,1,0)</f>
        <v>0</v>
      </c>
      <c r="AZ817">
        <f>IF(AX817&gt;0,1,0)</f>
        <v>0</v>
      </c>
      <c r="BB817">
        <v>0</v>
      </c>
      <c r="BC817">
        <v>1</v>
      </c>
      <c r="BD817">
        <v>1</v>
      </c>
      <c r="BE817">
        <v>1</v>
      </c>
      <c r="BF817">
        <v>0</v>
      </c>
      <c r="BG817">
        <v>1</v>
      </c>
    </row>
    <row r="818" spans="1:59" x14ac:dyDescent="0.35">
      <c r="A818">
        <v>10</v>
      </c>
      <c r="B818" s="1">
        <v>43380</v>
      </c>
      <c r="C818" s="1">
        <v>43597</v>
      </c>
      <c r="D818">
        <v>4</v>
      </c>
      <c r="E818">
        <v>817</v>
      </c>
      <c r="F818" s="1">
        <v>43401</v>
      </c>
      <c r="G818" t="s">
        <v>2888</v>
      </c>
      <c r="H818" t="s">
        <v>38</v>
      </c>
      <c r="I818" t="s">
        <v>2889</v>
      </c>
      <c r="J818" t="s">
        <v>189</v>
      </c>
      <c r="Q818">
        <v>3.26</v>
      </c>
      <c r="R818">
        <v>300000</v>
      </c>
      <c r="S818">
        <v>10</v>
      </c>
      <c r="T818">
        <v>3000000</v>
      </c>
      <c r="U818">
        <v>0</v>
      </c>
      <c r="AH818">
        <f>IF(AF818&gt;0,1,0)</f>
        <v>0</v>
      </c>
      <c r="AK818">
        <f>IF(AI818&gt;0,1,0)</f>
        <v>0</v>
      </c>
      <c r="AN818">
        <f>IF(AL818&gt;0,1,0)</f>
        <v>0</v>
      </c>
      <c r="AQ818">
        <f>IF(AO818&gt;0,1,0)</f>
        <v>0</v>
      </c>
      <c r="AT818">
        <f>IF(AR818&gt;0,1,0)</f>
        <v>0</v>
      </c>
      <c r="AW818">
        <f>IF(AU818&gt;0,1,0)</f>
        <v>0</v>
      </c>
      <c r="AZ818">
        <f>IF(AX818&gt;0,1,0)</f>
        <v>0</v>
      </c>
      <c r="BB818">
        <v>0</v>
      </c>
      <c r="BC818">
        <v>1</v>
      </c>
      <c r="BD818">
        <v>1</v>
      </c>
      <c r="BE818">
        <v>1</v>
      </c>
      <c r="BF818">
        <v>0</v>
      </c>
      <c r="BG818">
        <v>1</v>
      </c>
    </row>
    <row r="819" spans="1:59" x14ac:dyDescent="0.35">
      <c r="A819">
        <v>10</v>
      </c>
      <c r="B819" s="1">
        <v>43380</v>
      </c>
      <c r="C819" s="1">
        <v>43597</v>
      </c>
      <c r="D819">
        <v>4</v>
      </c>
      <c r="E819">
        <v>818</v>
      </c>
      <c r="F819" s="1">
        <v>43401</v>
      </c>
      <c r="G819" t="s">
        <v>2890</v>
      </c>
      <c r="H819" t="s">
        <v>46</v>
      </c>
      <c r="I819" t="s">
        <v>2891</v>
      </c>
      <c r="J819" t="s">
        <v>40</v>
      </c>
      <c r="Q819">
        <v>3.26</v>
      </c>
      <c r="R819">
        <v>250000</v>
      </c>
      <c r="S819">
        <v>10</v>
      </c>
      <c r="T819">
        <v>2500000</v>
      </c>
      <c r="U819">
        <v>1</v>
      </c>
      <c r="V819">
        <v>1</v>
      </c>
      <c r="W819">
        <v>250000</v>
      </c>
      <c r="X819">
        <v>20</v>
      </c>
      <c r="Y819">
        <v>1250000</v>
      </c>
      <c r="Z819">
        <v>1</v>
      </c>
      <c r="AB819">
        <v>250000</v>
      </c>
      <c r="AC819">
        <v>20</v>
      </c>
      <c r="AH819">
        <f>IF(AF819&gt;0,1,0)</f>
        <v>0</v>
      </c>
      <c r="AK819">
        <f>IF(AI819&gt;0,1,0)</f>
        <v>0</v>
      </c>
      <c r="AN819">
        <f>IF(AL819&gt;0,1,0)</f>
        <v>0</v>
      </c>
      <c r="AQ819">
        <f>IF(AO819&gt;0,1,0)</f>
        <v>0</v>
      </c>
      <c r="AT819">
        <f>IF(AR819&gt;0,1,0)</f>
        <v>0</v>
      </c>
      <c r="AW819">
        <f>IF(AU819&gt;0,1,0)</f>
        <v>0</v>
      </c>
      <c r="AX819">
        <v>250000</v>
      </c>
      <c r="AY819">
        <v>20</v>
      </c>
      <c r="AZ819">
        <f>IF(AX819&gt;0,1,0)</f>
        <v>1</v>
      </c>
      <c r="BA819" t="s">
        <v>2892</v>
      </c>
      <c r="BB819">
        <v>0</v>
      </c>
      <c r="BC819">
        <v>1</v>
      </c>
      <c r="BD819">
        <v>1</v>
      </c>
      <c r="BE819">
        <v>1</v>
      </c>
      <c r="BF819">
        <v>0</v>
      </c>
      <c r="BG819">
        <v>1</v>
      </c>
    </row>
    <row r="820" spans="1:59" x14ac:dyDescent="0.35">
      <c r="A820">
        <v>10</v>
      </c>
      <c r="B820" s="1">
        <v>43380</v>
      </c>
      <c r="C820" s="1">
        <v>43597</v>
      </c>
      <c r="D820">
        <v>4</v>
      </c>
      <c r="E820">
        <v>819</v>
      </c>
      <c r="F820" s="1">
        <v>43401</v>
      </c>
      <c r="G820" t="s">
        <v>2893</v>
      </c>
      <c r="H820" t="s">
        <v>93</v>
      </c>
      <c r="I820" t="s">
        <v>2894</v>
      </c>
      <c r="J820" t="s">
        <v>48</v>
      </c>
      <c r="L820" t="s">
        <v>76</v>
      </c>
      <c r="Q820">
        <v>3.26</v>
      </c>
      <c r="R820">
        <v>250000</v>
      </c>
      <c r="S820">
        <v>10</v>
      </c>
      <c r="T820">
        <v>2500000</v>
      </c>
      <c r="U820">
        <v>1</v>
      </c>
      <c r="V820">
        <v>0</v>
      </c>
      <c r="W820">
        <v>250000</v>
      </c>
      <c r="X820">
        <v>25</v>
      </c>
      <c r="Y820">
        <v>1000000</v>
      </c>
      <c r="Z820">
        <v>1</v>
      </c>
      <c r="AB820">
        <v>250000</v>
      </c>
      <c r="AC820">
        <v>25</v>
      </c>
      <c r="AH820">
        <f>IF(AF820&gt;0,1,0)</f>
        <v>0</v>
      </c>
      <c r="AK820">
        <f>IF(AI820&gt;0,1,0)</f>
        <v>0</v>
      </c>
      <c r="AN820">
        <f>IF(AL820&gt;0,1,0)</f>
        <v>0</v>
      </c>
      <c r="AO820">
        <v>250000</v>
      </c>
      <c r="AP820">
        <v>25</v>
      </c>
      <c r="AQ820">
        <f>IF(AO820&gt;0,1,0)</f>
        <v>1</v>
      </c>
      <c r="AT820">
        <f>IF(AR820&gt;0,1,0)</f>
        <v>0</v>
      </c>
      <c r="AW820">
        <f>IF(AU820&gt;0,1,0)</f>
        <v>0</v>
      </c>
      <c r="AZ820">
        <f>IF(AX820&gt;0,1,0)</f>
        <v>0</v>
      </c>
      <c r="BB820">
        <v>0</v>
      </c>
      <c r="BC820">
        <v>1</v>
      </c>
      <c r="BD820">
        <v>1</v>
      </c>
      <c r="BE820">
        <v>1</v>
      </c>
      <c r="BF820">
        <v>0</v>
      </c>
      <c r="BG820">
        <v>1</v>
      </c>
    </row>
    <row r="821" spans="1:59" x14ac:dyDescent="0.35">
      <c r="A821">
        <v>10</v>
      </c>
      <c r="B821" s="1">
        <v>43380</v>
      </c>
      <c r="C821" s="1">
        <v>43597</v>
      </c>
      <c r="D821">
        <v>5</v>
      </c>
      <c r="E821">
        <v>820</v>
      </c>
      <c r="F821" s="1">
        <v>43422</v>
      </c>
      <c r="G821" t="s">
        <v>2895</v>
      </c>
      <c r="H821" t="s">
        <v>93</v>
      </c>
      <c r="I821" t="s">
        <v>2896</v>
      </c>
      <c r="J821" t="s">
        <v>40</v>
      </c>
      <c r="Q821">
        <v>3.51</v>
      </c>
      <c r="R821">
        <v>300000</v>
      </c>
      <c r="S821">
        <v>25</v>
      </c>
      <c r="T821">
        <v>1200000</v>
      </c>
      <c r="U821">
        <v>0</v>
      </c>
      <c r="AH821">
        <f>IF(AF821&gt;0,1,0)</f>
        <v>0</v>
      </c>
      <c r="AK821">
        <f>IF(AI821&gt;0,1,0)</f>
        <v>0</v>
      </c>
      <c r="AN821">
        <f>IF(AL821&gt;0,1,0)</f>
        <v>0</v>
      </c>
      <c r="AQ821">
        <f>IF(AO821&gt;0,1,0)</f>
        <v>0</v>
      </c>
      <c r="AT821">
        <f>IF(AR821&gt;0,1,0)</f>
        <v>0</v>
      </c>
      <c r="AW821">
        <f>IF(AU821&gt;0,1,0)</f>
        <v>0</v>
      </c>
      <c r="AZ821">
        <f>IF(AX821&gt;0,1,0)</f>
        <v>0</v>
      </c>
      <c r="BB821">
        <v>1</v>
      </c>
      <c r="BC821">
        <v>1</v>
      </c>
      <c r="BD821">
        <v>1</v>
      </c>
      <c r="BE821">
        <v>0</v>
      </c>
      <c r="BF821">
        <v>0</v>
      </c>
      <c r="BG821">
        <v>1</v>
      </c>
    </row>
    <row r="822" spans="1:59" x14ac:dyDescent="0.35">
      <c r="A822">
        <v>10</v>
      </c>
      <c r="B822" s="1">
        <v>43380</v>
      </c>
      <c r="C822" s="1">
        <v>43597</v>
      </c>
      <c r="D822">
        <v>5</v>
      </c>
      <c r="E822">
        <v>821</v>
      </c>
      <c r="F822" s="1">
        <v>43422</v>
      </c>
      <c r="G822" t="s">
        <v>2897</v>
      </c>
      <c r="H822" t="s">
        <v>68</v>
      </c>
      <c r="I822" t="s">
        <v>2898</v>
      </c>
      <c r="J822" t="s">
        <v>48</v>
      </c>
      <c r="L822" t="s">
        <v>57</v>
      </c>
      <c r="Q822">
        <v>3.51</v>
      </c>
      <c r="R822">
        <v>200000</v>
      </c>
      <c r="S822">
        <v>5</v>
      </c>
      <c r="T822">
        <v>4000000</v>
      </c>
      <c r="U822">
        <v>1</v>
      </c>
      <c r="V822">
        <v>0</v>
      </c>
      <c r="W822">
        <v>320000</v>
      </c>
      <c r="X822">
        <v>10</v>
      </c>
      <c r="Y822">
        <v>3200000</v>
      </c>
      <c r="Z822">
        <v>1</v>
      </c>
      <c r="AB822">
        <v>320000</v>
      </c>
      <c r="AC822">
        <v>10</v>
      </c>
      <c r="AH822">
        <f>IF(AF822&gt;0,1,0)</f>
        <v>0</v>
      </c>
      <c r="AI822">
        <v>320000</v>
      </c>
      <c r="AJ822">
        <v>10</v>
      </c>
      <c r="AK822">
        <f>IF(AI822&gt;0,1,0)</f>
        <v>1</v>
      </c>
      <c r="AN822">
        <f>IF(AL822&gt;0,1,0)</f>
        <v>0</v>
      </c>
      <c r="AQ822">
        <f>IF(AO822&gt;0,1,0)</f>
        <v>0</v>
      </c>
      <c r="AT822">
        <f>IF(AR822&gt;0,1,0)</f>
        <v>0</v>
      </c>
      <c r="AW822">
        <f>IF(AU822&gt;0,1,0)</f>
        <v>0</v>
      </c>
      <c r="AZ822">
        <f>IF(AX822&gt;0,1,0)</f>
        <v>0</v>
      </c>
      <c r="BB822">
        <v>1</v>
      </c>
      <c r="BC822">
        <v>1</v>
      </c>
      <c r="BD822">
        <v>1</v>
      </c>
      <c r="BE822">
        <v>0</v>
      </c>
      <c r="BF822">
        <v>0</v>
      </c>
      <c r="BG822">
        <v>1</v>
      </c>
    </row>
    <row r="823" spans="1:59" x14ac:dyDescent="0.35">
      <c r="A823">
        <v>10</v>
      </c>
      <c r="B823" s="1">
        <v>43380</v>
      </c>
      <c r="C823" s="1">
        <v>43597</v>
      </c>
      <c r="D823">
        <v>5</v>
      </c>
      <c r="E823">
        <v>822</v>
      </c>
      <c r="F823" s="1">
        <v>43422</v>
      </c>
      <c r="G823" t="s">
        <v>2899</v>
      </c>
      <c r="H823" t="s">
        <v>61</v>
      </c>
      <c r="I823" t="s">
        <v>2900</v>
      </c>
      <c r="J823" t="s">
        <v>48</v>
      </c>
      <c r="Q823">
        <v>3.51</v>
      </c>
      <c r="R823">
        <v>500000</v>
      </c>
      <c r="S823">
        <v>10</v>
      </c>
      <c r="T823">
        <v>5000000</v>
      </c>
      <c r="U823">
        <v>0</v>
      </c>
      <c r="AH823">
        <f>IF(AF823&gt;0,1,0)</f>
        <v>0</v>
      </c>
      <c r="AK823">
        <f>IF(AI823&gt;0,1,0)</f>
        <v>0</v>
      </c>
      <c r="AN823">
        <f>IF(AL823&gt;0,1,0)</f>
        <v>0</v>
      </c>
      <c r="AQ823">
        <f>IF(AO823&gt;0,1,0)</f>
        <v>0</v>
      </c>
      <c r="AT823">
        <f>IF(AR823&gt;0,1,0)</f>
        <v>0</v>
      </c>
      <c r="AW823">
        <f>IF(AU823&gt;0,1,0)</f>
        <v>0</v>
      </c>
      <c r="AZ823">
        <f>IF(AX823&gt;0,1,0)</f>
        <v>0</v>
      </c>
      <c r="BB823">
        <v>1</v>
      </c>
      <c r="BC823">
        <v>1</v>
      </c>
      <c r="BD823">
        <v>1</v>
      </c>
      <c r="BE823">
        <v>0</v>
      </c>
      <c r="BF823">
        <v>0</v>
      </c>
      <c r="BG823">
        <v>1</v>
      </c>
    </row>
    <row r="824" spans="1:59" x14ac:dyDescent="0.35">
      <c r="A824">
        <v>10</v>
      </c>
      <c r="B824" s="1">
        <v>43380</v>
      </c>
      <c r="C824" s="1">
        <v>43597</v>
      </c>
      <c r="D824">
        <v>5</v>
      </c>
      <c r="E824">
        <v>823</v>
      </c>
      <c r="F824" s="1">
        <v>43422</v>
      </c>
      <c r="G824" t="s">
        <v>2901</v>
      </c>
      <c r="H824" t="s">
        <v>46</v>
      </c>
      <c r="I824" t="s">
        <v>2902</v>
      </c>
      <c r="J824" t="s">
        <v>40</v>
      </c>
      <c r="L824" t="s">
        <v>1798</v>
      </c>
      <c r="Q824">
        <v>3.51</v>
      </c>
      <c r="R824">
        <v>350000</v>
      </c>
      <c r="S824">
        <v>10</v>
      </c>
      <c r="T824">
        <v>3500000</v>
      </c>
      <c r="U824">
        <v>1</v>
      </c>
      <c r="V824">
        <v>0</v>
      </c>
      <c r="W824">
        <v>200000</v>
      </c>
      <c r="X824">
        <v>10</v>
      </c>
      <c r="Y824">
        <v>2000000</v>
      </c>
      <c r="Z824">
        <f>AA824-1</f>
        <v>1</v>
      </c>
      <c r="AA824">
        <v>2</v>
      </c>
      <c r="AB824">
        <v>100000</v>
      </c>
      <c r="AC824">
        <v>5</v>
      </c>
      <c r="AF824">
        <v>100000</v>
      </c>
      <c r="AG824">
        <v>5</v>
      </c>
      <c r="AH824">
        <f>IF(AF824&gt;0,1,0)</f>
        <v>1</v>
      </c>
      <c r="AK824">
        <f>IF(AI824&gt;0,1,0)</f>
        <v>0</v>
      </c>
      <c r="AN824">
        <f>IF(AL824&gt;0,1,0)</f>
        <v>0</v>
      </c>
      <c r="AQ824">
        <f>IF(AO824&gt;0,1,0)</f>
        <v>0</v>
      </c>
      <c r="AT824">
        <f>IF(AR824&gt;0,1,0)</f>
        <v>0</v>
      </c>
      <c r="AW824">
        <f>IF(AU824&gt;0,1,0)</f>
        <v>0</v>
      </c>
      <c r="AX824">
        <v>100000</v>
      </c>
      <c r="AY824">
        <v>5</v>
      </c>
      <c r="AZ824">
        <f>IF(AX824&gt;0,1,0)</f>
        <v>1</v>
      </c>
      <c r="BA824" t="s">
        <v>2701</v>
      </c>
      <c r="BB824">
        <v>1</v>
      </c>
      <c r="BC824">
        <v>1</v>
      </c>
      <c r="BD824">
        <v>1</v>
      </c>
      <c r="BE824">
        <v>0</v>
      </c>
      <c r="BF824">
        <v>0</v>
      </c>
      <c r="BG824">
        <v>1</v>
      </c>
    </row>
    <row r="825" spans="1:59" x14ac:dyDescent="0.35">
      <c r="A825">
        <v>10</v>
      </c>
      <c r="B825" s="1">
        <v>43380</v>
      </c>
      <c r="C825" s="1">
        <v>43597</v>
      </c>
      <c r="D825">
        <v>6</v>
      </c>
      <c r="E825">
        <v>824</v>
      </c>
      <c r="F825" s="1">
        <v>43429</v>
      </c>
      <c r="G825" t="s">
        <v>2903</v>
      </c>
      <c r="H825" t="s">
        <v>61</v>
      </c>
      <c r="I825" t="s">
        <v>2904</v>
      </c>
      <c r="J825" t="s">
        <v>48</v>
      </c>
      <c r="Q825">
        <v>3.48</v>
      </c>
      <c r="R825">
        <v>200000</v>
      </c>
      <c r="S825">
        <v>20</v>
      </c>
      <c r="T825">
        <v>1000000</v>
      </c>
      <c r="U825">
        <v>0</v>
      </c>
      <c r="AH825">
        <f>IF(AF825&gt;0,1,0)</f>
        <v>0</v>
      </c>
      <c r="AK825">
        <f>IF(AI825&gt;0,1,0)</f>
        <v>0</v>
      </c>
      <c r="AN825">
        <f>IF(AL825&gt;0,1,0)</f>
        <v>0</v>
      </c>
      <c r="AQ825">
        <f>IF(AO825&gt;0,1,0)</f>
        <v>0</v>
      </c>
      <c r="AT825">
        <f>IF(AR825&gt;0,1,0)</f>
        <v>0</v>
      </c>
      <c r="AW825">
        <f>IF(AU825&gt;0,1,0)</f>
        <v>0</v>
      </c>
      <c r="AZ825">
        <f>IF(AX825&gt;0,1,0)</f>
        <v>0</v>
      </c>
      <c r="BB825">
        <v>1</v>
      </c>
      <c r="BC825">
        <v>1</v>
      </c>
      <c r="BD825">
        <v>1</v>
      </c>
      <c r="BE825">
        <v>0</v>
      </c>
      <c r="BF825">
        <v>0</v>
      </c>
      <c r="BG825">
        <v>1</v>
      </c>
    </row>
    <row r="826" spans="1:59" x14ac:dyDescent="0.35">
      <c r="A826">
        <v>10</v>
      </c>
      <c r="B826" s="1">
        <v>43380</v>
      </c>
      <c r="C826" s="1">
        <v>43597</v>
      </c>
      <c r="D826">
        <v>6</v>
      </c>
      <c r="E826">
        <v>825</v>
      </c>
      <c r="F826" s="1">
        <v>43429</v>
      </c>
      <c r="G826" t="s">
        <v>2905</v>
      </c>
      <c r="H826" t="s">
        <v>46</v>
      </c>
      <c r="I826" t="s">
        <v>2906</v>
      </c>
      <c r="J826" t="s">
        <v>189</v>
      </c>
      <c r="Q826">
        <v>3.48</v>
      </c>
      <c r="R826">
        <v>250000</v>
      </c>
      <c r="S826">
        <v>10</v>
      </c>
      <c r="T826">
        <v>2500000</v>
      </c>
      <c r="U826">
        <v>1</v>
      </c>
      <c r="V826">
        <v>0</v>
      </c>
      <c r="W826">
        <v>700000</v>
      </c>
      <c r="X826">
        <v>40</v>
      </c>
      <c r="Y826">
        <v>1750000</v>
      </c>
      <c r="Z826">
        <f>AA826-1</f>
        <v>1</v>
      </c>
      <c r="AA826">
        <v>2</v>
      </c>
      <c r="AB826">
        <v>350000</v>
      </c>
      <c r="AC826">
        <v>20</v>
      </c>
      <c r="AH826">
        <f>IF(AF826&gt;0,1,0)</f>
        <v>0</v>
      </c>
      <c r="AI826">
        <v>350000</v>
      </c>
      <c r="AJ826">
        <v>20</v>
      </c>
      <c r="AK826">
        <f>IF(AI826&gt;0,1,0)</f>
        <v>1</v>
      </c>
      <c r="AN826">
        <f>IF(AL826&gt;0,1,0)</f>
        <v>0</v>
      </c>
      <c r="AQ826">
        <f>IF(AO826&gt;0,1,0)</f>
        <v>0</v>
      </c>
      <c r="AT826">
        <f>IF(AR826&gt;0,1,0)</f>
        <v>0</v>
      </c>
      <c r="AW826">
        <f>IF(AU826&gt;0,1,0)</f>
        <v>0</v>
      </c>
      <c r="AX826">
        <v>350000</v>
      </c>
      <c r="AY826">
        <v>20</v>
      </c>
      <c r="AZ826">
        <f>IF(AX826&gt;0,1,0)</f>
        <v>1</v>
      </c>
      <c r="BA826" t="s">
        <v>2682</v>
      </c>
      <c r="BB826">
        <v>1</v>
      </c>
      <c r="BC826">
        <v>1</v>
      </c>
      <c r="BD826">
        <v>1</v>
      </c>
      <c r="BE826">
        <v>0</v>
      </c>
      <c r="BF826">
        <v>0</v>
      </c>
      <c r="BG826">
        <v>1</v>
      </c>
    </row>
    <row r="827" spans="1:59" x14ac:dyDescent="0.35">
      <c r="A827">
        <v>10</v>
      </c>
      <c r="B827" s="1">
        <v>43380</v>
      </c>
      <c r="C827" s="1">
        <v>43597</v>
      </c>
      <c r="D827">
        <v>6</v>
      </c>
      <c r="E827">
        <v>826</v>
      </c>
      <c r="F827" s="1">
        <v>43429</v>
      </c>
      <c r="G827" t="s">
        <v>2907</v>
      </c>
      <c r="H827" t="s">
        <v>46</v>
      </c>
      <c r="I827" t="s">
        <v>2908</v>
      </c>
      <c r="J827" t="s">
        <v>48</v>
      </c>
      <c r="Q827">
        <v>3.48</v>
      </c>
      <c r="R827">
        <v>300000</v>
      </c>
      <c r="S827">
        <v>10</v>
      </c>
      <c r="T827">
        <v>3000000</v>
      </c>
      <c r="U827">
        <v>1</v>
      </c>
      <c r="V827">
        <v>1</v>
      </c>
      <c r="W827">
        <v>300000</v>
      </c>
      <c r="X827">
        <v>25</v>
      </c>
      <c r="Y827">
        <v>1200000</v>
      </c>
      <c r="Z827">
        <v>1</v>
      </c>
      <c r="AB827">
        <v>300000</v>
      </c>
      <c r="AC827">
        <v>25</v>
      </c>
      <c r="AH827">
        <f>IF(AF827&gt;0,1,0)</f>
        <v>0</v>
      </c>
      <c r="AK827">
        <f>IF(AI827&gt;0,1,0)</f>
        <v>0</v>
      </c>
      <c r="AN827">
        <f>IF(AL827&gt;0,1,0)</f>
        <v>0</v>
      </c>
      <c r="AQ827">
        <f>IF(AO827&gt;0,1,0)</f>
        <v>0</v>
      </c>
      <c r="AT827">
        <f>IF(AR827&gt;0,1,0)</f>
        <v>0</v>
      </c>
      <c r="AW827">
        <f>IF(AU827&gt;0,1,0)</f>
        <v>0</v>
      </c>
      <c r="AX827">
        <v>300000</v>
      </c>
      <c r="AY827">
        <v>25</v>
      </c>
      <c r="AZ827">
        <f>IF(AX827&gt;0,1,0)</f>
        <v>1</v>
      </c>
      <c r="BA827" t="s">
        <v>2682</v>
      </c>
      <c r="BB827">
        <v>1</v>
      </c>
      <c r="BC827">
        <v>1</v>
      </c>
      <c r="BD827">
        <v>1</v>
      </c>
      <c r="BE827">
        <v>0</v>
      </c>
      <c r="BF827">
        <v>0</v>
      </c>
      <c r="BG827">
        <v>1</v>
      </c>
    </row>
    <row r="828" spans="1:59" x14ac:dyDescent="0.35">
      <c r="A828">
        <v>10</v>
      </c>
      <c r="B828" s="1">
        <v>43380</v>
      </c>
      <c r="C828" s="1">
        <v>43597</v>
      </c>
      <c r="D828">
        <v>6</v>
      </c>
      <c r="E828">
        <v>827</v>
      </c>
      <c r="F828" s="1">
        <v>43429</v>
      </c>
      <c r="G828" t="s">
        <v>2909</v>
      </c>
      <c r="H828" t="s">
        <v>798</v>
      </c>
      <c r="I828" t="s">
        <v>2910</v>
      </c>
      <c r="J828" t="s">
        <v>48</v>
      </c>
      <c r="Q828">
        <v>3.48</v>
      </c>
      <c r="R828">
        <v>1000000</v>
      </c>
      <c r="S828">
        <v>5</v>
      </c>
      <c r="T828">
        <v>20000000</v>
      </c>
      <c r="U828">
        <v>1</v>
      </c>
      <c r="V828">
        <v>0</v>
      </c>
      <c r="W828">
        <v>1000000</v>
      </c>
      <c r="X828">
        <v>5</v>
      </c>
      <c r="Y828">
        <v>20000000</v>
      </c>
      <c r="Z828">
        <v>2</v>
      </c>
      <c r="AB828">
        <v>500000</v>
      </c>
      <c r="AC828">
        <v>2.5</v>
      </c>
      <c r="AD828">
        <v>1</v>
      </c>
      <c r="AH828">
        <f>IF(AF828&gt;0,1,0)</f>
        <v>0</v>
      </c>
      <c r="AI828">
        <v>500000</v>
      </c>
      <c r="AJ828">
        <v>2.5</v>
      </c>
      <c r="AK828">
        <f>IF(AI828&gt;0,1,0)</f>
        <v>1</v>
      </c>
      <c r="AL828">
        <v>500000</v>
      </c>
      <c r="AM828">
        <v>2.5</v>
      </c>
      <c r="AN828">
        <f>IF(AL828&gt;0,1,0)</f>
        <v>1</v>
      </c>
      <c r="AQ828">
        <f>IF(AO828&gt;0,1,0)</f>
        <v>0</v>
      </c>
      <c r="AT828">
        <f>IF(AR828&gt;0,1,0)</f>
        <v>0</v>
      </c>
      <c r="AW828">
        <f>IF(AU828&gt;0,1,0)</f>
        <v>0</v>
      </c>
      <c r="AZ828">
        <f>IF(AX828&gt;0,1,0)</f>
        <v>0</v>
      </c>
      <c r="BB828">
        <v>1</v>
      </c>
      <c r="BC828">
        <v>1</v>
      </c>
      <c r="BD828">
        <v>1</v>
      </c>
      <c r="BE828">
        <v>0</v>
      </c>
      <c r="BF828">
        <v>0</v>
      </c>
      <c r="BG828">
        <v>1</v>
      </c>
    </row>
    <row r="829" spans="1:59" x14ac:dyDescent="0.35">
      <c r="A829">
        <v>10</v>
      </c>
      <c r="B829" s="1">
        <v>43380</v>
      </c>
      <c r="C829" s="1">
        <v>43597</v>
      </c>
      <c r="D829">
        <v>7</v>
      </c>
      <c r="E829">
        <v>828</v>
      </c>
      <c r="F829" s="1">
        <v>43436</v>
      </c>
      <c r="G829" t="s">
        <v>2911</v>
      </c>
      <c r="H829" t="s">
        <v>492</v>
      </c>
      <c r="I829" t="s">
        <v>2912</v>
      </c>
      <c r="J829" t="s">
        <v>48</v>
      </c>
      <c r="Q829">
        <v>3.44</v>
      </c>
      <c r="R829">
        <v>640000</v>
      </c>
      <c r="S829">
        <v>8</v>
      </c>
      <c r="T829">
        <v>8000000</v>
      </c>
      <c r="U829">
        <v>1</v>
      </c>
      <c r="V829">
        <v>0</v>
      </c>
      <c r="W829">
        <v>640000</v>
      </c>
      <c r="X829">
        <v>25</v>
      </c>
      <c r="Y829">
        <v>2560000</v>
      </c>
      <c r="Z829">
        <v>1</v>
      </c>
      <c r="AB829">
        <v>640000</v>
      </c>
      <c r="AC829">
        <v>25</v>
      </c>
      <c r="AH829">
        <f>IF(AF829&gt;0,1,0)</f>
        <v>0</v>
      </c>
      <c r="AI829">
        <v>640000</v>
      </c>
      <c r="AJ829">
        <v>25</v>
      </c>
      <c r="AK829">
        <f>IF(AI829&gt;0,1,0)</f>
        <v>1</v>
      </c>
      <c r="AN829">
        <f>IF(AL829&gt;0,1,0)</f>
        <v>0</v>
      </c>
      <c r="AQ829">
        <f>IF(AO829&gt;0,1,0)</f>
        <v>0</v>
      </c>
      <c r="AT829">
        <f>IF(AR829&gt;0,1,0)</f>
        <v>0</v>
      </c>
      <c r="AW829">
        <f>IF(AU829&gt;0,1,0)</f>
        <v>0</v>
      </c>
      <c r="AZ829">
        <f>IF(AX829&gt;0,1,0)</f>
        <v>0</v>
      </c>
      <c r="BB829">
        <v>1</v>
      </c>
      <c r="BC829">
        <v>1</v>
      </c>
      <c r="BD829">
        <v>1</v>
      </c>
      <c r="BE829">
        <v>0</v>
      </c>
      <c r="BF829">
        <v>1</v>
      </c>
      <c r="BG829">
        <v>1</v>
      </c>
    </row>
    <row r="830" spans="1:59" x14ac:dyDescent="0.35">
      <c r="A830">
        <v>10</v>
      </c>
      <c r="B830" s="1">
        <v>43380</v>
      </c>
      <c r="C830" s="1">
        <v>43597</v>
      </c>
      <c r="D830">
        <v>7</v>
      </c>
      <c r="E830">
        <v>829</v>
      </c>
      <c r="F830" s="1">
        <v>43436</v>
      </c>
      <c r="G830" t="s">
        <v>2913</v>
      </c>
      <c r="H830" t="s">
        <v>160</v>
      </c>
      <c r="I830" t="s">
        <v>2914</v>
      </c>
      <c r="J830" t="s">
        <v>48</v>
      </c>
      <c r="Q830">
        <v>3.44</v>
      </c>
      <c r="R830">
        <v>50000</v>
      </c>
      <c r="S830">
        <v>15</v>
      </c>
      <c r="T830">
        <v>333333</v>
      </c>
      <c r="U830">
        <v>1</v>
      </c>
      <c r="V830">
        <v>0</v>
      </c>
      <c r="W830">
        <v>50000</v>
      </c>
      <c r="X830">
        <v>15</v>
      </c>
      <c r="Y830">
        <v>333333</v>
      </c>
      <c r="Z830">
        <v>1</v>
      </c>
      <c r="AB830">
        <v>50000</v>
      </c>
      <c r="AC830">
        <v>15</v>
      </c>
      <c r="AF830">
        <v>50000</v>
      </c>
      <c r="AG830">
        <v>15</v>
      </c>
      <c r="AH830">
        <f>IF(AF830&gt;0,1,0)</f>
        <v>1</v>
      </c>
      <c r="AK830">
        <f>IF(AI830&gt;0,1,0)</f>
        <v>0</v>
      </c>
      <c r="AN830">
        <f>IF(AL830&gt;0,1,0)</f>
        <v>0</v>
      </c>
      <c r="AQ830">
        <f>IF(AO830&gt;0,1,0)</f>
        <v>0</v>
      </c>
      <c r="AT830">
        <f>IF(AR830&gt;0,1,0)</f>
        <v>0</v>
      </c>
      <c r="AW830">
        <f>IF(AU830&gt;0,1,0)</f>
        <v>0</v>
      </c>
      <c r="AZ830">
        <f>IF(AX830&gt;0,1,0)</f>
        <v>0</v>
      </c>
      <c r="BB830">
        <v>1</v>
      </c>
      <c r="BC830">
        <v>1</v>
      </c>
      <c r="BD830">
        <v>1</v>
      </c>
      <c r="BE830">
        <v>0</v>
      </c>
      <c r="BF830">
        <v>1</v>
      </c>
      <c r="BG830">
        <v>1</v>
      </c>
    </row>
    <row r="831" spans="1:59" x14ac:dyDescent="0.35">
      <c r="A831">
        <v>10</v>
      </c>
      <c r="B831" s="1">
        <v>43380</v>
      </c>
      <c r="C831" s="1">
        <v>43597</v>
      </c>
      <c r="D831">
        <v>7</v>
      </c>
      <c r="E831">
        <v>830</v>
      </c>
      <c r="F831" s="1">
        <v>43436</v>
      </c>
      <c r="G831" t="s">
        <v>2915</v>
      </c>
      <c r="H831" t="s">
        <v>46</v>
      </c>
      <c r="I831" t="s">
        <v>2916</v>
      </c>
      <c r="J831" t="s">
        <v>40</v>
      </c>
      <c r="Q831">
        <v>3.44</v>
      </c>
      <c r="R831">
        <v>500000</v>
      </c>
      <c r="S831">
        <v>20</v>
      </c>
      <c r="T831">
        <v>2500000</v>
      </c>
      <c r="U831">
        <v>1</v>
      </c>
      <c r="V831">
        <v>0</v>
      </c>
      <c r="W831">
        <v>500000</v>
      </c>
      <c r="X831">
        <v>33.299999999999997</v>
      </c>
      <c r="Y831">
        <v>15000000</v>
      </c>
      <c r="Z831">
        <v>1</v>
      </c>
      <c r="AB831">
        <v>500000</v>
      </c>
      <c r="AC831">
        <v>33.299999999999997</v>
      </c>
      <c r="AH831">
        <f>IF(AF831&gt;0,1,0)</f>
        <v>0</v>
      </c>
      <c r="AK831">
        <f>IF(AI831&gt;0,1,0)</f>
        <v>0</v>
      </c>
      <c r="AL831">
        <v>500000</v>
      </c>
      <c r="AM831">
        <v>33.299999999999997</v>
      </c>
      <c r="AN831">
        <f>IF(AL831&gt;0,1,0)</f>
        <v>1</v>
      </c>
      <c r="AQ831">
        <f>IF(AO831&gt;0,1,0)</f>
        <v>0</v>
      </c>
      <c r="AT831">
        <f>IF(AR831&gt;0,1,0)</f>
        <v>0</v>
      </c>
      <c r="AW831">
        <f>IF(AU831&gt;0,1,0)</f>
        <v>0</v>
      </c>
      <c r="AZ831">
        <f>IF(AX831&gt;0,1,0)</f>
        <v>0</v>
      </c>
      <c r="BB831">
        <v>1</v>
      </c>
      <c r="BC831">
        <v>1</v>
      </c>
      <c r="BD831">
        <v>1</v>
      </c>
      <c r="BE831">
        <v>0</v>
      </c>
      <c r="BF831">
        <v>1</v>
      </c>
      <c r="BG831">
        <v>1</v>
      </c>
    </row>
    <row r="832" spans="1:59" x14ac:dyDescent="0.35">
      <c r="A832">
        <v>10</v>
      </c>
      <c r="B832" s="1">
        <v>43380</v>
      </c>
      <c r="C832" s="1">
        <v>43597</v>
      </c>
      <c r="D832">
        <v>7</v>
      </c>
      <c r="E832">
        <v>831</v>
      </c>
      <c r="F832" s="1">
        <v>43436</v>
      </c>
      <c r="G832" t="s">
        <v>2917</v>
      </c>
      <c r="H832" t="s">
        <v>54</v>
      </c>
      <c r="I832" t="s">
        <v>2918</v>
      </c>
      <c r="J832" t="s">
        <v>48</v>
      </c>
      <c r="Q832">
        <v>3.44</v>
      </c>
      <c r="R832">
        <v>200000</v>
      </c>
      <c r="S832">
        <v>10</v>
      </c>
      <c r="T832">
        <v>2000000</v>
      </c>
      <c r="U832">
        <v>1</v>
      </c>
      <c r="V832">
        <v>0</v>
      </c>
      <c r="W832">
        <v>200000</v>
      </c>
      <c r="X832">
        <v>10</v>
      </c>
      <c r="Y832">
        <v>2000000</v>
      </c>
      <c r="Z832">
        <v>1</v>
      </c>
      <c r="AB832">
        <v>200000</v>
      </c>
      <c r="AC832">
        <v>10</v>
      </c>
      <c r="AF832">
        <v>200000</v>
      </c>
      <c r="AG832">
        <v>10</v>
      </c>
      <c r="AH832">
        <f>IF(AF832&gt;0,1,0)</f>
        <v>1</v>
      </c>
      <c r="AK832">
        <f>IF(AI832&gt;0,1,0)</f>
        <v>0</v>
      </c>
      <c r="AN832">
        <f>IF(AL832&gt;0,1,0)</f>
        <v>0</v>
      </c>
      <c r="AQ832">
        <f>IF(AO832&gt;0,1,0)</f>
        <v>0</v>
      </c>
      <c r="AT832">
        <f>IF(AR832&gt;0,1,0)</f>
        <v>0</v>
      </c>
      <c r="AW832">
        <f>IF(AU832&gt;0,1,0)</f>
        <v>0</v>
      </c>
      <c r="AZ832">
        <f>IF(AX832&gt;0,1,0)</f>
        <v>0</v>
      </c>
      <c r="BB832">
        <v>1</v>
      </c>
      <c r="BC832">
        <v>1</v>
      </c>
      <c r="BD832">
        <v>1</v>
      </c>
      <c r="BE832">
        <v>0</v>
      </c>
      <c r="BF832">
        <v>1</v>
      </c>
      <c r="BG832">
        <v>1</v>
      </c>
    </row>
    <row r="833" spans="1:59" x14ac:dyDescent="0.35">
      <c r="A833">
        <v>10</v>
      </c>
      <c r="B833" s="1">
        <v>43380</v>
      </c>
      <c r="C833" s="1">
        <v>43597</v>
      </c>
      <c r="D833">
        <v>8</v>
      </c>
      <c r="E833">
        <v>832</v>
      </c>
      <c r="F833" s="1">
        <v>43443</v>
      </c>
      <c r="G833" t="s">
        <v>2919</v>
      </c>
      <c r="H833" t="s">
        <v>492</v>
      </c>
      <c r="I833" t="s">
        <v>2920</v>
      </c>
      <c r="J833" t="s">
        <v>189</v>
      </c>
      <c r="Q833">
        <v>3.4</v>
      </c>
      <c r="R833">
        <v>250000</v>
      </c>
      <c r="S833">
        <v>10</v>
      </c>
      <c r="T833">
        <v>2500000</v>
      </c>
      <c r="U833">
        <v>1</v>
      </c>
      <c r="V833">
        <v>0</v>
      </c>
      <c r="W833">
        <v>250000</v>
      </c>
      <c r="X833">
        <v>5</v>
      </c>
      <c r="Y833">
        <v>5000000</v>
      </c>
      <c r="Z833">
        <v>1</v>
      </c>
      <c r="AB833">
        <v>250000</v>
      </c>
      <c r="AC833">
        <v>5</v>
      </c>
      <c r="AD833">
        <v>1</v>
      </c>
      <c r="AH833">
        <f>IF(AF833&gt;0,1,0)</f>
        <v>0</v>
      </c>
      <c r="AK833">
        <f>IF(AI833&gt;0,1,0)</f>
        <v>0</v>
      </c>
      <c r="AN833">
        <f>IF(AL833&gt;0,1,0)</f>
        <v>0</v>
      </c>
      <c r="AQ833">
        <f>IF(AO833&gt;0,1,0)</f>
        <v>0</v>
      </c>
      <c r="AT833">
        <f>IF(AR833&gt;0,1,0)</f>
        <v>0</v>
      </c>
      <c r="AU833">
        <v>250000</v>
      </c>
      <c r="AV833">
        <v>5</v>
      </c>
      <c r="AW833">
        <f>IF(AU833&gt;0,1,0)</f>
        <v>1</v>
      </c>
      <c r="AZ833">
        <f>IF(AX833&gt;0,1,0)</f>
        <v>0</v>
      </c>
      <c r="BB833">
        <v>0</v>
      </c>
      <c r="BC833">
        <v>1</v>
      </c>
      <c r="BD833">
        <v>1</v>
      </c>
      <c r="BE833">
        <v>0</v>
      </c>
      <c r="BF833">
        <v>0</v>
      </c>
      <c r="BG833">
        <v>1</v>
      </c>
    </row>
    <row r="834" spans="1:59" x14ac:dyDescent="0.35">
      <c r="A834">
        <v>10</v>
      </c>
      <c r="B834" s="1">
        <v>43380</v>
      </c>
      <c r="C834" s="1">
        <v>43597</v>
      </c>
      <c r="D834">
        <v>8</v>
      </c>
      <c r="E834">
        <v>833</v>
      </c>
      <c r="F834" s="1">
        <v>43443</v>
      </c>
      <c r="G834" t="s">
        <v>2921</v>
      </c>
      <c r="H834" t="s">
        <v>46</v>
      </c>
      <c r="I834" t="s">
        <v>2922</v>
      </c>
      <c r="J834" t="s">
        <v>189</v>
      </c>
      <c r="L834" t="s">
        <v>50</v>
      </c>
      <c r="Q834">
        <v>3.4</v>
      </c>
      <c r="R834">
        <v>500000</v>
      </c>
      <c r="S834">
        <v>4</v>
      </c>
      <c r="T834">
        <v>12500000</v>
      </c>
      <c r="U834">
        <v>1</v>
      </c>
      <c r="V834">
        <v>1</v>
      </c>
      <c r="W834">
        <v>500000</v>
      </c>
      <c r="X834">
        <v>6</v>
      </c>
      <c r="Y834">
        <v>8333333</v>
      </c>
      <c r="Z834">
        <v>1</v>
      </c>
      <c r="AB834">
        <v>500000</v>
      </c>
      <c r="AC834">
        <v>6</v>
      </c>
      <c r="AH834">
        <f>IF(AF834&gt;0,1,0)</f>
        <v>0</v>
      </c>
      <c r="AK834">
        <f>IF(AI834&gt;0,1,0)</f>
        <v>0</v>
      </c>
      <c r="AN834">
        <f>IF(AL834&gt;0,1,0)</f>
        <v>0</v>
      </c>
      <c r="AQ834">
        <f>IF(AO834&gt;0,1,0)</f>
        <v>0</v>
      </c>
      <c r="AT834">
        <f>IF(AR834&gt;0,1,0)</f>
        <v>0</v>
      </c>
      <c r="AW834">
        <f>IF(AU834&gt;0,1,0)</f>
        <v>0</v>
      </c>
      <c r="AX834">
        <v>500000</v>
      </c>
      <c r="AY834">
        <v>6</v>
      </c>
      <c r="AZ834">
        <f>IF(AX834&gt;0,1,0)</f>
        <v>1</v>
      </c>
      <c r="BA834" t="s">
        <v>2663</v>
      </c>
      <c r="BB834">
        <v>0</v>
      </c>
      <c r="BC834">
        <v>1</v>
      </c>
      <c r="BD834">
        <v>1</v>
      </c>
      <c r="BE834">
        <v>0</v>
      </c>
      <c r="BF834">
        <v>0</v>
      </c>
      <c r="BG834">
        <v>1</v>
      </c>
    </row>
    <row r="835" spans="1:59" x14ac:dyDescent="0.35">
      <c r="A835">
        <v>10</v>
      </c>
      <c r="B835" s="1">
        <v>43380</v>
      </c>
      <c r="C835" s="1">
        <v>43597</v>
      </c>
      <c r="D835">
        <v>8</v>
      </c>
      <c r="E835">
        <v>834</v>
      </c>
      <c r="F835" s="1">
        <v>43443</v>
      </c>
      <c r="G835" t="s">
        <v>2923</v>
      </c>
      <c r="H835" t="s">
        <v>160</v>
      </c>
      <c r="I835" t="s">
        <v>2924</v>
      </c>
      <c r="J835" t="s">
        <v>48</v>
      </c>
      <c r="Q835">
        <v>3.4</v>
      </c>
      <c r="R835">
        <v>375000</v>
      </c>
      <c r="S835">
        <v>8</v>
      </c>
      <c r="T835">
        <v>4687500</v>
      </c>
      <c r="U835">
        <v>0</v>
      </c>
      <c r="AH835">
        <f>IF(AF835&gt;0,1,0)</f>
        <v>0</v>
      </c>
      <c r="AK835">
        <f>IF(AI835&gt;0,1,0)</f>
        <v>0</v>
      </c>
      <c r="AN835">
        <f>IF(AL835&gt;0,1,0)</f>
        <v>0</v>
      </c>
      <c r="AQ835">
        <f>IF(AO835&gt;0,1,0)</f>
        <v>0</v>
      </c>
      <c r="AT835">
        <f>IF(AR835&gt;0,1,0)</f>
        <v>0</v>
      </c>
      <c r="AW835">
        <f>IF(AU835&gt;0,1,0)</f>
        <v>0</v>
      </c>
      <c r="AZ835">
        <f>IF(AX835&gt;0,1,0)</f>
        <v>0</v>
      </c>
      <c r="BB835">
        <v>0</v>
      </c>
      <c r="BC835">
        <v>1</v>
      </c>
      <c r="BD835">
        <v>1</v>
      </c>
      <c r="BE835">
        <v>0</v>
      </c>
      <c r="BF835">
        <v>0</v>
      </c>
      <c r="BG835">
        <v>1</v>
      </c>
    </row>
    <row r="836" spans="1:59" x14ac:dyDescent="0.35">
      <c r="A836">
        <v>10</v>
      </c>
      <c r="B836" s="1">
        <v>43380</v>
      </c>
      <c r="C836" s="1">
        <v>43597</v>
      </c>
      <c r="D836">
        <v>8</v>
      </c>
      <c r="E836">
        <v>835</v>
      </c>
      <c r="F836" s="1">
        <v>43443</v>
      </c>
      <c r="G836" t="s">
        <v>2925</v>
      </c>
      <c r="H836" t="s">
        <v>46</v>
      </c>
      <c r="I836" t="s">
        <v>2926</v>
      </c>
      <c r="J836" t="s">
        <v>189</v>
      </c>
      <c r="L836" t="s">
        <v>121</v>
      </c>
      <c r="N836" t="s">
        <v>2927</v>
      </c>
      <c r="O836" t="s">
        <v>2928</v>
      </c>
      <c r="P836">
        <v>1</v>
      </c>
      <c r="Q836">
        <v>3.4</v>
      </c>
      <c r="R836">
        <v>400000</v>
      </c>
      <c r="S836">
        <v>10</v>
      </c>
      <c r="T836">
        <v>4000000</v>
      </c>
      <c r="U836">
        <v>1</v>
      </c>
      <c r="V836">
        <v>1</v>
      </c>
      <c r="W836">
        <v>400000</v>
      </c>
      <c r="X836">
        <v>25</v>
      </c>
      <c r="Y836">
        <v>1600000</v>
      </c>
      <c r="Z836">
        <v>1</v>
      </c>
      <c r="AB836">
        <v>400000</v>
      </c>
      <c r="AC836">
        <v>25</v>
      </c>
      <c r="AH836">
        <f>IF(AF836&gt;0,1,0)</f>
        <v>0</v>
      </c>
      <c r="AK836">
        <f>IF(AI836&gt;0,1,0)</f>
        <v>0</v>
      </c>
      <c r="AN836">
        <f>IF(AL836&gt;0,1,0)</f>
        <v>0</v>
      </c>
      <c r="AQ836">
        <f>IF(AO836&gt;0,1,0)</f>
        <v>0</v>
      </c>
      <c r="AT836">
        <f>IF(AR836&gt;0,1,0)</f>
        <v>0</v>
      </c>
      <c r="AW836">
        <f>IF(AU836&gt;0,1,0)</f>
        <v>0</v>
      </c>
      <c r="AX836">
        <v>400000</v>
      </c>
      <c r="AY836">
        <v>25</v>
      </c>
      <c r="AZ836">
        <f>IF(AX836&gt;0,1,0)</f>
        <v>1</v>
      </c>
      <c r="BA836" t="s">
        <v>2663</v>
      </c>
      <c r="BB836">
        <v>0</v>
      </c>
      <c r="BC836">
        <v>1</v>
      </c>
      <c r="BD836">
        <v>1</v>
      </c>
      <c r="BE836">
        <v>0</v>
      </c>
      <c r="BF836">
        <v>0</v>
      </c>
      <c r="BG836">
        <v>1</v>
      </c>
    </row>
    <row r="837" spans="1:59" x14ac:dyDescent="0.35">
      <c r="A837">
        <v>10</v>
      </c>
      <c r="B837" s="1">
        <v>43380</v>
      </c>
      <c r="C837" s="1">
        <v>43597</v>
      </c>
      <c r="D837">
        <v>9</v>
      </c>
      <c r="E837">
        <v>836</v>
      </c>
      <c r="F837" s="1">
        <v>43471</v>
      </c>
      <c r="G837" t="s">
        <v>2929</v>
      </c>
      <c r="H837" t="s">
        <v>87</v>
      </c>
      <c r="I837" t="s">
        <v>2930</v>
      </c>
      <c r="J837" t="s">
        <v>189</v>
      </c>
      <c r="L837" t="s">
        <v>557</v>
      </c>
      <c r="Q837">
        <v>3.7</v>
      </c>
      <c r="R837">
        <v>150000</v>
      </c>
      <c r="S837">
        <v>5</v>
      </c>
      <c r="T837">
        <v>3000000</v>
      </c>
      <c r="U837">
        <v>1</v>
      </c>
      <c r="V837">
        <v>0</v>
      </c>
      <c r="W837">
        <v>3000000</v>
      </c>
      <c r="X837">
        <v>100</v>
      </c>
      <c r="Y837">
        <v>3000000</v>
      </c>
      <c r="Z837">
        <v>1</v>
      </c>
      <c r="AB837">
        <v>3000000</v>
      </c>
      <c r="AC837">
        <v>100</v>
      </c>
      <c r="AH837">
        <f>IF(AF837&gt;0,1,0)</f>
        <v>0</v>
      </c>
      <c r="AK837">
        <f>IF(AI837&gt;0,1,0)</f>
        <v>0</v>
      </c>
      <c r="AN837">
        <f>IF(AL837&gt;0,1,0)</f>
        <v>0</v>
      </c>
      <c r="AQ837">
        <f>IF(AO837&gt;0,1,0)</f>
        <v>0</v>
      </c>
      <c r="AR837">
        <v>3000000</v>
      </c>
      <c r="AS837">
        <v>100</v>
      </c>
      <c r="AT837">
        <f>IF(AR837&gt;0,1,0)</f>
        <v>1</v>
      </c>
      <c r="AW837">
        <f>IF(AU837&gt;0,1,0)</f>
        <v>0</v>
      </c>
      <c r="AZ837">
        <f>IF(AX837&gt;0,1,0)</f>
        <v>0</v>
      </c>
      <c r="BB837">
        <v>0</v>
      </c>
      <c r="BC837">
        <v>1</v>
      </c>
      <c r="BD837">
        <v>1</v>
      </c>
      <c r="BE837">
        <v>1</v>
      </c>
      <c r="BF837">
        <v>1</v>
      </c>
      <c r="BG837">
        <v>1</v>
      </c>
    </row>
    <row r="838" spans="1:59" x14ac:dyDescent="0.35">
      <c r="A838">
        <v>10</v>
      </c>
      <c r="B838" s="1">
        <v>43380</v>
      </c>
      <c r="C838" s="1">
        <v>43597</v>
      </c>
      <c r="D838">
        <v>9</v>
      </c>
      <c r="E838">
        <v>837</v>
      </c>
      <c r="F838" s="1">
        <v>43471</v>
      </c>
      <c r="G838" t="s">
        <v>2931</v>
      </c>
      <c r="H838" t="s">
        <v>160</v>
      </c>
      <c r="I838" t="s">
        <v>2932</v>
      </c>
      <c r="J838" t="s">
        <v>48</v>
      </c>
      <c r="L838" t="s">
        <v>83</v>
      </c>
      <c r="Q838">
        <v>3.7</v>
      </c>
      <c r="R838">
        <v>500000</v>
      </c>
      <c r="S838">
        <v>8</v>
      </c>
      <c r="T838">
        <v>6250000</v>
      </c>
      <c r="U838">
        <v>0</v>
      </c>
      <c r="AH838">
        <f>IF(AF838&gt;0,1,0)</f>
        <v>0</v>
      </c>
      <c r="AK838">
        <f>IF(AI838&gt;0,1,0)</f>
        <v>0</v>
      </c>
      <c r="AN838">
        <f>IF(AL838&gt;0,1,0)</f>
        <v>0</v>
      </c>
      <c r="AQ838">
        <f>IF(AO838&gt;0,1,0)</f>
        <v>0</v>
      </c>
      <c r="AT838">
        <f>IF(AR838&gt;0,1,0)</f>
        <v>0</v>
      </c>
      <c r="AW838">
        <f>IF(AU838&gt;0,1,0)</f>
        <v>0</v>
      </c>
      <c r="AZ838">
        <f>IF(AX838&gt;0,1,0)</f>
        <v>0</v>
      </c>
      <c r="BB838">
        <v>0</v>
      </c>
      <c r="BC838">
        <v>1</v>
      </c>
      <c r="BD838">
        <v>1</v>
      </c>
      <c r="BE838">
        <v>1</v>
      </c>
      <c r="BF838">
        <v>1</v>
      </c>
      <c r="BG838">
        <v>1</v>
      </c>
    </row>
    <row r="839" spans="1:59" x14ac:dyDescent="0.35">
      <c r="A839">
        <v>10</v>
      </c>
      <c r="B839" s="1">
        <v>43380</v>
      </c>
      <c r="C839" s="1">
        <v>43597</v>
      </c>
      <c r="D839">
        <v>9</v>
      </c>
      <c r="E839">
        <v>838</v>
      </c>
      <c r="F839" s="1">
        <v>43471</v>
      </c>
      <c r="G839" t="s">
        <v>2933</v>
      </c>
      <c r="H839" t="s">
        <v>46</v>
      </c>
      <c r="I839" t="s">
        <v>2934</v>
      </c>
      <c r="J839" t="s">
        <v>48</v>
      </c>
      <c r="L839" t="s">
        <v>1287</v>
      </c>
      <c r="Q839">
        <v>3.7</v>
      </c>
      <c r="R839">
        <v>50000</v>
      </c>
      <c r="S839">
        <v>25</v>
      </c>
      <c r="T839">
        <v>200000</v>
      </c>
      <c r="U839">
        <v>1</v>
      </c>
      <c r="V839">
        <v>0</v>
      </c>
      <c r="W839">
        <v>50000</v>
      </c>
      <c r="X839">
        <v>30</v>
      </c>
      <c r="Y839">
        <v>166667</v>
      </c>
      <c r="Z839">
        <v>1</v>
      </c>
      <c r="AB839">
        <v>50000</v>
      </c>
      <c r="AC839">
        <v>30</v>
      </c>
      <c r="AH839">
        <f>IF(AF839&gt;0,1,0)</f>
        <v>0</v>
      </c>
      <c r="AI839">
        <v>50000</v>
      </c>
      <c r="AJ839">
        <v>30</v>
      </c>
      <c r="AK839">
        <f>IF(AI839&gt;0,1,0)</f>
        <v>1</v>
      </c>
      <c r="AN839">
        <f>IF(AL839&gt;0,1,0)</f>
        <v>0</v>
      </c>
      <c r="AQ839">
        <f>IF(AO839&gt;0,1,0)</f>
        <v>0</v>
      </c>
      <c r="AT839">
        <f>IF(AR839&gt;0,1,0)</f>
        <v>0</v>
      </c>
      <c r="AW839">
        <f>IF(AU839&gt;0,1,0)</f>
        <v>0</v>
      </c>
      <c r="AZ839">
        <f>IF(AX839&gt;0,1,0)</f>
        <v>0</v>
      </c>
      <c r="BB839">
        <v>0</v>
      </c>
      <c r="BC839">
        <v>1</v>
      </c>
      <c r="BD839">
        <v>1</v>
      </c>
      <c r="BE839">
        <v>1</v>
      </c>
      <c r="BF839">
        <v>1</v>
      </c>
      <c r="BG839">
        <v>1</v>
      </c>
    </row>
    <row r="840" spans="1:59" x14ac:dyDescent="0.35">
      <c r="A840">
        <v>10</v>
      </c>
      <c r="B840" s="1">
        <v>43380</v>
      </c>
      <c r="C840" s="1">
        <v>43597</v>
      </c>
      <c r="D840">
        <v>9</v>
      </c>
      <c r="E840">
        <v>839</v>
      </c>
      <c r="F840" s="1">
        <v>43471</v>
      </c>
      <c r="G840" t="s">
        <v>2935</v>
      </c>
      <c r="H840" t="s">
        <v>80</v>
      </c>
      <c r="I840" t="s">
        <v>2936</v>
      </c>
      <c r="J840" t="s">
        <v>40</v>
      </c>
      <c r="L840" t="s">
        <v>76</v>
      </c>
      <c r="Q840">
        <v>3.7</v>
      </c>
      <c r="R840">
        <v>200000</v>
      </c>
      <c r="S840">
        <v>10</v>
      </c>
      <c r="T840">
        <v>2000000</v>
      </c>
      <c r="U840">
        <v>1</v>
      </c>
      <c r="V840">
        <v>0</v>
      </c>
      <c r="W840">
        <v>200000</v>
      </c>
      <c r="X840">
        <v>20</v>
      </c>
      <c r="Y840">
        <v>1000000</v>
      </c>
      <c r="Z840">
        <v>1</v>
      </c>
      <c r="AB840">
        <v>200000</v>
      </c>
      <c r="AC840">
        <v>20</v>
      </c>
      <c r="AH840">
        <f>IF(AF840&gt;0,1,0)</f>
        <v>0</v>
      </c>
      <c r="AK840">
        <f>IF(AI840&gt;0,1,0)</f>
        <v>0</v>
      </c>
      <c r="AL840">
        <v>200000</v>
      </c>
      <c r="AM840">
        <v>20</v>
      </c>
      <c r="AN840">
        <f>IF(AL840&gt;0,1,0)</f>
        <v>1</v>
      </c>
      <c r="AQ840">
        <f>IF(AO840&gt;0,1,0)</f>
        <v>0</v>
      </c>
      <c r="AT840">
        <f>IF(AR840&gt;0,1,0)</f>
        <v>0</v>
      </c>
      <c r="AW840">
        <f>IF(AU840&gt;0,1,0)</f>
        <v>0</v>
      </c>
      <c r="AZ840">
        <f>IF(AX840&gt;0,1,0)</f>
        <v>0</v>
      </c>
      <c r="BB840">
        <v>0</v>
      </c>
      <c r="BC840">
        <v>1</v>
      </c>
      <c r="BD840">
        <v>1</v>
      </c>
      <c r="BE840">
        <v>1</v>
      </c>
      <c r="BF840">
        <v>1</v>
      </c>
      <c r="BG840">
        <v>1</v>
      </c>
    </row>
    <row r="841" spans="1:59" x14ac:dyDescent="0.35">
      <c r="A841">
        <v>10</v>
      </c>
      <c r="B841" s="1">
        <v>43380</v>
      </c>
      <c r="C841" s="1">
        <v>43597</v>
      </c>
      <c r="D841">
        <v>10</v>
      </c>
      <c r="E841">
        <v>840</v>
      </c>
      <c r="F841" s="1">
        <v>43478</v>
      </c>
      <c r="G841" t="s">
        <v>2937</v>
      </c>
      <c r="H841" t="s">
        <v>160</v>
      </c>
      <c r="I841" t="s">
        <v>2938</v>
      </c>
      <c r="J841" t="s">
        <v>48</v>
      </c>
      <c r="L841" t="s">
        <v>644</v>
      </c>
      <c r="Q841">
        <v>4.3099999999999996</v>
      </c>
      <c r="R841">
        <v>150000</v>
      </c>
      <c r="S841">
        <v>10</v>
      </c>
      <c r="T841">
        <v>1500000</v>
      </c>
      <c r="U841">
        <v>1</v>
      </c>
      <c r="V841">
        <v>0</v>
      </c>
      <c r="W841">
        <v>150000</v>
      </c>
      <c r="X841">
        <v>20</v>
      </c>
      <c r="Y841">
        <v>750000</v>
      </c>
      <c r="Z841">
        <v>1</v>
      </c>
      <c r="AB841">
        <v>150000</v>
      </c>
      <c r="AC841">
        <v>20</v>
      </c>
      <c r="AH841">
        <f>IF(AF841&gt;0,1,0)</f>
        <v>0</v>
      </c>
      <c r="AK841">
        <f>IF(AI841&gt;0,1,0)</f>
        <v>0</v>
      </c>
      <c r="AN841">
        <f>IF(AL841&gt;0,1,0)</f>
        <v>0</v>
      </c>
      <c r="AO841">
        <v>150000</v>
      </c>
      <c r="AP841">
        <v>20</v>
      </c>
      <c r="AQ841">
        <f>IF(AO841&gt;0,1,0)</f>
        <v>1</v>
      </c>
      <c r="AT841">
        <f>IF(AR841&gt;0,1,0)</f>
        <v>0</v>
      </c>
      <c r="AW841">
        <f>IF(AU841&gt;0,1,0)</f>
        <v>0</v>
      </c>
      <c r="AZ841">
        <f>IF(AX841&gt;0,1,0)</f>
        <v>0</v>
      </c>
      <c r="BB841">
        <v>0</v>
      </c>
      <c r="BC841">
        <v>1</v>
      </c>
      <c r="BD841">
        <v>1</v>
      </c>
      <c r="BE841">
        <v>1</v>
      </c>
      <c r="BF841">
        <v>1</v>
      </c>
      <c r="BG841">
        <v>0</v>
      </c>
    </row>
    <row r="842" spans="1:59" x14ac:dyDescent="0.35">
      <c r="A842">
        <v>10</v>
      </c>
      <c r="B842" s="1">
        <v>43380</v>
      </c>
      <c r="C842" s="1">
        <v>43597</v>
      </c>
      <c r="D842">
        <v>10</v>
      </c>
      <c r="E842">
        <v>841</v>
      </c>
      <c r="F842" s="1">
        <v>43478</v>
      </c>
      <c r="G842" t="s">
        <v>2939</v>
      </c>
      <c r="H842" t="s">
        <v>93</v>
      </c>
      <c r="I842" t="s">
        <v>2940</v>
      </c>
      <c r="J842" t="s">
        <v>48</v>
      </c>
      <c r="Q842">
        <v>4.3099999999999996</v>
      </c>
      <c r="R842">
        <v>300000</v>
      </c>
      <c r="S842">
        <v>10</v>
      </c>
      <c r="T842">
        <v>3000000</v>
      </c>
      <c r="U842">
        <v>0</v>
      </c>
      <c r="AH842">
        <f>IF(AF842&gt;0,1,0)</f>
        <v>0</v>
      </c>
      <c r="AK842">
        <f>IF(AI842&gt;0,1,0)</f>
        <v>0</v>
      </c>
      <c r="AN842">
        <f>IF(AL842&gt;0,1,0)</f>
        <v>0</v>
      </c>
      <c r="AQ842">
        <f>IF(AO842&gt;0,1,0)</f>
        <v>0</v>
      </c>
      <c r="AT842">
        <f>IF(AR842&gt;0,1,0)</f>
        <v>0</v>
      </c>
      <c r="AW842">
        <f>IF(AU842&gt;0,1,0)</f>
        <v>0</v>
      </c>
      <c r="AZ842">
        <f>IF(AX842&gt;0,1,0)</f>
        <v>0</v>
      </c>
      <c r="BB842">
        <v>0</v>
      </c>
      <c r="BC842">
        <v>1</v>
      </c>
      <c r="BD842">
        <v>1</v>
      </c>
      <c r="BE842">
        <v>1</v>
      </c>
      <c r="BF842">
        <v>1</v>
      </c>
      <c r="BG842">
        <v>0</v>
      </c>
    </row>
    <row r="843" spans="1:59" x14ac:dyDescent="0.35">
      <c r="A843">
        <v>10</v>
      </c>
      <c r="B843" s="1">
        <v>43380</v>
      </c>
      <c r="C843" s="1">
        <v>43597</v>
      </c>
      <c r="D843">
        <v>10</v>
      </c>
      <c r="E843">
        <v>842</v>
      </c>
      <c r="F843" s="1">
        <v>43478</v>
      </c>
      <c r="G843" t="s">
        <v>2941</v>
      </c>
      <c r="H843" t="s">
        <v>38</v>
      </c>
      <c r="I843" t="s">
        <v>2942</v>
      </c>
      <c r="J843" t="s">
        <v>189</v>
      </c>
      <c r="L843" t="s">
        <v>121</v>
      </c>
      <c r="N843" t="s">
        <v>2943</v>
      </c>
      <c r="O843" t="s">
        <v>2944</v>
      </c>
      <c r="P843">
        <v>1</v>
      </c>
      <c r="Q843">
        <v>4.3099999999999996</v>
      </c>
      <c r="R843">
        <v>50000</v>
      </c>
      <c r="S843">
        <v>20</v>
      </c>
      <c r="T843">
        <v>250000</v>
      </c>
      <c r="U843">
        <v>1</v>
      </c>
      <c r="V843">
        <v>0</v>
      </c>
      <c r="W843">
        <v>50000</v>
      </c>
      <c r="X843">
        <v>25</v>
      </c>
      <c r="Y843">
        <v>200000</v>
      </c>
      <c r="Z843">
        <v>1</v>
      </c>
      <c r="AB843">
        <v>50000</v>
      </c>
      <c r="AC843">
        <v>25</v>
      </c>
      <c r="AH843">
        <f>IF(AF843&gt;0,1,0)</f>
        <v>0</v>
      </c>
      <c r="AK843">
        <f>IF(AI843&gt;0,1,0)</f>
        <v>0</v>
      </c>
      <c r="AL843">
        <v>50000</v>
      </c>
      <c r="AM843">
        <v>25</v>
      </c>
      <c r="AN843">
        <f>IF(AL843&gt;0,1,0)</f>
        <v>1</v>
      </c>
      <c r="AQ843">
        <f>IF(AO843&gt;0,1,0)</f>
        <v>0</v>
      </c>
      <c r="AT843">
        <f>IF(AR843&gt;0,1,0)</f>
        <v>0</v>
      </c>
      <c r="AW843">
        <f>IF(AU843&gt;0,1,0)</f>
        <v>0</v>
      </c>
      <c r="AZ843">
        <f>IF(AX843&gt;0,1,0)</f>
        <v>0</v>
      </c>
      <c r="BB843">
        <v>0</v>
      </c>
      <c r="BC843">
        <v>1</v>
      </c>
      <c r="BD843">
        <v>1</v>
      </c>
      <c r="BE843">
        <v>1</v>
      </c>
      <c r="BF843">
        <v>1</v>
      </c>
      <c r="BG843">
        <v>0</v>
      </c>
    </row>
    <row r="844" spans="1:59" x14ac:dyDescent="0.35">
      <c r="A844">
        <v>10</v>
      </c>
      <c r="B844" s="1">
        <v>43380</v>
      </c>
      <c r="C844" s="1">
        <v>43597</v>
      </c>
      <c r="D844">
        <v>10</v>
      </c>
      <c r="E844">
        <v>843</v>
      </c>
      <c r="F844" s="1">
        <v>43478</v>
      </c>
      <c r="G844" t="s">
        <v>2945</v>
      </c>
      <c r="H844" t="s">
        <v>225</v>
      </c>
      <c r="I844" t="s">
        <v>2946</v>
      </c>
      <c r="J844" t="s">
        <v>48</v>
      </c>
      <c r="L844" t="s">
        <v>76</v>
      </c>
      <c r="Q844">
        <v>4.3099999999999996</v>
      </c>
      <c r="R844">
        <v>200000</v>
      </c>
      <c r="S844">
        <v>7.5</v>
      </c>
      <c r="T844">
        <v>2666667</v>
      </c>
      <c r="U844">
        <v>0</v>
      </c>
      <c r="AH844">
        <f>IF(AF844&gt;0,1,0)</f>
        <v>0</v>
      </c>
      <c r="AK844">
        <f>IF(AI844&gt;0,1,0)</f>
        <v>0</v>
      </c>
      <c r="AN844">
        <f>IF(AL844&gt;0,1,0)</f>
        <v>0</v>
      </c>
      <c r="AQ844">
        <f>IF(AO844&gt;0,1,0)</f>
        <v>0</v>
      </c>
      <c r="AT844">
        <f>IF(AR844&gt;0,1,0)</f>
        <v>0</v>
      </c>
      <c r="AW844">
        <f>IF(AU844&gt;0,1,0)</f>
        <v>0</v>
      </c>
      <c r="AZ844">
        <f>IF(AX844&gt;0,1,0)</f>
        <v>0</v>
      </c>
      <c r="BB844">
        <v>0</v>
      </c>
      <c r="BC844">
        <v>1</v>
      </c>
      <c r="BD844">
        <v>1</v>
      </c>
      <c r="BE844">
        <v>1</v>
      </c>
      <c r="BF844">
        <v>1</v>
      </c>
      <c r="BG844">
        <v>0</v>
      </c>
    </row>
    <row r="845" spans="1:59" x14ac:dyDescent="0.35">
      <c r="A845">
        <v>10</v>
      </c>
      <c r="B845" s="1">
        <v>43380</v>
      </c>
      <c r="C845" s="1">
        <v>43597</v>
      </c>
      <c r="D845">
        <v>11</v>
      </c>
      <c r="E845">
        <v>844</v>
      </c>
      <c r="F845" s="1">
        <v>43485</v>
      </c>
      <c r="G845" t="s">
        <v>2947</v>
      </c>
      <c r="H845" t="s">
        <v>93</v>
      </c>
      <c r="I845" t="s">
        <v>2948</v>
      </c>
      <c r="J845" t="s">
        <v>40</v>
      </c>
      <c r="L845" t="s">
        <v>76</v>
      </c>
      <c r="Q845">
        <v>2.82</v>
      </c>
      <c r="R845">
        <v>350000</v>
      </c>
      <c r="S845">
        <v>25</v>
      </c>
      <c r="T845">
        <v>1400000</v>
      </c>
      <c r="U845">
        <v>1</v>
      </c>
      <c r="V845">
        <v>1</v>
      </c>
      <c r="W845">
        <v>350000</v>
      </c>
      <c r="X845">
        <v>25</v>
      </c>
      <c r="Y845">
        <v>1400000</v>
      </c>
      <c r="Z845">
        <v>1</v>
      </c>
      <c r="AB845">
        <v>350000</v>
      </c>
      <c r="AC845">
        <v>25</v>
      </c>
      <c r="AH845">
        <f>IF(AF845&gt;0,1,0)</f>
        <v>0</v>
      </c>
      <c r="AK845">
        <f>IF(AI845&gt;0,1,0)</f>
        <v>0</v>
      </c>
      <c r="AN845">
        <f>IF(AL845&gt;0,1,0)</f>
        <v>0</v>
      </c>
      <c r="AQ845">
        <f>IF(AO845&gt;0,1,0)</f>
        <v>0</v>
      </c>
      <c r="AT845">
        <f>IF(AR845&gt;0,1,0)</f>
        <v>0</v>
      </c>
      <c r="AW845">
        <f>IF(AU845&gt;0,1,0)</f>
        <v>0</v>
      </c>
      <c r="AX845">
        <v>350000</v>
      </c>
      <c r="AY845">
        <v>25</v>
      </c>
      <c r="AZ845">
        <f>IF(AX845&gt;0,1,0)</f>
        <v>1</v>
      </c>
      <c r="BA845" t="s">
        <v>2701</v>
      </c>
      <c r="BB845">
        <v>1</v>
      </c>
      <c r="BC845">
        <v>1</v>
      </c>
      <c r="BD845">
        <v>1</v>
      </c>
      <c r="BE845">
        <v>0</v>
      </c>
      <c r="BF845">
        <v>0</v>
      </c>
      <c r="BG845">
        <v>1</v>
      </c>
    </row>
    <row r="846" spans="1:59" x14ac:dyDescent="0.35">
      <c r="A846">
        <v>10</v>
      </c>
      <c r="B846" s="1">
        <v>43380</v>
      </c>
      <c r="C846" s="1">
        <v>43597</v>
      </c>
      <c r="D846">
        <v>11</v>
      </c>
      <c r="E846">
        <v>845</v>
      </c>
      <c r="F846" s="1">
        <v>43485</v>
      </c>
      <c r="G846" t="s">
        <v>2949</v>
      </c>
      <c r="H846" t="s">
        <v>225</v>
      </c>
      <c r="I846" t="s">
        <v>2950</v>
      </c>
      <c r="J846" t="s">
        <v>189</v>
      </c>
      <c r="N846" t="s">
        <v>2951</v>
      </c>
      <c r="O846" t="s">
        <v>2952</v>
      </c>
      <c r="P846">
        <v>1</v>
      </c>
      <c r="Q846">
        <v>2.82</v>
      </c>
      <c r="R846">
        <v>200000</v>
      </c>
      <c r="S846">
        <v>20</v>
      </c>
      <c r="T846">
        <v>1000000</v>
      </c>
      <c r="U846">
        <v>1</v>
      </c>
      <c r="V846">
        <v>0</v>
      </c>
      <c r="W846">
        <v>200000</v>
      </c>
      <c r="X846">
        <v>30</v>
      </c>
      <c r="Y846">
        <v>666667</v>
      </c>
      <c r="Z846">
        <v>1</v>
      </c>
      <c r="AB846">
        <v>200000</v>
      </c>
      <c r="AC846">
        <v>30</v>
      </c>
      <c r="AH846">
        <f>IF(AF846&gt;0,1,0)</f>
        <v>0</v>
      </c>
      <c r="AK846">
        <f>IF(AI846&gt;0,1,0)</f>
        <v>0</v>
      </c>
      <c r="AL846">
        <v>200000</v>
      </c>
      <c r="AM846">
        <v>30</v>
      </c>
      <c r="AN846">
        <f>IF(AL846&gt;0,1,0)</f>
        <v>1</v>
      </c>
      <c r="AQ846">
        <f>IF(AO846&gt;0,1,0)</f>
        <v>0</v>
      </c>
      <c r="AT846">
        <f>IF(AR846&gt;0,1,0)</f>
        <v>0</v>
      </c>
      <c r="AW846">
        <f>IF(AU846&gt;0,1,0)</f>
        <v>0</v>
      </c>
      <c r="AZ846">
        <f>IF(AX846&gt;0,1,0)</f>
        <v>0</v>
      </c>
      <c r="BB846">
        <v>1</v>
      </c>
      <c r="BC846">
        <v>1</v>
      </c>
      <c r="BD846">
        <v>1</v>
      </c>
      <c r="BE846">
        <v>0</v>
      </c>
      <c r="BF846">
        <v>0</v>
      </c>
      <c r="BG846">
        <v>1</v>
      </c>
    </row>
    <row r="847" spans="1:59" x14ac:dyDescent="0.35">
      <c r="A847">
        <v>10</v>
      </c>
      <c r="B847" s="1">
        <v>43380</v>
      </c>
      <c r="C847" s="1">
        <v>43597</v>
      </c>
      <c r="D847">
        <v>11</v>
      </c>
      <c r="E847">
        <v>846</v>
      </c>
      <c r="F847" s="1">
        <v>43485</v>
      </c>
      <c r="G847" t="s">
        <v>2953</v>
      </c>
      <c r="H847" t="s">
        <v>93</v>
      </c>
      <c r="I847" t="s">
        <v>2954</v>
      </c>
      <c r="J847" t="s">
        <v>40</v>
      </c>
      <c r="M847" t="s">
        <v>321</v>
      </c>
      <c r="N847" t="s">
        <v>2955</v>
      </c>
      <c r="P847">
        <v>0</v>
      </c>
      <c r="Q847">
        <v>2.82</v>
      </c>
      <c r="R847">
        <v>200000</v>
      </c>
      <c r="S847">
        <v>15</v>
      </c>
      <c r="T847">
        <v>1333333</v>
      </c>
      <c r="U847">
        <v>1</v>
      </c>
      <c r="V847">
        <v>0</v>
      </c>
      <c r="W847">
        <v>200000</v>
      </c>
      <c r="X847">
        <v>5</v>
      </c>
      <c r="Y847">
        <v>4000000</v>
      </c>
      <c r="Z847">
        <v>1</v>
      </c>
      <c r="AB847">
        <v>200000</v>
      </c>
      <c r="AC847">
        <v>5</v>
      </c>
      <c r="AE847">
        <v>200000</v>
      </c>
      <c r="AH847">
        <f>IF(AF847&gt;0,1,0)</f>
        <v>0</v>
      </c>
      <c r="AK847">
        <f>IF(AI847&gt;0,1,0)</f>
        <v>0</v>
      </c>
      <c r="AL847">
        <v>200000</v>
      </c>
      <c r="AM847">
        <v>5</v>
      </c>
      <c r="AN847">
        <f>IF(AL847&gt;0,1,0)</f>
        <v>1</v>
      </c>
      <c r="AQ847">
        <f>IF(AO847&gt;0,1,0)</f>
        <v>0</v>
      </c>
      <c r="AT847">
        <f>IF(AR847&gt;0,1,0)</f>
        <v>0</v>
      </c>
      <c r="AW847">
        <f>IF(AU847&gt;0,1,0)</f>
        <v>0</v>
      </c>
      <c r="AZ847">
        <f>IF(AX847&gt;0,1,0)</f>
        <v>0</v>
      </c>
      <c r="BB847">
        <v>1</v>
      </c>
      <c r="BC847">
        <v>1</v>
      </c>
      <c r="BD847">
        <v>1</v>
      </c>
      <c r="BE847">
        <v>0</v>
      </c>
      <c r="BF847">
        <v>0</v>
      </c>
      <c r="BG847">
        <v>1</v>
      </c>
    </row>
    <row r="848" spans="1:59" x14ac:dyDescent="0.35">
      <c r="A848">
        <v>10</v>
      </c>
      <c r="B848" s="1">
        <v>43380</v>
      </c>
      <c r="C848" s="1">
        <v>43597</v>
      </c>
      <c r="D848">
        <v>11</v>
      </c>
      <c r="E848">
        <v>847</v>
      </c>
      <c r="F848" s="1">
        <v>43485</v>
      </c>
      <c r="G848" t="s">
        <v>2956</v>
      </c>
      <c r="H848" t="s">
        <v>93</v>
      </c>
      <c r="I848" t="s">
        <v>2957</v>
      </c>
      <c r="J848" t="s">
        <v>189</v>
      </c>
      <c r="Q848">
        <v>2.82</v>
      </c>
      <c r="R848">
        <v>300000</v>
      </c>
      <c r="S848">
        <v>10</v>
      </c>
      <c r="T848">
        <v>3000000</v>
      </c>
      <c r="U848">
        <v>0</v>
      </c>
      <c r="AH848">
        <f>IF(AF848&gt;0,1,0)</f>
        <v>0</v>
      </c>
      <c r="AK848">
        <f>IF(AI848&gt;0,1,0)</f>
        <v>0</v>
      </c>
      <c r="AN848">
        <f>IF(AL848&gt;0,1,0)</f>
        <v>0</v>
      </c>
      <c r="AQ848">
        <f>IF(AO848&gt;0,1,0)</f>
        <v>0</v>
      </c>
      <c r="AT848">
        <f>IF(AR848&gt;0,1,0)</f>
        <v>0</v>
      </c>
      <c r="AW848">
        <f>IF(AU848&gt;0,1,0)</f>
        <v>0</v>
      </c>
      <c r="AZ848">
        <f>IF(AX848&gt;0,1,0)</f>
        <v>0</v>
      </c>
      <c r="BB848">
        <v>1</v>
      </c>
      <c r="BC848">
        <v>1</v>
      </c>
      <c r="BD848">
        <v>1</v>
      </c>
      <c r="BE848">
        <v>0</v>
      </c>
      <c r="BF848">
        <v>0</v>
      </c>
      <c r="BG848">
        <v>1</v>
      </c>
    </row>
    <row r="849" spans="1:59" x14ac:dyDescent="0.35">
      <c r="A849">
        <v>10</v>
      </c>
      <c r="B849" s="1">
        <v>43380</v>
      </c>
      <c r="C849" s="1">
        <v>43597</v>
      </c>
      <c r="D849">
        <v>12</v>
      </c>
      <c r="E849">
        <v>848</v>
      </c>
      <c r="F849" s="1">
        <v>43492</v>
      </c>
      <c r="G849" t="s">
        <v>2958</v>
      </c>
      <c r="H849" t="s">
        <v>46</v>
      </c>
      <c r="I849" t="s">
        <v>2959</v>
      </c>
      <c r="J849" t="s">
        <v>48</v>
      </c>
      <c r="L849" t="s">
        <v>76</v>
      </c>
      <c r="Q849">
        <v>4.45</v>
      </c>
      <c r="R849">
        <v>150000</v>
      </c>
      <c r="S849">
        <v>5</v>
      </c>
      <c r="T849">
        <v>3000000</v>
      </c>
      <c r="U849">
        <v>1</v>
      </c>
      <c r="V849">
        <v>0</v>
      </c>
      <c r="W849">
        <v>160000</v>
      </c>
      <c r="X849">
        <v>12.5</v>
      </c>
      <c r="Y849">
        <v>1280000</v>
      </c>
      <c r="Z849">
        <v>1</v>
      </c>
      <c r="AB849">
        <v>160000</v>
      </c>
      <c r="AC849">
        <v>12.5</v>
      </c>
      <c r="AH849">
        <f>IF(AF849&gt;0,1,0)</f>
        <v>0</v>
      </c>
      <c r="AK849">
        <f>IF(AI849&gt;0,1,0)</f>
        <v>0</v>
      </c>
      <c r="AL849">
        <v>160000</v>
      </c>
      <c r="AM849">
        <v>12.5</v>
      </c>
      <c r="AN849">
        <f>IF(AL849&gt;0,1,0)</f>
        <v>1</v>
      </c>
      <c r="AQ849">
        <f>IF(AO849&gt;0,1,0)</f>
        <v>0</v>
      </c>
      <c r="AT849">
        <f>IF(AR849&gt;0,1,0)</f>
        <v>0</v>
      </c>
      <c r="AW849">
        <f>IF(AU849&gt;0,1,0)</f>
        <v>0</v>
      </c>
      <c r="AZ849">
        <f>IF(AX849&gt;0,1,0)</f>
        <v>0</v>
      </c>
      <c r="BB849">
        <v>0</v>
      </c>
      <c r="BC849">
        <v>1</v>
      </c>
      <c r="BD849">
        <v>1</v>
      </c>
      <c r="BE849">
        <v>1</v>
      </c>
      <c r="BF849">
        <v>1</v>
      </c>
      <c r="BG849">
        <v>1</v>
      </c>
    </row>
    <row r="850" spans="1:59" x14ac:dyDescent="0.35">
      <c r="A850">
        <v>10</v>
      </c>
      <c r="B850" s="1">
        <v>43380</v>
      </c>
      <c r="C850" s="1">
        <v>43597</v>
      </c>
      <c r="D850">
        <v>12</v>
      </c>
      <c r="E850">
        <v>849</v>
      </c>
      <c r="F850" s="1">
        <v>43492</v>
      </c>
      <c r="G850" t="s">
        <v>2960</v>
      </c>
      <c r="H850" t="s">
        <v>225</v>
      </c>
      <c r="I850" t="s">
        <v>2961</v>
      </c>
      <c r="J850" t="s">
        <v>40</v>
      </c>
      <c r="L850" t="s">
        <v>121</v>
      </c>
      <c r="Q850">
        <v>4.45</v>
      </c>
      <c r="R850">
        <v>100000</v>
      </c>
      <c r="S850">
        <v>10</v>
      </c>
      <c r="T850">
        <v>1000000</v>
      </c>
      <c r="U850">
        <v>0</v>
      </c>
      <c r="AH850">
        <f>IF(AF850&gt;0,1,0)</f>
        <v>0</v>
      </c>
      <c r="AK850">
        <f>IF(AI850&gt;0,1,0)</f>
        <v>0</v>
      </c>
      <c r="AN850">
        <f>IF(AL850&gt;0,1,0)</f>
        <v>0</v>
      </c>
      <c r="AQ850">
        <f>IF(AO850&gt;0,1,0)</f>
        <v>0</v>
      </c>
      <c r="AT850">
        <f>IF(AR850&gt;0,1,0)</f>
        <v>0</v>
      </c>
      <c r="AW850">
        <f>IF(AU850&gt;0,1,0)</f>
        <v>0</v>
      </c>
      <c r="AZ850">
        <f>IF(AX850&gt;0,1,0)</f>
        <v>0</v>
      </c>
      <c r="BB850">
        <v>0</v>
      </c>
      <c r="BC850">
        <v>1</v>
      </c>
      <c r="BD850">
        <v>1</v>
      </c>
      <c r="BE850">
        <v>1</v>
      </c>
      <c r="BF850">
        <v>1</v>
      </c>
      <c r="BG850">
        <v>1</v>
      </c>
    </row>
    <row r="851" spans="1:59" x14ac:dyDescent="0.35">
      <c r="A851">
        <v>10</v>
      </c>
      <c r="B851" s="1">
        <v>43380</v>
      </c>
      <c r="C851" s="1">
        <v>43597</v>
      </c>
      <c r="D851">
        <v>12</v>
      </c>
      <c r="E851">
        <v>850</v>
      </c>
      <c r="F851" s="1">
        <v>43492</v>
      </c>
      <c r="G851" t="s">
        <v>2962</v>
      </c>
      <c r="H851" t="s">
        <v>80</v>
      </c>
      <c r="I851" t="s">
        <v>2963</v>
      </c>
      <c r="J851" t="s">
        <v>40</v>
      </c>
      <c r="L851" t="s">
        <v>76</v>
      </c>
      <c r="Q851">
        <v>4.45</v>
      </c>
      <c r="R851">
        <v>200000</v>
      </c>
      <c r="S851">
        <v>2.5</v>
      </c>
      <c r="T851">
        <v>8000000</v>
      </c>
      <c r="U851">
        <v>1</v>
      </c>
      <c r="V851">
        <v>0</v>
      </c>
      <c r="W851">
        <v>200000</v>
      </c>
      <c r="X851">
        <v>2.5</v>
      </c>
      <c r="Y851">
        <v>8000000</v>
      </c>
      <c r="Z851">
        <v>1</v>
      </c>
      <c r="AB851">
        <v>200000</v>
      </c>
      <c r="AC851">
        <v>2.5</v>
      </c>
      <c r="AD851">
        <v>1</v>
      </c>
      <c r="AH851">
        <f>IF(AF851&gt;0,1,0)</f>
        <v>0</v>
      </c>
      <c r="AK851">
        <f>IF(AI851&gt;0,1,0)</f>
        <v>0</v>
      </c>
      <c r="AN851">
        <f>IF(AL851&gt;0,1,0)</f>
        <v>0</v>
      </c>
      <c r="AQ851">
        <f>IF(AO851&gt;0,1,0)</f>
        <v>0</v>
      </c>
      <c r="AT851">
        <f>IF(AR851&gt;0,1,0)</f>
        <v>0</v>
      </c>
      <c r="AU851">
        <v>200000</v>
      </c>
      <c r="AV851">
        <v>2.5</v>
      </c>
      <c r="AW851">
        <f>IF(AU851&gt;0,1,0)</f>
        <v>1</v>
      </c>
      <c r="AZ851">
        <f>IF(AX851&gt;0,1,0)</f>
        <v>0</v>
      </c>
      <c r="BB851">
        <v>0</v>
      </c>
      <c r="BC851">
        <v>1</v>
      </c>
      <c r="BD851">
        <v>1</v>
      </c>
      <c r="BE851">
        <v>1</v>
      </c>
      <c r="BF851">
        <v>1</v>
      </c>
      <c r="BG851">
        <v>1</v>
      </c>
    </row>
    <row r="852" spans="1:59" x14ac:dyDescent="0.35">
      <c r="A852">
        <v>10</v>
      </c>
      <c r="B852" s="1">
        <v>43380</v>
      </c>
      <c r="C852" s="1">
        <v>43597</v>
      </c>
      <c r="D852">
        <v>12</v>
      </c>
      <c r="E852">
        <v>851</v>
      </c>
      <c r="F852" s="1">
        <v>43492</v>
      </c>
      <c r="G852" t="s">
        <v>2964</v>
      </c>
      <c r="H852" t="s">
        <v>93</v>
      </c>
      <c r="I852" t="s">
        <v>2965</v>
      </c>
      <c r="J852" t="s">
        <v>48</v>
      </c>
      <c r="L852" t="s">
        <v>76</v>
      </c>
      <c r="Q852">
        <v>4.45</v>
      </c>
      <c r="R852">
        <v>225000</v>
      </c>
      <c r="S852">
        <v>15</v>
      </c>
      <c r="T852">
        <v>1500000</v>
      </c>
      <c r="U852">
        <v>1</v>
      </c>
      <c r="V852">
        <v>0</v>
      </c>
      <c r="W852">
        <v>225000</v>
      </c>
      <c r="X852">
        <v>25</v>
      </c>
      <c r="Y852">
        <v>900000</v>
      </c>
      <c r="Z852">
        <v>2</v>
      </c>
      <c r="AB852">
        <v>112500</v>
      </c>
      <c r="AC852">
        <v>12.5</v>
      </c>
      <c r="AH852">
        <f>IF(AF852&gt;0,1,0)</f>
        <v>0</v>
      </c>
      <c r="AI852">
        <v>112500</v>
      </c>
      <c r="AJ852">
        <v>12.5</v>
      </c>
      <c r="AK852">
        <f>IF(AI852&gt;0,1,0)</f>
        <v>1</v>
      </c>
      <c r="AN852">
        <f>IF(AL852&gt;0,1,0)</f>
        <v>0</v>
      </c>
      <c r="AQ852">
        <f>IF(AO852&gt;0,1,0)</f>
        <v>0</v>
      </c>
      <c r="AR852">
        <v>112500</v>
      </c>
      <c r="AS852">
        <v>12.5</v>
      </c>
      <c r="AT852">
        <f>IF(AR852&gt;0,1,0)</f>
        <v>1</v>
      </c>
      <c r="AW852">
        <f>IF(AU852&gt;0,1,0)</f>
        <v>0</v>
      </c>
      <c r="AZ852">
        <f>IF(AX852&gt;0,1,0)</f>
        <v>0</v>
      </c>
      <c r="BB852">
        <v>0</v>
      </c>
      <c r="BC852">
        <v>1</v>
      </c>
      <c r="BD852">
        <v>1</v>
      </c>
      <c r="BE852">
        <v>1</v>
      </c>
      <c r="BF852">
        <v>1</v>
      </c>
      <c r="BG852">
        <v>1</v>
      </c>
    </row>
    <row r="853" spans="1:59" x14ac:dyDescent="0.35">
      <c r="A853">
        <v>10</v>
      </c>
      <c r="B853" s="1">
        <v>43380</v>
      </c>
      <c r="C853" s="1">
        <v>43597</v>
      </c>
      <c r="D853">
        <v>13</v>
      </c>
      <c r="E853">
        <v>852</v>
      </c>
      <c r="F853" s="1">
        <v>43492</v>
      </c>
      <c r="G853" t="s">
        <v>2966</v>
      </c>
      <c r="H853" t="s">
        <v>46</v>
      </c>
      <c r="I853" t="s">
        <v>2967</v>
      </c>
      <c r="J853" t="s">
        <v>40</v>
      </c>
      <c r="L853" t="s">
        <v>222</v>
      </c>
      <c r="Q853">
        <v>3.79</v>
      </c>
      <c r="R853">
        <v>275000</v>
      </c>
      <c r="S853">
        <v>5</v>
      </c>
      <c r="T853">
        <v>5500000</v>
      </c>
      <c r="U853">
        <v>0</v>
      </c>
      <c r="AH853">
        <f>IF(AF853&gt;0,1,0)</f>
        <v>0</v>
      </c>
      <c r="AK853">
        <f>IF(AI853&gt;0,1,0)</f>
        <v>0</v>
      </c>
      <c r="AN853">
        <f>IF(AL853&gt;0,1,0)</f>
        <v>0</v>
      </c>
      <c r="AQ853">
        <f>IF(AO853&gt;0,1,0)</f>
        <v>0</v>
      </c>
      <c r="AT853">
        <f>IF(AR853&gt;0,1,0)</f>
        <v>0</v>
      </c>
      <c r="AW853">
        <f>IF(AU853&gt;0,1,0)</f>
        <v>0</v>
      </c>
      <c r="AZ853">
        <f>IF(AX853&gt;0,1,0)</f>
        <v>0</v>
      </c>
      <c r="BB853">
        <v>0</v>
      </c>
      <c r="BC853">
        <v>1</v>
      </c>
      <c r="BD853">
        <v>1</v>
      </c>
      <c r="BE853">
        <v>1</v>
      </c>
      <c r="BF853">
        <v>0</v>
      </c>
      <c r="BG853">
        <v>1</v>
      </c>
    </row>
    <row r="854" spans="1:59" x14ac:dyDescent="0.35">
      <c r="A854">
        <v>10</v>
      </c>
      <c r="B854" s="1">
        <v>43380</v>
      </c>
      <c r="C854" s="1">
        <v>43597</v>
      </c>
      <c r="D854">
        <v>13</v>
      </c>
      <c r="E854">
        <v>853</v>
      </c>
      <c r="F854" s="1">
        <v>43492</v>
      </c>
      <c r="G854" t="s">
        <v>2968</v>
      </c>
      <c r="H854" t="s">
        <v>61</v>
      </c>
      <c r="I854" t="s">
        <v>2969</v>
      </c>
      <c r="J854" t="s">
        <v>189</v>
      </c>
      <c r="Q854">
        <v>3.79</v>
      </c>
      <c r="R854">
        <v>50000</v>
      </c>
      <c r="S854">
        <v>13</v>
      </c>
      <c r="T854">
        <v>384615</v>
      </c>
      <c r="U854">
        <v>1</v>
      </c>
      <c r="V854">
        <v>0</v>
      </c>
      <c r="W854">
        <v>100000</v>
      </c>
      <c r="X854">
        <v>25</v>
      </c>
      <c r="Y854">
        <v>400000</v>
      </c>
      <c r="Z854">
        <f>AA854-1</f>
        <v>1</v>
      </c>
      <c r="AA854">
        <v>2</v>
      </c>
      <c r="AB854">
        <v>50000</v>
      </c>
      <c r="AC854">
        <v>12.5</v>
      </c>
      <c r="AH854">
        <f>IF(AF854&gt;0,1,0)</f>
        <v>0</v>
      </c>
      <c r="AI854">
        <v>50000</v>
      </c>
      <c r="AJ854">
        <v>12.5</v>
      </c>
      <c r="AK854">
        <f>IF(AI854&gt;0,1,0)</f>
        <v>1</v>
      </c>
      <c r="AN854">
        <f>IF(AL854&gt;0,1,0)</f>
        <v>0</v>
      </c>
      <c r="AQ854">
        <f>IF(AO854&gt;0,1,0)</f>
        <v>0</v>
      </c>
      <c r="AT854">
        <f>IF(AR854&gt;0,1,0)</f>
        <v>0</v>
      </c>
      <c r="AW854">
        <f>IF(AU854&gt;0,1,0)</f>
        <v>0</v>
      </c>
      <c r="AX854">
        <v>50000</v>
      </c>
      <c r="AY854">
        <v>12.5</v>
      </c>
      <c r="AZ854">
        <f>IF(AX854&gt;0,1,0)</f>
        <v>1</v>
      </c>
      <c r="BA854" t="s">
        <v>2892</v>
      </c>
      <c r="BB854">
        <v>0</v>
      </c>
      <c r="BC854">
        <v>1</v>
      </c>
      <c r="BD854">
        <v>1</v>
      </c>
      <c r="BE854">
        <v>1</v>
      </c>
      <c r="BF854">
        <v>0</v>
      </c>
      <c r="BG854">
        <v>1</v>
      </c>
    </row>
    <row r="855" spans="1:59" x14ac:dyDescent="0.35">
      <c r="A855">
        <v>10</v>
      </c>
      <c r="B855" s="1">
        <v>43380</v>
      </c>
      <c r="C855" s="1">
        <v>43597</v>
      </c>
      <c r="D855">
        <v>13</v>
      </c>
      <c r="E855">
        <v>854</v>
      </c>
      <c r="F855" s="1">
        <v>43492</v>
      </c>
      <c r="G855" t="s">
        <v>2970</v>
      </c>
      <c r="H855" t="s">
        <v>93</v>
      </c>
      <c r="I855" t="s">
        <v>2971</v>
      </c>
      <c r="J855" t="s">
        <v>189</v>
      </c>
      <c r="L855" t="s">
        <v>76</v>
      </c>
      <c r="Q855">
        <v>3.79</v>
      </c>
      <c r="R855">
        <v>150000</v>
      </c>
      <c r="S855">
        <v>8</v>
      </c>
      <c r="T855">
        <v>1875000</v>
      </c>
      <c r="U855">
        <v>1</v>
      </c>
      <c r="V855">
        <v>0</v>
      </c>
      <c r="W855">
        <v>150000</v>
      </c>
      <c r="X855">
        <v>22.5</v>
      </c>
      <c r="Y855">
        <v>666667</v>
      </c>
      <c r="Z855">
        <f>AA855-1</f>
        <v>1</v>
      </c>
      <c r="AA855">
        <v>2</v>
      </c>
      <c r="AB855">
        <v>75000</v>
      </c>
      <c r="AC855">
        <v>11.25</v>
      </c>
      <c r="AH855">
        <f>IF(AF855&gt;0,1,0)</f>
        <v>0</v>
      </c>
      <c r="AK855">
        <f>IF(AI855&gt;0,1,0)</f>
        <v>0</v>
      </c>
      <c r="AL855">
        <v>75000</v>
      </c>
      <c r="AM855">
        <v>11.25</v>
      </c>
      <c r="AN855">
        <f>IF(AL855&gt;0,1,0)</f>
        <v>1</v>
      </c>
      <c r="AQ855">
        <f>IF(AO855&gt;0,1,0)</f>
        <v>0</v>
      </c>
      <c r="AT855">
        <f>IF(AR855&gt;0,1,0)</f>
        <v>0</v>
      </c>
      <c r="AW855">
        <f>IF(AU855&gt;0,1,0)</f>
        <v>0</v>
      </c>
      <c r="AX855">
        <v>75000</v>
      </c>
      <c r="AY855">
        <v>11.25</v>
      </c>
      <c r="AZ855">
        <f>IF(AX855&gt;0,1,0)</f>
        <v>1</v>
      </c>
      <c r="BA855" t="s">
        <v>2892</v>
      </c>
      <c r="BB855">
        <v>0</v>
      </c>
      <c r="BC855">
        <v>1</v>
      </c>
      <c r="BD855">
        <v>1</v>
      </c>
      <c r="BE855">
        <v>1</v>
      </c>
      <c r="BF855">
        <v>0</v>
      </c>
      <c r="BG855">
        <v>1</v>
      </c>
    </row>
    <row r="856" spans="1:59" x14ac:dyDescent="0.35">
      <c r="A856">
        <v>10</v>
      </c>
      <c r="B856" s="1">
        <v>43380</v>
      </c>
      <c r="C856" s="1">
        <v>43597</v>
      </c>
      <c r="D856">
        <v>13</v>
      </c>
      <c r="E856">
        <v>855</v>
      </c>
      <c r="F856" s="1">
        <v>43492</v>
      </c>
      <c r="G856" t="s">
        <v>2972</v>
      </c>
      <c r="H856" t="s">
        <v>61</v>
      </c>
      <c r="I856" t="s">
        <v>2973</v>
      </c>
      <c r="J856" t="s">
        <v>48</v>
      </c>
      <c r="L856" t="s">
        <v>506</v>
      </c>
      <c r="Q856">
        <v>3.79</v>
      </c>
      <c r="R856">
        <v>550000</v>
      </c>
      <c r="S856">
        <v>15</v>
      </c>
      <c r="T856">
        <v>3666667</v>
      </c>
      <c r="U856">
        <v>1</v>
      </c>
      <c r="V856">
        <v>0</v>
      </c>
      <c r="W856">
        <v>550000</v>
      </c>
      <c r="X856">
        <v>25</v>
      </c>
      <c r="Y856">
        <v>2200000</v>
      </c>
      <c r="Z856">
        <v>1</v>
      </c>
      <c r="AB856">
        <v>550000</v>
      </c>
      <c r="AC856">
        <v>25</v>
      </c>
      <c r="AH856">
        <f>IF(AF856&gt;0,1,0)</f>
        <v>0</v>
      </c>
      <c r="AI856">
        <v>550000</v>
      </c>
      <c r="AJ856">
        <v>25</v>
      </c>
      <c r="AK856">
        <f>IF(AI856&gt;0,1,0)</f>
        <v>1</v>
      </c>
      <c r="AN856">
        <f>IF(AL856&gt;0,1,0)</f>
        <v>0</v>
      </c>
      <c r="AQ856">
        <f>IF(AO856&gt;0,1,0)</f>
        <v>0</v>
      </c>
      <c r="AT856">
        <f>IF(AR856&gt;0,1,0)</f>
        <v>0</v>
      </c>
      <c r="AW856">
        <f>IF(AU856&gt;0,1,0)</f>
        <v>0</v>
      </c>
      <c r="AZ856">
        <f>IF(AX856&gt;0,1,0)</f>
        <v>0</v>
      </c>
      <c r="BB856">
        <v>0</v>
      </c>
      <c r="BC856">
        <v>1</v>
      </c>
      <c r="BD856">
        <v>1</v>
      </c>
      <c r="BE856">
        <v>1</v>
      </c>
      <c r="BF856">
        <v>0</v>
      </c>
      <c r="BG856">
        <v>1</v>
      </c>
    </row>
    <row r="857" spans="1:59" x14ac:dyDescent="0.35">
      <c r="A857">
        <v>10</v>
      </c>
      <c r="B857" s="1">
        <v>43380</v>
      </c>
      <c r="C857" s="1">
        <v>43597</v>
      </c>
      <c r="D857">
        <v>14</v>
      </c>
      <c r="E857">
        <v>856</v>
      </c>
      <c r="F857" s="1">
        <v>43527</v>
      </c>
      <c r="G857" t="s">
        <v>2974</v>
      </c>
      <c r="H857" t="s">
        <v>93</v>
      </c>
      <c r="I857" t="s">
        <v>2975</v>
      </c>
      <c r="J857" t="s">
        <v>189</v>
      </c>
      <c r="L857" t="s">
        <v>83</v>
      </c>
      <c r="Q857">
        <v>4.13</v>
      </c>
      <c r="R857">
        <v>400000</v>
      </c>
      <c r="S857">
        <v>10</v>
      </c>
      <c r="T857">
        <v>4000000</v>
      </c>
      <c r="U857">
        <v>0</v>
      </c>
      <c r="AH857">
        <f>IF(AF857&gt;0,1,0)</f>
        <v>0</v>
      </c>
      <c r="AK857">
        <f>IF(AI857&gt;0,1,0)</f>
        <v>0</v>
      </c>
      <c r="AN857">
        <f>IF(AL857&gt;0,1,0)</f>
        <v>0</v>
      </c>
      <c r="AQ857">
        <f>IF(AO857&gt;0,1,0)</f>
        <v>0</v>
      </c>
      <c r="AT857">
        <f>IF(AR857&gt;0,1,0)</f>
        <v>0</v>
      </c>
      <c r="AW857">
        <f>IF(AU857&gt;0,1,0)</f>
        <v>0</v>
      </c>
      <c r="AZ857">
        <f>IF(AX857&gt;0,1,0)</f>
        <v>0</v>
      </c>
      <c r="BB857">
        <v>0</v>
      </c>
      <c r="BC857">
        <v>1</v>
      </c>
      <c r="BD857">
        <v>1</v>
      </c>
      <c r="BE857">
        <v>1</v>
      </c>
      <c r="BF857">
        <v>0</v>
      </c>
      <c r="BG857">
        <v>1</v>
      </c>
    </row>
    <row r="858" spans="1:59" x14ac:dyDescent="0.35">
      <c r="A858">
        <v>10</v>
      </c>
      <c r="B858" s="1">
        <v>43380</v>
      </c>
      <c r="C858" s="1">
        <v>43597</v>
      </c>
      <c r="D858">
        <v>14</v>
      </c>
      <c r="E858">
        <v>857</v>
      </c>
      <c r="F858" s="1">
        <v>43527</v>
      </c>
      <c r="G858" t="s">
        <v>2976</v>
      </c>
      <c r="H858" t="s">
        <v>225</v>
      </c>
      <c r="I858" t="s">
        <v>2977</v>
      </c>
      <c r="J858" t="s">
        <v>48</v>
      </c>
      <c r="L858" t="s">
        <v>57</v>
      </c>
      <c r="Q858">
        <v>4.13</v>
      </c>
      <c r="R858">
        <v>50000</v>
      </c>
      <c r="S858">
        <v>20</v>
      </c>
      <c r="T858">
        <v>250000</v>
      </c>
      <c r="U858">
        <v>1</v>
      </c>
      <c r="V858">
        <v>1</v>
      </c>
      <c r="W858">
        <v>50000</v>
      </c>
      <c r="X858">
        <v>30</v>
      </c>
      <c r="Y858">
        <v>166667</v>
      </c>
      <c r="Z858">
        <v>1</v>
      </c>
      <c r="AB858">
        <v>50000</v>
      </c>
      <c r="AC858">
        <v>30</v>
      </c>
      <c r="AH858">
        <f>IF(AF858&gt;0,1,0)</f>
        <v>0</v>
      </c>
      <c r="AK858">
        <f>IF(AI858&gt;0,1,0)</f>
        <v>0</v>
      </c>
      <c r="AN858">
        <f>IF(AL858&gt;0,1,0)</f>
        <v>0</v>
      </c>
      <c r="AQ858">
        <f>IF(AO858&gt;0,1,0)</f>
        <v>0</v>
      </c>
      <c r="AT858">
        <f>IF(AR858&gt;0,1,0)</f>
        <v>0</v>
      </c>
      <c r="AW858">
        <f>IF(AU858&gt;0,1,0)</f>
        <v>0</v>
      </c>
      <c r="AX858">
        <v>50000</v>
      </c>
      <c r="AY858">
        <v>30</v>
      </c>
      <c r="AZ858">
        <f>IF(AX858&gt;0,1,0)</f>
        <v>1</v>
      </c>
      <c r="BA858" t="s">
        <v>2978</v>
      </c>
      <c r="BB858">
        <v>0</v>
      </c>
      <c r="BC858">
        <v>1</v>
      </c>
      <c r="BD858">
        <v>1</v>
      </c>
      <c r="BE858">
        <v>1</v>
      </c>
      <c r="BF858">
        <v>0</v>
      </c>
      <c r="BG858">
        <v>1</v>
      </c>
    </row>
    <row r="859" spans="1:59" x14ac:dyDescent="0.35">
      <c r="A859">
        <v>10</v>
      </c>
      <c r="B859" s="1">
        <v>43380</v>
      </c>
      <c r="C859" s="1">
        <v>43597</v>
      </c>
      <c r="D859">
        <v>14</v>
      </c>
      <c r="E859">
        <v>858</v>
      </c>
      <c r="F859" s="1">
        <v>43527</v>
      </c>
      <c r="G859" t="s">
        <v>2979</v>
      </c>
      <c r="H859" t="s">
        <v>38</v>
      </c>
      <c r="I859" t="s">
        <v>2980</v>
      </c>
      <c r="J859" t="s">
        <v>189</v>
      </c>
      <c r="L859" t="s">
        <v>121</v>
      </c>
      <c r="Q859">
        <v>4.13</v>
      </c>
      <c r="R859">
        <v>50000</v>
      </c>
      <c r="S859">
        <v>15</v>
      </c>
      <c r="T859">
        <v>333333</v>
      </c>
      <c r="U859">
        <v>0</v>
      </c>
      <c r="AH859">
        <f>IF(AF859&gt;0,1,0)</f>
        <v>0</v>
      </c>
      <c r="AK859">
        <f>IF(AI859&gt;0,1,0)</f>
        <v>0</v>
      </c>
      <c r="AN859">
        <f>IF(AL859&gt;0,1,0)</f>
        <v>0</v>
      </c>
      <c r="AQ859">
        <f>IF(AO859&gt;0,1,0)</f>
        <v>0</v>
      </c>
      <c r="AT859">
        <f>IF(AR859&gt;0,1,0)</f>
        <v>0</v>
      </c>
      <c r="AW859">
        <f>IF(AU859&gt;0,1,0)</f>
        <v>0</v>
      </c>
      <c r="AZ859">
        <f>IF(AX859&gt;0,1,0)</f>
        <v>0</v>
      </c>
      <c r="BB859">
        <v>0</v>
      </c>
      <c r="BC859">
        <v>1</v>
      </c>
      <c r="BD859">
        <v>1</v>
      </c>
      <c r="BE859">
        <v>1</v>
      </c>
      <c r="BF859">
        <v>0</v>
      </c>
      <c r="BG859">
        <v>1</v>
      </c>
    </row>
    <row r="860" spans="1:59" x14ac:dyDescent="0.35">
      <c r="A860">
        <v>10</v>
      </c>
      <c r="B860" s="1">
        <v>43380</v>
      </c>
      <c r="C860" s="1">
        <v>43597</v>
      </c>
      <c r="D860">
        <v>14</v>
      </c>
      <c r="E860">
        <v>859</v>
      </c>
      <c r="F860" s="1">
        <v>43527</v>
      </c>
      <c r="G860" t="s">
        <v>2981</v>
      </c>
      <c r="H860" t="s">
        <v>61</v>
      </c>
      <c r="I860" t="s">
        <v>2982</v>
      </c>
      <c r="J860" t="s">
        <v>40</v>
      </c>
      <c r="Q860">
        <v>4.13</v>
      </c>
      <c r="R860">
        <v>80000</v>
      </c>
      <c r="S860">
        <v>33</v>
      </c>
      <c r="T860">
        <v>242424</v>
      </c>
      <c r="U860">
        <v>1</v>
      </c>
      <c r="V860">
        <v>0</v>
      </c>
      <c r="W860">
        <v>80000</v>
      </c>
      <c r="X860">
        <v>40</v>
      </c>
      <c r="Y860">
        <v>200000</v>
      </c>
      <c r="Z860">
        <f>AA860-1</f>
        <v>1</v>
      </c>
      <c r="AA860">
        <v>2</v>
      </c>
      <c r="AB860">
        <v>40000</v>
      </c>
      <c r="AC860">
        <v>20</v>
      </c>
      <c r="AH860">
        <f>IF(AF860&gt;0,1,0)</f>
        <v>0</v>
      </c>
      <c r="AI860">
        <v>40000</v>
      </c>
      <c r="AJ860">
        <v>20</v>
      </c>
      <c r="AK860">
        <f>IF(AI860&gt;0,1,0)</f>
        <v>1</v>
      </c>
      <c r="AN860">
        <f>IF(AL860&gt;0,1,0)</f>
        <v>0</v>
      </c>
      <c r="AQ860">
        <f>IF(AO860&gt;0,1,0)</f>
        <v>0</v>
      </c>
      <c r="AT860">
        <f>IF(AR860&gt;0,1,0)</f>
        <v>0</v>
      </c>
      <c r="AW860">
        <f>IF(AU860&gt;0,1,0)</f>
        <v>0</v>
      </c>
      <c r="AX860">
        <v>40000</v>
      </c>
      <c r="AY860">
        <v>20</v>
      </c>
      <c r="AZ860">
        <f>IF(AX860&gt;0,1,0)</f>
        <v>1</v>
      </c>
      <c r="BA860" t="s">
        <v>2978</v>
      </c>
      <c r="BB860">
        <v>0</v>
      </c>
      <c r="BC860">
        <v>1</v>
      </c>
      <c r="BD860">
        <v>1</v>
      </c>
      <c r="BE860">
        <v>1</v>
      </c>
      <c r="BF860">
        <v>0</v>
      </c>
      <c r="BG860">
        <v>1</v>
      </c>
    </row>
    <row r="861" spans="1:59" x14ac:dyDescent="0.35">
      <c r="A861">
        <v>10</v>
      </c>
      <c r="B861" s="1">
        <v>43380</v>
      </c>
      <c r="C861" s="1">
        <v>43597</v>
      </c>
      <c r="D861">
        <v>15</v>
      </c>
      <c r="E861">
        <v>860</v>
      </c>
      <c r="F861" s="1">
        <v>43534</v>
      </c>
      <c r="G861" t="s">
        <v>2983</v>
      </c>
      <c r="H861" t="s">
        <v>68</v>
      </c>
      <c r="I861" t="s">
        <v>2984</v>
      </c>
      <c r="J861" t="s">
        <v>189</v>
      </c>
      <c r="Q861">
        <v>3.75</v>
      </c>
      <c r="R861">
        <v>150000</v>
      </c>
      <c r="S861">
        <v>5</v>
      </c>
      <c r="T861">
        <v>3000000</v>
      </c>
      <c r="U861">
        <v>1</v>
      </c>
      <c r="V861">
        <v>0</v>
      </c>
      <c r="W861">
        <v>150000</v>
      </c>
      <c r="X861">
        <v>13</v>
      </c>
      <c r="Y861">
        <v>1153846</v>
      </c>
      <c r="Z861">
        <v>1</v>
      </c>
      <c r="AB861">
        <v>150000</v>
      </c>
      <c r="AC861">
        <v>13</v>
      </c>
      <c r="AH861">
        <f>IF(AF861&gt;0,1,0)</f>
        <v>0</v>
      </c>
      <c r="AK861">
        <f>IF(AI861&gt;0,1,0)</f>
        <v>0</v>
      </c>
      <c r="AN861">
        <f>IF(AL861&gt;0,1,0)</f>
        <v>0</v>
      </c>
      <c r="AQ861">
        <f>IF(AO861&gt;0,1,0)</f>
        <v>0</v>
      </c>
      <c r="AT861">
        <f>IF(AR861&gt;0,1,0)</f>
        <v>0</v>
      </c>
      <c r="AU861">
        <v>150000</v>
      </c>
      <c r="AV861">
        <v>13</v>
      </c>
      <c r="AW861">
        <f>IF(AU861&gt;0,1,0)</f>
        <v>1</v>
      </c>
      <c r="AZ861">
        <f>IF(AX861&gt;0,1,0)</f>
        <v>0</v>
      </c>
      <c r="BB861">
        <v>0</v>
      </c>
      <c r="BC861">
        <v>1</v>
      </c>
      <c r="BD861">
        <v>1</v>
      </c>
      <c r="BE861">
        <v>0</v>
      </c>
      <c r="BF861">
        <v>1</v>
      </c>
      <c r="BG861">
        <v>1</v>
      </c>
    </row>
    <row r="862" spans="1:59" x14ac:dyDescent="0.35">
      <c r="A862">
        <v>10</v>
      </c>
      <c r="B862" s="1">
        <v>43380</v>
      </c>
      <c r="C862" s="1">
        <v>43597</v>
      </c>
      <c r="D862">
        <v>15</v>
      </c>
      <c r="E862">
        <v>861</v>
      </c>
      <c r="F862" s="1">
        <v>43534</v>
      </c>
      <c r="G862" t="s">
        <v>2985</v>
      </c>
      <c r="H862" t="s">
        <v>46</v>
      </c>
      <c r="I862" t="s">
        <v>2986</v>
      </c>
      <c r="J862" t="s">
        <v>40</v>
      </c>
      <c r="L862" t="s">
        <v>856</v>
      </c>
      <c r="Q862">
        <v>3.75</v>
      </c>
      <c r="R862">
        <v>250000</v>
      </c>
      <c r="S862">
        <v>10</v>
      </c>
      <c r="T862">
        <v>2500000</v>
      </c>
      <c r="U862">
        <v>1</v>
      </c>
      <c r="V862">
        <v>1</v>
      </c>
      <c r="W862">
        <v>400000</v>
      </c>
      <c r="X862">
        <v>20</v>
      </c>
      <c r="Y862">
        <v>2000000</v>
      </c>
      <c r="Z862">
        <v>1</v>
      </c>
      <c r="AB862">
        <v>400000</v>
      </c>
      <c r="AC862">
        <v>20</v>
      </c>
      <c r="AH862">
        <f>IF(AF862&gt;0,1,0)</f>
        <v>0</v>
      </c>
      <c r="AK862">
        <f>IF(AI862&gt;0,1,0)</f>
        <v>0</v>
      </c>
      <c r="AN862">
        <f>IF(AL862&gt;0,1,0)</f>
        <v>0</v>
      </c>
      <c r="AQ862">
        <f>IF(AO862&gt;0,1,0)</f>
        <v>0</v>
      </c>
      <c r="AT862">
        <f>IF(AR862&gt;0,1,0)</f>
        <v>0</v>
      </c>
      <c r="AW862">
        <f>IF(AU862&gt;0,1,0)</f>
        <v>0</v>
      </c>
      <c r="AX862">
        <v>400000</v>
      </c>
      <c r="AY862">
        <v>20</v>
      </c>
      <c r="AZ862">
        <f>IF(AX862&gt;0,1,0)</f>
        <v>1</v>
      </c>
      <c r="BA862" t="s">
        <v>2862</v>
      </c>
      <c r="BB862">
        <v>0</v>
      </c>
      <c r="BC862">
        <v>1</v>
      </c>
      <c r="BD862">
        <v>1</v>
      </c>
      <c r="BE862">
        <v>0</v>
      </c>
      <c r="BF862">
        <v>1</v>
      </c>
      <c r="BG862">
        <v>1</v>
      </c>
    </row>
    <row r="863" spans="1:59" x14ac:dyDescent="0.35">
      <c r="A863">
        <v>10</v>
      </c>
      <c r="B863" s="1">
        <v>43380</v>
      </c>
      <c r="C863" s="1">
        <v>43597</v>
      </c>
      <c r="D863">
        <v>15</v>
      </c>
      <c r="E863">
        <v>862</v>
      </c>
      <c r="F863" s="1">
        <v>43534</v>
      </c>
      <c r="G863" t="s">
        <v>2987</v>
      </c>
      <c r="H863" t="s">
        <v>68</v>
      </c>
      <c r="I863" t="s">
        <v>2988</v>
      </c>
      <c r="J863" t="s">
        <v>40</v>
      </c>
      <c r="Q863">
        <v>3.75</v>
      </c>
      <c r="R863">
        <v>200000</v>
      </c>
      <c r="S863">
        <v>4</v>
      </c>
      <c r="T863">
        <v>5000000</v>
      </c>
      <c r="U863">
        <v>0</v>
      </c>
      <c r="AH863">
        <f>IF(AF863&gt;0,1,0)</f>
        <v>0</v>
      </c>
      <c r="AK863">
        <f>IF(AI863&gt;0,1,0)</f>
        <v>0</v>
      </c>
      <c r="AN863">
        <f>IF(AL863&gt;0,1,0)</f>
        <v>0</v>
      </c>
      <c r="AQ863">
        <f>IF(AO863&gt;0,1,0)</f>
        <v>0</v>
      </c>
      <c r="AT863">
        <f>IF(AR863&gt;0,1,0)</f>
        <v>0</v>
      </c>
      <c r="AW863">
        <f>IF(AU863&gt;0,1,0)</f>
        <v>0</v>
      </c>
      <c r="AZ863">
        <f>IF(AX863&gt;0,1,0)</f>
        <v>0</v>
      </c>
      <c r="BB863">
        <v>0</v>
      </c>
      <c r="BC863">
        <v>1</v>
      </c>
      <c r="BD863">
        <v>1</v>
      </c>
      <c r="BE863">
        <v>0</v>
      </c>
      <c r="BF863">
        <v>1</v>
      </c>
      <c r="BG863">
        <v>1</v>
      </c>
    </row>
    <row r="864" spans="1:59" x14ac:dyDescent="0.35">
      <c r="A864">
        <v>10</v>
      </c>
      <c r="B864" s="1">
        <v>43380</v>
      </c>
      <c r="C864" s="1">
        <v>43597</v>
      </c>
      <c r="D864">
        <v>15</v>
      </c>
      <c r="E864">
        <v>863</v>
      </c>
      <c r="F864" s="1">
        <v>43534</v>
      </c>
      <c r="G864" t="s">
        <v>2989</v>
      </c>
      <c r="H864" t="s">
        <v>68</v>
      </c>
      <c r="I864" t="s">
        <v>2990</v>
      </c>
      <c r="J864" t="s">
        <v>48</v>
      </c>
      <c r="Q864">
        <v>3.75</v>
      </c>
      <c r="R864">
        <v>400000</v>
      </c>
      <c r="S864">
        <v>10</v>
      </c>
      <c r="T864">
        <v>4000000</v>
      </c>
      <c r="U864">
        <v>0</v>
      </c>
      <c r="AH864">
        <f>IF(AF864&gt;0,1,0)</f>
        <v>0</v>
      </c>
      <c r="AK864">
        <f>IF(AI864&gt;0,1,0)</f>
        <v>0</v>
      </c>
      <c r="AN864">
        <f>IF(AL864&gt;0,1,0)</f>
        <v>0</v>
      </c>
      <c r="AQ864">
        <f>IF(AO864&gt;0,1,0)</f>
        <v>0</v>
      </c>
      <c r="AT864">
        <f>IF(AR864&gt;0,1,0)</f>
        <v>0</v>
      </c>
      <c r="AW864">
        <f>IF(AU864&gt;0,1,0)</f>
        <v>0</v>
      </c>
      <c r="AZ864">
        <f>IF(AX864&gt;0,1,0)</f>
        <v>0</v>
      </c>
      <c r="BB864">
        <v>0</v>
      </c>
      <c r="BC864">
        <v>1</v>
      </c>
      <c r="BD864">
        <v>1</v>
      </c>
      <c r="BE864">
        <v>0</v>
      </c>
      <c r="BF864">
        <v>1</v>
      </c>
      <c r="BG864">
        <v>1</v>
      </c>
    </row>
    <row r="865" spans="1:59" x14ac:dyDescent="0.35">
      <c r="A865">
        <v>10</v>
      </c>
      <c r="B865" s="1">
        <v>43380</v>
      </c>
      <c r="C865" s="1">
        <v>43597</v>
      </c>
      <c r="D865">
        <v>16</v>
      </c>
      <c r="E865">
        <v>864</v>
      </c>
      <c r="F865" s="1">
        <v>43541</v>
      </c>
      <c r="G865" t="s">
        <v>2991</v>
      </c>
      <c r="H865" t="s">
        <v>38</v>
      </c>
      <c r="I865" t="s">
        <v>2992</v>
      </c>
      <c r="J865" t="s">
        <v>48</v>
      </c>
      <c r="Q865">
        <v>3.8</v>
      </c>
      <c r="R865">
        <v>500000</v>
      </c>
      <c r="S865">
        <v>5</v>
      </c>
      <c r="T865">
        <v>10000000</v>
      </c>
      <c r="U865">
        <v>1</v>
      </c>
      <c r="V865">
        <v>1</v>
      </c>
      <c r="W865">
        <v>500000</v>
      </c>
      <c r="X865">
        <v>12.5</v>
      </c>
      <c r="Y865">
        <v>4000000</v>
      </c>
      <c r="Z865">
        <v>1</v>
      </c>
      <c r="AB865">
        <v>500000</v>
      </c>
      <c r="AC865">
        <v>12.5</v>
      </c>
      <c r="AH865">
        <f>IF(AF865&gt;0,1,0)</f>
        <v>0</v>
      </c>
      <c r="AK865">
        <f>IF(AI865&gt;0,1,0)</f>
        <v>0</v>
      </c>
      <c r="AN865">
        <f>IF(AL865&gt;0,1,0)</f>
        <v>0</v>
      </c>
      <c r="AQ865">
        <f>IF(AO865&gt;0,1,0)</f>
        <v>0</v>
      </c>
      <c r="AT865">
        <f>IF(AR865&gt;0,1,0)</f>
        <v>0</v>
      </c>
      <c r="AW865">
        <f>IF(AU865&gt;0,1,0)</f>
        <v>0</v>
      </c>
      <c r="AX865">
        <v>500000</v>
      </c>
      <c r="AY865">
        <v>12.5</v>
      </c>
      <c r="AZ865">
        <f>IF(AX865&gt;0,1,0)</f>
        <v>1</v>
      </c>
      <c r="BA865" t="s">
        <v>2883</v>
      </c>
      <c r="BB865">
        <v>0</v>
      </c>
      <c r="BC865">
        <v>1</v>
      </c>
      <c r="BD865">
        <v>1</v>
      </c>
      <c r="BE865">
        <v>0</v>
      </c>
      <c r="BF865">
        <v>1</v>
      </c>
      <c r="BG865">
        <v>1</v>
      </c>
    </row>
    <row r="866" spans="1:59" x14ac:dyDescent="0.35">
      <c r="A866">
        <v>10</v>
      </c>
      <c r="B866" s="1">
        <v>43380</v>
      </c>
      <c r="C866" s="1">
        <v>43597</v>
      </c>
      <c r="D866">
        <v>16</v>
      </c>
      <c r="E866">
        <v>865</v>
      </c>
      <c r="F866" s="1">
        <v>43541</v>
      </c>
      <c r="G866" t="s">
        <v>2993</v>
      </c>
      <c r="H866" t="s">
        <v>80</v>
      </c>
      <c r="I866" t="s">
        <v>2994</v>
      </c>
      <c r="J866" t="s">
        <v>189</v>
      </c>
      <c r="Q866">
        <v>3.8</v>
      </c>
      <c r="R866">
        <v>150000</v>
      </c>
      <c r="S866">
        <v>10</v>
      </c>
      <c r="T866">
        <v>1500000</v>
      </c>
      <c r="U866">
        <v>0</v>
      </c>
      <c r="AH866">
        <f>IF(AF866&gt;0,1,0)</f>
        <v>0</v>
      </c>
      <c r="AK866">
        <f>IF(AI866&gt;0,1,0)</f>
        <v>0</v>
      </c>
      <c r="AN866">
        <f>IF(AL866&gt;0,1,0)</f>
        <v>0</v>
      </c>
      <c r="AQ866">
        <f>IF(AO866&gt;0,1,0)</f>
        <v>0</v>
      </c>
      <c r="AT866">
        <f>IF(AR866&gt;0,1,0)</f>
        <v>0</v>
      </c>
      <c r="AW866">
        <f>IF(AU866&gt;0,1,0)</f>
        <v>0</v>
      </c>
      <c r="AZ866">
        <f>IF(AX866&gt;0,1,0)</f>
        <v>0</v>
      </c>
      <c r="BB866">
        <v>0</v>
      </c>
      <c r="BC866">
        <v>1</v>
      </c>
      <c r="BD866">
        <v>1</v>
      </c>
      <c r="BE866">
        <v>0</v>
      </c>
      <c r="BF866">
        <v>1</v>
      </c>
      <c r="BG866">
        <v>1</v>
      </c>
    </row>
    <row r="867" spans="1:59" x14ac:dyDescent="0.35">
      <c r="A867">
        <v>10</v>
      </c>
      <c r="B867" s="1">
        <v>43380</v>
      </c>
      <c r="C867" s="1">
        <v>43597</v>
      </c>
      <c r="D867">
        <v>16</v>
      </c>
      <c r="E867">
        <v>866</v>
      </c>
      <c r="F867" s="1">
        <v>43541</v>
      </c>
      <c r="G867" t="s">
        <v>2995</v>
      </c>
      <c r="H867" t="s">
        <v>225</v>
      </c>
      <c r="I867" t="s">
        <v>2996</v>
      </c>
      <c r="J867" t="s">
        <v>48</v>
      </c>
      <c r="Q867">
        <v>3.8</v>
      </c>
      <c r="R867">
        <v>100000</v>
      </c>
      <c r="S867">
        <v>20</v>
      </c>
      <c r="T867">
        <v>500000</v>
      </c>
      <c r="U867">
        <v>1</v>
      </c>
      <c r="V867">
        <v>0</v>
      </c>
      <c r="W867">
        <v>100000</v>
      </c>
      <c r="X867">
        <v>33.299999999999997</v>
      </c>
      <c r="Y867">
        <v>300300</v>
      </c>
      <c r="Z867">
        <v>1</v>
      </c>
      <c r="AB867">
        <v>100000</v>
      </c>
      <c r="AC867">
        <v>33.299999999999997</v>
      </c>
      <c r="AH867">
        <f>IF(AF867&gt;0,1,0)</f>
        <v>0</v>
      </c>
      <c r="AK867">
        <f>IF(AI867&gt;0,1,0)</f>
        <v>0</v>
      </c>
      <c r="AN867">
        <f>IF(AL867&gt;0,1,0)</f>
        <v>0</v>
      </c>
      <c r="AQ867">
        <f>IF(AO867&gt;0,1,0)</f>
        <v>0</v>
      </c>
      <c r="AR867">
        <v>100000</v>
      </c>
      <c r="AS867">
        <v>33.299999999999997</v>
      </c>
      <c r="AT867">
        <f>IF(AR867&gt;0,1,0)</f>
        <v>1</v>
      </c>
      <c r="AW867">
        <f>IF(AU867&gt;0,1,0)</f>
        <v>0</v>
      </c>
      <c r="AZ867">
        <f>IF(AX867&gt;0,1,0)</f>
        <v>0</v>
      </c>
      <c r="BB867">
        <v>0</v>
      </c>
      <c r="BC867">
        <v>1</v>
      </c>
      <c r="BD867">
        <v>1</v>
      </c>
      <c r="BE867">
        <v>0</v>
      </c>
      <c r="BF867">
        <v>1</v>
      </c>
      <c r="BG867">
        <v>1</v>
      </c>
    </row>
    <row r="868" spans="1:59" x14ac:dyDescent="0.35">
      <c r="A868">
        <v>10</v>
      </c>
      <c r="B868" s="1">
        <v>43380</v>
      </c>
      <c r="C868" s="1">
        <v>43597</v>
      </c>
      <c r="D868">
        <v>16</v>
      </c>
      <c r="E868">
        <v>867</v>
      </c>
      <c r="F868" s="1">
        <v>43541</v>
      </c>
      <c r="G868" t="s">
        <v>2997</v>
      </c>
      <c r="H868" t="s">
        <v>225</v>
      </c>
      <c r="I868" t="s">
        <v>2998</v>
      </c>
      <c r="J868" t="s">
        <v>48</v>
      </c>
      <c r="Q868">
        <v>3.8</v>
      </c>
      <c r="R868">
        <v>550000</v>
      </c>
      <c r="S868">
        <v>5</v>
      </c>
      <c r="T868">
        <v>11000000</v>
      </c>
      <c r="U868">
        <v>1</v>
      </c>
      <c r="V868">
        <v>0</v>
      </c>
      <c r="W868">
        <v>550000</v>
      </c>
      <c r="X868">
        <v>10</v>
      </c>
      <c r="Y868">
        <v>5500000</v>
      </c>
      <c r="Z868">
        <v>1</v>
      </c>
      <c r="AB868">
        <v>550000</v>
      </c>
      <c r="AC868">
        <v>10</v>
      </c>
      <c r="AH868">
        <f>IF(AF868&gt;0,1,0)</f>
        <v>0</v>
      </c>
      <c r="AI868">
        <v>550000</v>
      </c>
      <c r="AJ868">
        <v>10</v>
      </c>
      <c r="AK868">
        <f>IF(AI868&gt;0,1,0)</f>
        <v>1</v>
      </c>
      <c r="AN868">
        <f>IF(AL868&gt;0,1,0)</f>
        <v>0</v>
      </c>
      <c r="AQ868">
        <f>IF(AO868&gt;0,1,0)</f>
        <v>0</v>
      </c>
      <c r="AT868">
        <f>IF(AR868&gt;0,1,0)</f>
        <v>0</v>
      </c>
      <c r="AW868">
        <f>IF(AU868&gt;0,1,0)</f>
        <v>0</v>
      </c>
      <c r="AZ868">
        <f>IF(AX868&gt;0,1,0)</f>
        <v>0</v>
      </c>
      <c r="BB868">
        <v>0</v>
      </c>
      <c r="BC868">
        <v>1</v>
      </c>
      <c r="BD868">
        <v>1</v>
      </c>
      <c r="BE868">
        <v>0</v>
      </c>
      <c r="BF868">
        <v>1</v>
      </c>
      <c r="BG868">
        <v>1</v>
      </c>
    </row>
    <row r="869" spans="1:59" x14ac:dyDescent="0.35">
      <c r="A869">
        <v>10</v>
      </c>
      <c r="B869" s="1">
        <v>43380</v>
      </c>
      <c r="C869" s="1">
        <v>43597</v>
      </c>
      <c r="D869">
        <v>17</v>
      </c>
      <c r="E869">
        <v>868</v>
      </c>
      <c r="F869" s="1">
        <v>43548</v>
      </c>
      <c r="G869" t="s">
        <v>2999</v>
      </c>
      <c r="H869" t="s">
        <v>93</v>
      </c>
      <c r="I869" t="s">
        <v>3000</v>
      </c>
      <c r="J869" t="s">
        <v>189</v>
      </c>
      <c r="Q869">
        <v>3.8</v>
      </c>
      <c r="R869">
        <v>250000</v>
      </c>
      <c r="S869">
        <v>3</v>
      </c>
      <c r="T869">
        <v>8333333</v>
      </c>
      <c r="U869">
        <v>0</v>
      </c>
      <c r="AH869">
        <f>IF(AF869&gt;0,1,0)</f>
        <v>0</v>
      </c>
      <c r="AK869">
        <f>IF(AI869&gt;0,1,0)</f>
        <v>0</v>
      </c>
      <c r="AN869">
        <f>IF(AL869&gt;0,1,0)</f>
        <v>0</v>
      </c>
      <c r="AQ869">
        <f>IF(AO869&gt;0,1,0)</f>
        <v>0</v>
      </c>
      <c r="AT869">
        <f>IF(AR869&gt;0,1,0)</f>
        <v>0</v>
      </c>
      <c r="AW869">
        <f>IF(AU869&gt;0,1,0)</f>
        <v>0</v>
      </c>
      <c r="AZ869">
        <f>IF(AX869&gt;0,1,0)</f>
        <v>0</v>
      </c>
      <c r="BB869">
        <v>1</v>
      </c>
      <c r="BC869">
        <v>1</v>
      </c>
      <c r="BD869">
        <v>1</v>
      </c>
      <c r="BE869">
        <v>1</v>
      </c>
      <c r="BF869">
        <v>0</v>
      </c>
      <c r="BG869">
        <v>1</v>
      </c>
    </row>
    <row r="870" spans="1:59" x14ac:dyDescent="0.35">
      <c r="A870">
        <v>10</v>
      </c>
      <c r="B870" s="1">
        <v>43380</v>
      </c>
      <c r="C870" s="1">
        <v>43597</v>
      </c>
      <c r="D870">
        <v>17</v>
      </c>
      <c r="E870">
        <v>869</v>
      </c>
      <c r="F870" s="1">
        <v>43548</v>
      </c>
      <c r="G870" t="s">
        <v>3001</v>
      </c>
      <c r="H870" t="s">
        <v>46</v>
      </c>
      <c r="I870" t="s">
        <v>3002</v>
      </c>
      <c r="J870" t="s">
        <v>48</v>
      </c>
      <c r="Q870">
        <v>3.8</v>
      </c>
      <c r="R870">
        <v>200000</v>
      </c>
      <c r="S870">
        <v>8</v>
      </c>
      <c r="T870">
        <v>2500000</v>
      </c>
      <c r="U870">
        <v>1</v>
      </c>
      <c r="V870">
        <v>0</v>
      </c>
      <c r="W870">
        <v>300000</v>
      </c>
      <c r="X870">
        <v>15</v>
      </c>
      <c r="Y870">
        <v>2000000</v>
      </c>
      <c r="Z870">
        <v>1</v>
      </c>
      <c r="AB870">
        <v>300000</v>
      </c>
      <c r="AC870">
        <v>15</v>
      </c>
      <c r="AF870">
        <v>300000</v>
      </c>
      <c r="AG870">
        <v>15</v>
      </c>
      <c r="AH870">
        <f>IF(AF870&gt;0,1,0)</f>
        <v>1</v>
      </c>
      <c r="AK870">
        <f>IF(AI870&gt;0,1,0)</f>
        <v>0</v>
      </c>
      <c r="AN870">
        <f>IF(AL870&gt;0,1,0)</f>
        <v>0</v>
      </c>
      <c r="AQ870">
        <f>IF(AO870&gt;0,1,0)</f>
        <v>0</v>
      </c>
      <c r="AT870">
        <f>IF(AR870&gt;0,1,0)</f>
        <v>0</v>
      </c>
      <c r="AW870">
        <f>IF(AU870&gt;0,1,0)</f>
        <v>0</v>
      </c>
      <c r="AZ870">
        <f>IF(AX870&gt;0,1,0)</f>
        <v>0</v>
      </c>
      <c r="BB870">
        <v>1</v>
      </c>
      <c r="BC870">
        <v>1</v>
      </c>
      <c r="BD870">
        <v>1</v>
      </c>
      <c r="BE870">
        <v>1</v>
      </c>
      <c r="BF870">
        <v>0</v>
      </c>
      <c r="BG870">
        <v>1</v>
      </c>
    </row>
    <row r="871" spans="1:59" x14ac:dyDescent="0.35">
      <c r="A871">
        <v>10</v>
      </c>
      <c r="B871" s="1">
        <v>43380</v>
      </c>
      <c r="C871" s="1">
        <v>43597</v>
      </c>
      <c r="D871">
        <v>17</v>
      </c>
      <c r="E871">
        <v>870</v>
      </c>
      <c r="F871" s="1">
        <v>43548</v>
      </c>
      <c r="G871" t="s">
        <v>3003</v>
      </c>
      <c r="H871" t="s">
        <v>87</v>
      </c>
      <c r="I871" t="s">
        <v>3004</v>
      </c>
      <c r="J871" t="s">
        <v>48</v>
      </c>
      <c r="Q871">
        <v>3.8</v>
      </c>
      <c r="R871">
        <v>100000</v>
      </c>
      <c r="S871">
        <v>25</v>
      </c>
      <c r="T871">
        <v>400000</v>
      </c>
      <c r="U871">
        <v>1</v>
      </c>
      <c r="V871">
        <v>0</v>
      </c>
      <c r="W871">
        <v>100000</v>
      </c>
      <c r="X871">
        <v>33.299999999999997</v>
      </c>
      <c r="Y871">
        <v>300300</v>
      </c>
      <c r="Z871">
        <v>1</v>
      </c>
      <c r="AB871">
        <v>100000</v>
      </c>
      <c r="AC871">
        <v>33.299999999999997</v>
      </c>
      <c r="AH871">
        <f>IF(AF871&gt;0,1,0)</f>
        <v>0</v>
      </c>
      <c r="AI871">
        <v>100000</v>
      </c>
      <c r="AJ871">
        <v>33.299999999999997</v>
      </c>
      <c r="AK871">
        <f>IF(AI871&gt;0,1,0)</f>
        <v>1</v>
      </c>
      <c r="AN871">
        <f>IF(AL871&gt;0,1,0)</f>
        <v>0</v>
      </c>
      <c r="AQ871">
        <f>IF(AO871&gt;0,1,0)</f>
        <v>0</v>
      </c>
      <c r="AT871">
        <f>IF(AR871&gt;0,1,0)</f>
        <v>0</v>
      </c>
      <c r="AW871">
        <f>IF(AU871&gt;0,1,0)</f>
        <v>0</v>
      </c>
      <c r="AZ871">
        <f>IF(AX871&gt;0,1,0)</f>
        <v>0</v>
      </c>
      <c r="BB871">
        <v>1</v>
      </c>
      <c r="BC871">
        <v>1</v>
      </c>
      <c r="BD871">
        <v>1</v>
      </c>
      <c r="BE871">
        <v>1</v>
      </c>
      <c r="BF871">
        <v>0</v>
      </c>
      <c r="BG871">
        <v>1</v>
      </c>
    </row>
    <row r="872" spans="1:59" x14ac:dyDescent="0.35">
      <c r="A872">
        <v>10</v>
      </c>
      <c r="B872" s="1">
        <v>43380</v>
      </c>
      <c r="C872" s="1">
        <v>43597</v>
      </c>
      <c r="D872">
        <v>17</v>
      </c>
      <c r="E872">
        <v>871</v>
      </c>
      <c r="F872" s="1">
        <v>43548</v>
      </c>
      <c r="G872" t="s">
        <v>3005</v>
      </c>
      <c r="H872" t="s">
        <v>80</v>
      </c>
      <c r="I872" t="s">
        <v>3006</v>
      </c>
      <c r="J872" t="s">
        <v>40</v>
      </c>
      <c r="Q872">
        <v>3.8</v>
      </c>
      <c r="R872">
        <v>350000</v>
      </c>
      <c r="S872">
        <v>10</v>
      </c>
      <c r="T872">
        <v>3500000</v>
      </c>
      <c r="U872">
        <v>1</v>
      </c>
      <c r="V872">
        <v>0</v>
      </c>
      <c r="W872">
        <v>350000</v>
      </c>
      <c r="X872">
        <v>35</v>
      </c>
      <c r="Y872">
        <v>1000000</v>
      </c>
      <c r="Z872">
        <v>1</v>
      </c>
      <c r="AB872">
        <v>350000</v>
      </c>
      <c r="AC872">
        <v>35</v>
      </c>
      <c r="AF872">
        <v>350000</v>
      </c>
      <c r="AG872">
        <v>35</v>
      </c>
      <c r="AH872">
        <f>IF(AF872&gt;0,1,0)</f>
        <v>1</v>
      </c>
      <c r="AK872">
        <f>IF(AI872&gt;0,1,0)</f>
        <v>0</v>
      </c>
      <c r="AN872">
        <f>IF(AL872&gt;0,1,0)</f>
        <v>0</v>
      </c>
      <c r="AQ872">
        <f>IF(AO872&gt;0,1,0)</f>
        <v>0</v>
      </c>
      <c r="AT872">
        <f>IF(AR872&gt;0,1,0)</f>
        <v>0</v>
      </c>
      <c r="AW872">
        <f>IF(AU872&gt;0,1,0)</f>
        <v>0</v>
      </c>
      <c r="AZ872">
        <f>IF(AX872&gt;0,1,0)</f>
        <v>0</v>
      </c>
      <c r="BB872">
        <v>1</v>
      </c>
      <c r="BC872">
        <v>1</v>
      </c>
      <c r="BD872">
        <v>1</v>
      </c>
      <c r="BE872">
        <v>1</v>
      </c>
      <c r="BF872">
        <v>0</v>
      </c>
      <c r="BG872">
        <v>1</v>
      </c>
    </row>
    <row r="873" spans="1:59" x14ac:dyDescent="0.35">
      <c r="A873">
        <v>10</v>
      </c>
      <c r="B873" s="1">
        <v>43380</v>
      </c>
      <c r="C873" s="1">
        <v>43597</v>
      </c>
      <c r="D873">
        <v>18</v>
      </c>
      <c r="E873">
        <v>872</v>
      </c>
      <c r="F873" s="1">
        <v>43562</v>
      </c>
      <c r="G873" t="s">
        <v>3007</v>
      </c>
      <c r="H873" t="s">
        <v>46</v>
      </c>
      <c r="I873" t="s">
        <v>3008</v>
      </c>
      <c r="J873" t="s">
        <v>48</v>
      </c>
      <c r="L873" t="s">
        <v>222</v>
      </c>
      <c r="N873" t="s">
        <v>3009</v>
      </c>
      <c r="Q873">
        <v>3.7</v>
      </c>
      <c r="R873">
        <v>2000000</v>
      </c>
      <c r="S873">
        <v>8</v>
      </c>
      <c r="T873">
        <v>25000000</v>
      </c>
      <c r="U873">
        <v>0</v>
      </c>
      <c r="AH873">
        <f>IF(AF873&gt;0,1,0)</f>
        <v>0</v>
      </c>
      <c r="AK873">
        <f>IF(AI873&gt;0,1,0)</f>
        <v>0</v>
      </c>
      <c r="AN873">
        <f>IF(AL873&gt;0,1,0)</f>
        <v>0</v>
      </c>
      <c r="AQ873">
        <f>IF(AO873&gt;0,1,0)</f>
        <v>0</v>
      </c>
      <c r="AT873">
        <f>IF(AR873&gt;0,1,0)</f>
        <v>0</v>
      </c>
      <c r="AW873">
        <f>IF(AU873&gt;0,1,0)</f>
        <v>0</v>
      </c>
      <c r="AZ873">
        <f>IF(AX873&gt;0,1,0)</f>
        <v>0</v>
      </c>
      <c r="BB873">
        <v>1</v>
      </c>
      <c r="BC873">
        <v>1</v>
      </c>
      <c r="BD873">
        <v>1</v>
      </c>
      <c r="BE873">
        <v>0</v>
      </c>
      <c r="BF873">
        <v>1</v>
      </c>
      <c r="BG873">
        <v>1</v>
      </c>
    </row>
    <row r="874" spans="1:59" x14ac:dyDescent="0.35">
      <c r="A874">
        <v>10</v>
      </c>
      <c r="B874" s="1">
        <v>43380</v>
      </c>
      <c r="C874" s="1">
        <v>43597</v>
      </c>
      <c r="D874">
        <v>18</v>
      </c>
      <c r="E874">
        <v>873</v>
      </c>
      <c r="F874" s="1">
        <v>43562</v>
      </c>
      <c r="G874" t="s">
        <v>3010</v>
      </c>
      <c r="H874" t="s">
        <v>61</v>
      </c>
      <c r="I874" t="s">
        <v>3011</v>
      </c>
      <c r="J874" t="s">
        <v>48</v>
      </c>
      <c r="N874" t="s">
        <v>3012</v>
      </c>
      <c r="P874">
        <v>1</v>
      </c>
      <c r="Q874">
        <v>3.7</v>
      </c>
      <c r="R874">
        <v>500000</v>
      </c>
      <c r="S874">
        <v>6</v>
      </c>
      <c r="T874">
        <v>8333333</v>
      </c>
      <c r="U874">
        <v>0</v>
      </c>
      <c r="AH874">
        <f>IF(AF874&gt;0,1,0)</f>
        <v>0</v>
      </c>
      <c r="AK874">
        <f>IF(AI874&gt;0,1,0)</f>
        <v>0</v>
      </c>
      <c r="AN874">
        <f>IF(AL874&gt;0,1,0)</f>
        <v>0</v>
      </c>
      <c r="AQ874">
        <f>IF(AO874&gt;0,1,0)</f>
        <v>0</v>
      </c>
      <c r="AT874">
        <f>IF(AR874&gt;0,1,0)</f>
        <v>0</v>
      </c>
      <c r="AW874">
        <f>IF(AU874&gt;0,1,0)</f>
        <v>0</v>
      </c>
      <c r="AZ874">
        <f>IF(AX874&gt;0,1,0)</f>
        <v>0</v>
      </c>
      <c r="BB874">
        <v>1</v>
      </c>
      <c r="BC874">
        <v>1</v>
      </c>
      <c r="BD874">
        <v>1</v>
      </c>
      <c r="BE874">
        <v>0</v>
      </c>
      <c r="BF874">
        <v>1</v>
      </c>
      <c r="BG874">
        <v>1</v>
      </c>
    </row>
    <row r="875" spans="1:59" x14ac:dyDescent="0.35">
      <c r="A875">
        <v>10</v>
      </c>
      <c r="B875" s="1">
        <v>43380</v>
      </c>
      <c r="C875" s="1">
        <v>43597</v>
      </c>
      <c r="D875">
        <v>18</v>
      </c>
      <c r="E875">
        <v>874</v>
      </c>
      <c r="F875" s="1">
        <v>43562</v>
      </c>
      <c r="G875" t="s">
        <v>3013</v>
      </c>
      <c r="H875" t="s">
        <v>61</v>
      </c>
      <c r="I875" t="s">
        <v>3014</v>
      </c>
      <c r="J875" t="s">
        <v>48</v>
      </c>
      <c r="N875" t="s">
        <v>3015</v>
      </c>
      <c r="P875">
        <v>1</v>
      </c>
      <c r="Q875">
        <v>3.7</v>
      </c>
      <c r="R875">
        <v>100000</v>
      </c>
      <c r="S875">
        <v>10</v>
      </c>
      <c r="T875">
        <v>1000000</v>
      </c>
      <c r="U875">
        <v>1</v>
      </c>
      <c r="V875">
        <v>0</v>
      </c>
      <c r="W875">
        <v>100000</v>
      </c>
      <c r="X875">
        <v>20</v>
      </c>
      <c r="Y875">
        <v>500000</v>
      </c>
      <c r="Z875">
        <v>1</v>
      </c>
      <c r="AB875">
        <v>100000</v>
      </c>
      <c r="AC875">
        <v>20</v>
      </c>
      <c r="AH875">
        <f>IF(AF875&gt;0,1,0)</f>
        <v>0</v>
      </c>
      <c r="AI875">
        <v>100000</v>
      </c>
      <c r="AJ875">
        <v>20</v>
      </c>
      <c r="AK875">
        <f>IF(AI875&gt;0,1,0)</f>
        <v>1</v>
      </c>
      <c r="AN875">
        <f>IF(AL875&gt;0,1,0)</f>
        <v>0</v>
      </c>
      <c r="AQ875">
        <f>IF(AO875&gt;0,1,0)</f>
        <v>0</v>
      </c>
      <c r="AT875">
        <f>IF(AR875&gt;0,1,0)</f>
        <v>0</v>
      </c>
      <c r="AW875">
        <f>IF(AU875&gt;0,1,0)</f>
        <v>0</v>
      </c>
      <c r="AZ875">
        <f>IF(AX875&gt;0,1,0)</f>
        <v>0</v>
      </c>
      <c r="BB875">
        <v>1</v>
      </c>
      <c r="BC875">
        <v>1</v>
      </c>
      <c r="BD875">
        <v>1</v>
      </c>
      <c r="BE875">
        <v>0</v>
      </c>
      <c r="BF875">
        <v>1</v>
      </c>
      <c r="BG875">
        <v>1</v>
      </c>
    </row>
    <row r="876" spans="1:59" x14ac:dyDescent="0.35">
      <c r="A876">
        <v>10</v>
      </c>
      <c r="B876" s="1">
        <v>43380</v>
      </c>
      <c r="C876" s="1">
        <v>43597</v>
      </c>
      <c r="D876">
        <v>18</v>
      </c>
      <c r="E876">
        <v>875</v>
      </c>
      <c r="F876" s="1">
        <v>43562</v>
      </c>
      <c r="G876" t="s">
        <v>3016</v>
      </c>
      <c r="H876" t="s">
        <v>80</v>
      </c>
      <c r="I876" t="s">
        <v>3017</v>
      </c>
      <c r="J876" t="s">
        <v>189</v>
      </c>
      <c r="N876" t="s">
        <v>3018</v>
      </c>
      <c r="P876">
        <v>1</v>
      </c>
      <c r="Q876">
        <v>3.7</v>
      </c>
      <c r="R876">
        <v>600000</v>
      </c>
      <c r="S876">
        <v>8</v>
      </c>
      <c r="T876">
        <v>7500000</v>
      </c>
      <c r="U876">
        <v>1</v>
      </c>
      <c r="V876">
        <v>0</v>
      </c>
      <c r="W876">
        <v>600000</v>
      </c>
      <c r="X876">
        <v>19</v>
      </c>
      <c r="Y876">
        <v>3157895</v>
      </c>
      <c r="Z876">
        <v>1</v>
      </c>
      <c r="AB876">
        <v>600000</v>
      </c>
      <c r="AC876">
        <v>19</v>
      </c>
      <c r="AH876">
        <f>IF(AF876&gt;0,1,0)</f>
        <v>0</v>
      </c>
      <c r="AK876">
        <f>IF(AI876&gt;0,1,0)</f>
        <v>0</v>
      </c>
      <c r="AN876">
        <f>IF(AL876&gt;0,1,0)</f>
        <v>0</v>
      </c>
      <c r="AQ876">
        <f>IF(AO876&gt;0,1,0)</f>
        <v>0</v>
      </c>
      <c r="AT876">
        <f>IF(AR876&gt;0,1,0)</f>
        <v>0</v>
      </c>
      <c r="AU876">
        <v>600000</v>
      </c>
      <c r="AV876">
        <v>19</v>
      </c>
      <c r="AW876">
        <f>IF(AU876&gt;0,1,0)</f>
        <v>1</v>
      </c>
      <c r="AZ876">
        <f>IF(AX876&gt;0,1,0)</f>
        <v>0</v>
      </c>
      <c r="BB876">
        <v>1</v>
      </c>
      <c r="BC876">
        <v>1</v>
      </c>
      <c r="BD876">
        <v>1</v>
      </c>
      <c r="BE876">
        <v>0</v>
      </c>
      <c r="BF876">
        <v>1</v>
      </c>
      <c r="BG876">
        <v>1</v>
      </c>
    </row>
    <row r="877" spans="1:59" x14ac:dyDescent="0.35">
      <c r="A877">
        <v>10</v>
      </c>
      <c r="B877" s="1">
        <v>43380</v>
      </c>
      <c r="C877" s="1">
        <v>43597</v>
      </c>
      <c r="D877">
        <v>19</v>
      </c>
      <c r="E877">
        <v>876</v>
      </c>
      <c r="F877" s="1">
        <v>43569</v>
      </c>
      <c r="G877" t="s">
        <v>3019</v>
      </c>
      <c r="H877" t="s">
        <v>125</v>
      </c>
      <c r="I877" t="s">
        <v>3020</v>
      </c>
      <c r="J877" t="s">
        <v>48</v>
      </c>
      <c r="Q877">
        <v>3.8</v>
      </c>
      <c r="R877">
        <v>100000</v>
      </c>
      <c r="S877">
        <v>20</v>
      </c>
      <c r="T877">
        <v>500000</v>
      </c>
      <c r="U877">
        <v>1</v>
      </c>
      <c r="V877">
        <v>0</v>
      </c>
      <c r="W877">
        <v>100000</v>
      </c>
      <c r="X877">
        <v>40</v>
      </c>
      <c r="Y877">
        <v>250000</v>
      </c>
      <c r="Z877">
        <f>AA877-1</f>
        <v>1</v>
      </c>
      <c r="AA877">
        <v>2</v>
      </c>
      <c r="AB877">
        <v>50000</v>
      </c>
      <c r="AC877">
        <v>20</v>
      </c>
      <c r="AF877">
        <v>50000</v>
      </c>
      <c r="AG877">
        <v>20</v>
      </c>
      <c r="AH877">
        <f>IF(AF877&gt;0,1,0)</f>
        <v>1</v>
      </c>
      <c r="AK877">
        <f>IF(AI877&gt;0,1,0)</f>
        <v>0</v>
      </c>
      <c r="AN877">
        <f>IF(AL877&gt;0,1,0)</f>
        <v>0</v>
      </c>
      <c r="AQ877">
        <f>IF(AO877&gt;0,1,0)</f>
        <v>0</v>
      </c>
      <c r="AT877">
        <f>IF(AR877&gt;0,1,0)</f>
        <v>0</v>
      </c>
      <c r="AW877">
        <f>IF(AU877&gt;0,1,0)</f>
        <v>0</v>
      </c>
      <c r="AX877">
        <v>50000</v>
      </c>
      <c r="AY877">
        <v>20</v>
      </c>
      <c r="AZ877">
        <f>IF(AX877&gt;0,1,0)</f>
        <v>1</v>
      </c>
      <c r="BA877" t="s">
        <v>2663</v>
      </c>
      <c r="BB877">
        <v>1</v>
      </c>
      <c r="BC877">
        <v>1</v>
      </c>
      <c r="BD877">
        <v>1</v>
      </c>
      <c r="BE877">
        <v>0</v>
      </c>
      <c r="BF877">
        <v>0</v>
      </c>
      <c r="BG877">
        <v>1</v>
      </c>
    </row>
    <row r="878" spans="1:59" x14ac:dyDescent="0.35">
      <c r="A878">
        <v>10</v>
      </c>
      <c r="B878" s="1">
        <v>43380</v>
      </c>
      <c r="C878" s="1">
        <v>43597</v>
      </c>
      <c r="D878">
        <v>19</v>
      </c>
      <c r="E878">
        <v>877</v>
      </c>
      <c r="F878" s="1">
        <v>43569</v>
      </c>
      <c r="G878" t="s">
        <v>3021</v>
      </c>
      <c r="H878" t="s">
        <v>46</v>
      </c>
      <c r="I878" t="s">
        <v>3022</v>
      </c>
      <c r="J878" t="s">
        <v>48</v>
      </c>
      <c r="Q878">
        <v>3.8</v>
      </c>
      <c r="R878">
        <v>500000</v>
      </c>
      <c r="S878">
        <v>20</v>
      </c>
      <c r="T878">
        <v>2500000</v>
      </c>
      <c r="U878">
        <v>0</v>
      </c>
      <c r="AH878">
        <f>IF(AF878&gt;0,1,0)</f>
        <v>0</v>
      </c>
      <c r="AK878">
        <f>IF(AI878&gt;0,1,0)</f>
        <v>0</v>
      </c>
      <c r="AN878">
        <f>IF(AL878&gt;0,1,0)</f>
        <v>0</v>
      </c>
      <c r="AQ878">
        <f>IF(AO878&gt;0,1,0)</f>
        <v>0</v>
      </c>
      <c r="AT878">
        <f>IF(AR878&gt;0,1,0)</f>
        <v>0</v>
      </c>
      <c r="AW878">
        <f>IF(AU878&gt;0,1,0)</f>
        <v>0</v>
      </c>
      <c r="AZ878">
        <f>IF(AX878&gt;0,1,0)</f>
        <v>0</v>
      </c>
      <c r="BB878">
        <v>1</v>
      </c>
      <c r="BC878">
        <v>1</v>
      </c>
      <c r="BD878">
        <v>1</v>
      </c>
      <c r="BE878">
        <v>0</v>
      </c>
      <c r="BF878">
        <v>0</v>
      </c>
      <c r="BG878">
        <v>1</v>
      </c>
    </row>
    <row r="879" spans="1:59" x14ac:dyDescent="0.35">
      <c r="A879">
        <v>10</v>
      </c>
      <c r="B879" s="1">
        <v>43380</v>
      </c>
      <c r="C879" s="1">
        <v>43597</v>
      </c>
      <c r="D879">
        <v>19</v>
      </c>
      <c r="E879">
        <v>878</v>
      </c>
      <c r="F879" s="1">
        <v>43569</v>
      </c>
      <c r="G879" t="s">
        <v>3023</v>
      </c>
      <c r="H879" t="s">
        <v>61</v>
      </c>
      <c r="I879" t="s">
        <v>3024</v>
      </c>
      <c r="J879" t="s">
        <v>48</v>
      </c>
      <c r="Q879">
        <v>3.8</v>
      </c>
      <c r="R879">
        <v>400000</v>
      </c>
      <c r="S879">
        <v>10</v>
      </c>
      <c r="T879">
        <v>4000000</v>
      </c>
      <c r="U879">
        <v>1</v>
      </c>
      <c r="V879">
        <v>0</v>
      </c>
      <c r="W879">
        <v>400000</v>
      </c>
      <c r="X879">
        <v>20</v>
      </c>
      <c r="Y879">
        <v>2000000</v>
      </c>
      <c r="Z879">
        <v>1</v>
      </c>
      <c r="AB879">
        <v>400000</v>
      </c>
      <c r="AC879">
        <v>20</v>
      </c>
      <c r="AH879">
        <f>IF(AF879&gt;0,1,0)</f>
        <v>0</v>
      </c>
      <c r="AI879">
        <v>400000</v>
      </c>
      <c r="AJ879">
        <v>20</v>
      </c>
      <c r="AK879">
        <f>IF(AI879&gt;0,1,0)</f>
        <v>1</v>
      </c>
      <c r="AN879">
        <f>IF(AL879&gt;0,1,0)</f>
        <v>0</v>
      </c>
      <c r="AQ879">
        <f>IF(AO879&gt;0,1,0)</f>
        <v>0</v>
      </c>
      <c r="AT879">
        <f>IF(AR879&gt;0,1,0)</f>
        <v>0</v>
      </c>
      <c r="AW879">
        <f>IF(AU879&gt;0,1,0)</f>
        <v>0</v>
      </c>
      <c r="AZ879">
        <f>IF(AX879&gt;0,1,0)</f>
        <v>0</v>
      </c>
      <c r="BB879">
        <v>1</v>
      </c>
      <c r="BC879">
        <v>1</v>
      </c>
      <c r="BD879">
        <v>1</v>
      </c>
      <c r="BE879">
        <v>0</v>
      </c>
      <c r="BF879">
        <v>0</v>
      </c>
      <c r="BG879">
        <v>1</v>
      </c>
    </row>
    <row r="880" spans="1:59" x14ac:dyDescent="0.35">
      <c r="A880">
        <v>10</v>
      </c>
      <c r="B880" s="1">
        <v>43380</v>
      </c>
      <c r="C880" s="1">
        <v>43597</v>
      </c>
      <c r="D880">
        <v>19</v>
      </c>
      <c r="E880">
        <v>879</v>
      </c>
      <c r="F880" s="1">
        <v>43569</v>
      </c>
      <c r="G880" t="s">
        <v>3025</v>
      </c>
      <c r="H880" t="s">
        <v>61</v>
      </c>
      <c r="I880" t="s">
        <v>3026</v>
      </c>
      <c r="J880" t="s">
        <v>48</v>
      </c>
      <c r="Q880">
        <v>3.8</v>
      </c>
      <c r="R880">
        <v>500000</v>
      </c>
      <c r="S880">
        <v>10</v>
      </c>
      <c r="T880">
        <v>5000000</v>
      </c>
      <c r="U880">
        <v>0</v>
      </c>
      <c r="AH880">
        <f>IF(AF880&gt;0,1,0)</f>
        <v>0</v>
      </c>
      <c r="AK880">
        <f>IF(AI880&gt;0,1,0)</f>
        <v>0</v>
      </c>
      <c r="AN880">
        <f>IF(AL880&gt;0,1,0)</f>
        <v>0</v>
      </c>
      <c r="AQ880">
        <f>IF(AO880&gt;0,1,0)</f>
        <v>0</v>
      </c>
      <c r="AT880">
        <f>IF(AR880&gt;0,1,0)</f>
        <v>0</v>
      </c>
      <c r="AW880">
        <f>IF(AU880&gt;0,1,0)</f>
        <v>0</v>
      </c>
      <c r="AZ880">
        <f>IF(AX880&gt;0,1,0)</f>
        <v>0</v>
      </c>
      <c r="BB880">
        <v>1</v>
      </c>
      <c r="BC880">
        <v>1</v>
      </c>
      <c r="BD880">
        <v>1</v>
      </c>
      <c r="BE880">
        <v>0</v>
      </c>
      <c r="BF880">
        <v>0</v>
      </c>
      <c r="BG880">
        <v>1</v>
      </c>
    </row>
    <row r="881" spans="1:59" x14ac:dyDescent="0.35">
      <c r="A881">
        <v>10</v>
      </c>
      <c r="B881" s="1">
        <v>43380</v>
      </c>
      <c r="C881" s="1">
        <v>43597</v>
      </c>
      <c r="D881">
        <v>20</v>
      </c>
      <c r="E881">
        <v>880</v>
      </c>
      <c r="F881" s="1">
        <v>43576</v>
      </c>
      <c r="G881" t="s">
        <v>3027</v>
      </c>
      <c r="H881" t="s">
        <v>46</v>
      </c>
      <c r="I881" t="s">
        <v>3028</v>
      </c>
      <c r="J881" t="s">
        <v>40</v>
      </c>
      <c r="Q881">
        <v>3.82</v>
      </c>
      <c r="R881">
        <v>400000</v>
      </c>
      <c r="S881">
        <v>10</v>
      </c>
      <c r="T881">
        <v>4000000</v>
      </c>
      <c r="U881">
        <v>1</v>
      </c>
      <c r="V881">
        <v>0</v>
      </c>
      <c r="W881">
        <v>400000</v>
      </c>
      <c r="X881">
        <v>25</v>
      </c>
      <c r="Y881">
        <v>1600000</v>
      </c>
      <c r="Z881">
        <v>1</v>
      </c>
      <c r="AB881">
        <v>400000</v>
      </c>
      <c r="AC881">
        <v>25</v>
      </c>
      <c r="AF881">
        <v>400000</v>
      </c>
      <c r="AG881">
        <v>25</v>
      </c>
      <c r="AH881">
        <f>IF(AF881&gt;0,1,0)</f>
        <v>1</v>
      </c>
      <c r="AK881">
        <f>IF(AI881&gt;0,1,0)</f>
        <v>0</v>
      </c>
      <c r="AN881">
        <f>IF(AL881&gt;0,1,0)</f>
        <v>0</v>
      </c>
      <c r="AQ881">
        <f>IF(AO881&gt;0,1,0)</f>
        <v>0</v>
      </c>
      <c r="AT881">
        <f>IF(AR881&gt;0,1,0)</f>
        <v>0</v>
      </c>
      <c r="AW881">
        <f>IF(AU881&gt;0,1,0)</f>
        <v>0</v>
      </c>
      <c r="AZ881">
        <f>IF(AX881&gt;0,1,0)</f>
        <v>0</v>
      </c>
      <c r="BB881">
        <v>1</v>
      </c>
      <c r="BC881">
        <v>1</v>
      </c>
      <c r="BD881">
        <v>1</v>
      </c>
      <c r="BE881">
        <v>0</v>
      </c>
      <c r="BF881">
        <v>1</v>
      </c>
      <c r="BG881">
        <v>1</v>
      </c>
    </row>
    <row r="882" spans="1:59" x14ac:dyDescent="0.35">
      <c r="A882">
        <v>10</v>
      </c>
      <c r="B882" s="1">
        <v>43380</v>
      </c>
      <c r="C882" s="1">
        <v>43597</v>
      </c>
      <c r="D882">
        <v>20</v>
      </c>
      <c r="E882">
        <v>881</v>
      </c>
      <c r="F882" s="1">
        <v>43576</v>
      </c>
      <c r="G882" t="s">
        <v>3029</v>
      </c>
      <c r="H882" t="s">
        <v>54</v>
      </c>
      <c r="I882" t="s">
        <v>3030</v>
      </c>
      <c r="J882" t="s">
        <v>48</v>
      </c>
      <c r="Q882">
        <v>3.82</v>
      </c>
      <c r="R882">
        <v>500000</v>
      </c>
      <c r="S882">
        <v>3.5</v>
      </c>
      <c r="T882">
        <v>14285714</v>
      </c>
      <c r="U882">
        <v>1</v>
      </c>
      <c r="V882">
        <v>0</v>
      </c>
      <c r="W882">
        <v>500000</v>
      </c>
      <c r="X882">
        <v>14</v>
      </c>
      <c r="Y882">
        <v>3571429</v>
      </c>
      <c r="Z882">
        <v>1</v>
      </c>
      <c r="AB882">
        <v>500000</v>
      </c>
      <c r="AC882">
        <v>14</v>
      </c>
      <c r="AH882">
        <f>IF(AF882&gt;0,1,0)</f>
        <v>0</v>
      </c>
      <c r="AI882">
        <v>500000</v>
      </c>
      <c r="AJ882">
        <v>14</v>
      </c>
      <c r="AK882">
        <f>IF(AI882&gt;0,1,0)</f>
        <v>1</v>
      </c>
      <c r="AN882">
        <f>IF(AL882&gt;0,1,0)</f>
        <v>0</v>
      </c>
      <c r="AQ882">
        <f>IF(AO882&gt;0,1,0)</f>
        <v>0</v>
      </c>
      <c r="AT882">
        <f>IF(AR882&gt;0,1,0)</f>
        <v>0</v>
      </c>
      <c r="AW882">
        <f>IF(AU882&gt;0,1,0)</f>
        <v>0</v>
      </c>
      <c r="AZ882">
        <f>IF(AX882&gt;0,1,0)</f>
        <v>0</v>
      </c>
      <c r="BB882">
        <v>1</v>
      </c>
      <c r="BC882">
        <v>1</v>
      </c>
      <c r="BD882">
        <v>1</v>
      </c>
      <c r="BE882">
        <v>0</v>
      </c>
      <c r="BF882">
        <v>1</v>
      </c>
      <c r="BG882">
        <v>1</v>
      </c>
    </row>
    <row r="883" spans="1:59" x14ac:dyDescent="0.35">
      <c r="A883">
        <v>10</v>
      </c>
      <c r="B883" s="1">
        <v>43380</v>
      </c>
      <c r="C883" s="1">
        <v>43597</v>
      </c>
      <c r="D883">
        <v>20</v>
      </c>
      <c r="E883">
        <v>882</v>
      </c>
      <c r="F883" s="1">
        <v>43576</v>
      </c>
      <c r="G883" t="s">
        <v>3031</v>
      </c>
      <c r="H883" t="s">
        <v>93</v>
      </c>
      <c r="I883" t="s">
        <v>3032</v>
      </c>
      <c r="J883" t="s">
        <v>48</v>
      </c>
      <c r="Q883">
        <v>3.82</v>
      </c>
      <c r="R883">
        <v>150000</v>
      </c>
      <c r="S883">
        <v>15</v>
      </c>
      <c r="T883">
        <v>1000000</v>
      </c>
      <c r="U883">
        <v>0</v>
      </c>
      <c r="AH883">
        <f>IF(AF883&gt;0,1,0)</f>
        <v>0</v>
      </c>
      <c r="AK883">
        <f>IF(AI883&gt;0,1,0)</f>
        <v>0</v>
      </c>
      <c r="AN883">
        <f>IF(AL883&gt;0,1,0)</f>
        <v>0</v>
      </c>
      <c r="AQ883">
        <f>IF(AO883&gt;0,1,0)</f>
        <v>0</v>
      </c>
      <c r="AT883">
        <f>IF(AR883&gt;0,1,0)</f>
        <v>0</v>
      </c>
      <c r="AW883">
        <f>IF(AU883&gt;0,1,0)</f>
        <v>0</v>
      </c>
      <c r="AZ883">
        <f>IF(AX883&gt;0,1,0)</f>
        <v>0</v>
      </c>
      <c r="BB883">
        <v>1</v>
      </c>
      <c r="BC883">
        <v>1</v>
      </c>
      <c r="BD883">
        <v>1</v>
      </c>
      <c r="BE883">
        <v>0</v>
      </c>
      <c r="BF883">
        <v>1</v>
      </c>
      <c r="BG883">
        <v>1</v>
      </c>
    </row>
    <row r="884" spans="1:59" x14ac:dyDescent="0.35">
      <c r="A884">
        <v>10</v>
      </c>
      <c r="B884" s="1">
        <v>43380</v>
      </c>
      <c r="C884" s="1">
        <v>43597</v>
      </c>
      <c r="D884">
        <v>20</v>
      </c>
      <c r="E884">
        <v>883</v>
      </c>
      <c r="F884" s="1">
        <v>43576</v>
      </c>
      <c r="G884" t="s">
        <v>3033</v>
      </c>
      <c r="H884" t="s">
        <v>38</v>
      </c>
      <c r="I884" t="s">
        <v>3034</v>
      </c>
      <c r="J884" t="s">
        <v>48</v>
      </c>
      <c r="Q884">
        <v>3.82</v>
      </c>
      <c r="R884">
        <v>500000</v>
      </c>
      <c r="S884">
        <v>10</v>
      </c>
      <c r="T884">
        <v>5000000</v>
      </c>
      <c r="U884">
        <v>1</v>
      </c>
      <c r="V884">
        <v>0</v>
      </c>
      <c r="W884">
        <v>500000</v>
      </c>
      <c r="X884">
        <v>20</v>
      </c>
      <c r="Y884">
        <v>2500000</v>
      </c>
      <c r="Z884">
        <v>1</v>
      </c>
      <c r="AB884">
        <v>500000</v>
      </c>
      <c r="AC884">
        <v>20</v>
      </c>
      <c r="AH884">
        <f>IF(AF884&gt;0,1,0)</f>
        <v>0</v>
      </c>
      <c r="AI884">
        <v>500000</v>
      </c>
      <c r="AJ884">
        <v>20</v>
      </c>
      <c r="AK884">
        <f>IF(AI884&gt;0,1,0)</f>
        <v>1</v>
      </c>
      <c r="AN884">
        <f>IF(AL884&gt;0,1,0)</f>
        <v>0</v>
      </c>
      <c r="AQ884">
        <f>IF(AO884&gt;0,1,0)</f>
        <v>0</v>
      </c>
      <c r="AT884">
        <f>IF(AR884&gt;0,1,0)</f>
        <v>0</v>
      </c>
      <c r="AW884">
        <f>IF(AU884&gt;0,1,0)</f>
        <v>0</v>
      </c>
      <c r="AZ884">
        <f>IF(AX884&gt;0,1,0)</f>
        <v>0</v>
      </c>
      <c r="BB884">
        <v>1</v>
      </c>
      <c r="BC884">
        <v>1</v>
      </c>
      <c r="BD884">
        <v>1</v>
      </c>
      <c r="BE884">
        <v>0</v>
      </c>
      <c r="BF884">
        <v>1</v>
      </c>
      <c r="BG884">
        <v>1</v>
      </c>
    </row>
    <row r="885" spans="1:59" x14ac:dyDescent="0.35">
      <c r="A885">
        <v>10</v>
      </c>
      <c r="B885" s="1">
        <v>43380</v>
      </c>
      <c r="C885" s="1">
        <v>43597</v>
      </c>
      <c r="D885">
        <v>21</v>
      </c>
      <c r="E885">
        <v>884</v>
      </c>
      <c r="F885" s="1">
        <v>43583</v>
      </c>
      <c r="G885" t="s">
        <v>3035</v>
      </c>
      <c r="H885" t="s">
        <v>93</v>
      </c>
      <c r="I885" t="s">
        <v>3036</v>
      </c>
      <c r="J885" t="s">
        <v>48</v>
      </c>
      <c r="L885" t="s">
        <v>856</v>
      </c>
      <c r="N885" t="s">
        <v>3037</v>
      </c>
      <c r="O885" t="s">
        <v>3038</v>
      </c>
      <c r="P885">
        <v>0</v>
      </c>
      <c r="Q885">
        <v>4.0599999999999996</v>
      </c>
      <c r="R885">
        <v>250000</v>
      </c>
      <c r="S885">
        <v>15</v>
      </c>
      <c r="T885">
        <v>1666667</v>
      </c>
      <c r="U885">
        <v>1</v>
      </c>
      <c r="V885">
        <v>0</v>
      </c>
      <c r="W885">
        <v>200000</v>
      </c>
      <c r="X885">
        <v>0</v>
      </c>
      <c r="Y885">
        <v>0</v>
      </c>
      <c r="Z885">
        <v>1</v>
      </c>
      <c r="AB885">
        <v>200000</v>
      </c>
      <c r="AC885">
        <v>0</v>
      </c>
      <c r="AD885">
        <v>1</v>
      </c>
      <c r="AH885">
        <f>IF(AF885&gt;0,1,0)</f>
        <v>0</v>
      </c>
      <c r="AK885">
        <f>IF(AI885&gt;0,1,0)</f>
        <v>0</v>
      </c>
      <c r="AN885">
        <f>IF(AL885&gt;0,1,0)</f>
        <v>0</v>
      </c>
      <c r="AQ885">
        <f>IF(AO885&gt;0,1,0)</f>
        <v>0</v>
      </c>
      <c r="AR885">
        <v>200000</v>
      </c>
      <c r="AS885">
        <v>0</v>
      </c>
      <c r="AT885">
        <f>IF(AR885&gt;0,1,0)</f>
        <v>1</v>
      </c>
      <c r="AW885">
        <f>IF(AU885&gt;0,1,0)</f>
        <v>0</v>
      </c>
      <c r="AZ885">
        <f>IF(AX885&gt;0,1,0)</f>
        <v>0</v>
      </c>
      <c r="BB885">
        <v>0</v>
      </c>
      <c r="BC885">
        <v>1</v>
      </c>
      <c r="BD885">
        <v>1</v>
      </c>
      <c r="BE885">
        <v>1</v>
      </c>
      <c r="BF885">
        <v>1</v>
      </c>
      <c r="BG885">
        <v>1</v>
      </c>
    </row>
    <row r="886" spans="1:59" x14ac:dyDescent="0.35">
      <c r="A886">
        <v>10</v>
      </c>
      <c r="B886" s="1">
        <v>43380</v>
      </c>
      <c r="C886" s="1">
        <v>43597</v>
      </c>
      <c r="D886">
        <v>21</v>
      </c>
      <c r="E886">
        <v>885</v>
      </c>
      <c r="F886" s="1">
        <v>43583</v>
      </c>
      <c r="G886" t="s">
        <v>3039</v>
      </c>
      <c r="H886" t="s">
        <v>225</v>
      </c>
      <c r="I886" t="s">
        <v>3040</v>
      </c>
      <c r="J886" t="s">
        <v>40</v>
      </c>
      <c r="Q886">
        <v>4.0599999999999996</v>
      </c>
      <c r="R886">
        <v>250000</v>
      </c>
      <c r="S886">
        <v>5</v>
      </c>
      <c r="T886">
        <v>5000000</v>
      </c>
      <c r="U886">
        <v>1</v>
      </c>
      <c r="V886">
        <v>0</v>
      </c>
      <c r="W886">
        <v>250000</v>
      </c>
      <c r="X886">
        <v>10</v>
      </c>
      <c r="Y886">
        <v>2500000</v>
      </c>
      <c r="Z886">
        <v>2</v>
      </c>
      <c r="AB886">
        <v>125000</v>
      </c>
      <c r="AC886">
        <v>5</v>
      </c>
      <c r="AH886">
        <f>IF(AF886&gt;0,1,0)</f>
        <v>0</v>
      </c>
      <c r="AK886">
        <f>IF(AI886&gt;0,1,0)</f>
        <v>0</v>
      </c>
      <c r="AN886">
        <f>IF(AL886&gt;0,1,0)</f>
        <v>0</v>
      </c>
      <c r="AO886">
        <v>125000</v>
      </c>
      <c r="AP886">
        <v>5</v>
      </c>
      <c r="AQ886">
        <f>IF(AO886&gt;0,1,0)</f>
        <v>1</v>
      </c>
      <c r="AT886">
        <f>IF(AR886&gt;0,1,0)</f>
        <v>0</v>
      </c>
      <c r="AU886">
        <v>125000</v>
      </c>
      <c r="AV886">
        <v>5</v>
      </c>
      <c r="AW886">
        <f>IF(AU886&gt;0,1,0)</f>
        <v>1</v>
      </c>
      <c r="AZ886">
        <f>IF(AX886&gt;0,1,0)</f>
        <v>0</v>
      </c>
      <c r="BB886">
        <v>0</v>
      </c>
      <c r="BC886">
        <v>1</v>
      </c>
      <c r="BD886">
        <v>1</v>
      </c>
      <c r="BE886">
        <v>1</v>
      </c>
      <c r="BF886">
        <v>1</v>
      </c>
      <c r="BG886">
        <v>1</v>
      </c>
    </row>
    <row r="887" spans="1:59" x14ac:dyDescent="0.35">
      <c r="A887">
        <v>10</v>
      </c>
      <c r="B887" s="1">
        <v>43380</v>
      </c>
      <c r="C887" s="1">
        <v>43597</v>
      </c>
      <c r="D887">
        <v>21</v>
      </c>
      <c r="E887">
        <v>886</v>
      </c>
      <c r="F887" s="1">
        <v>43583</v>
      </c>
      <c r="G887" t="s">
        <v>3041</v>
      </c>
      <c r="H887" t="s">
        <v>46</v>
      </c>
      <c r="I887" t="s">
        <v>3042</v>
      </c>
      <c r="J887" t="s">
        <v>48</v>
      </c>
      <c r="Q887">
        <v>4.0599999999999996</v>
      </c>
      <c r="R887">
        <v>80000</v>
      </c>
      <c r="S887">
        <v>20</v>
      </c>
      <c r="T887">
        <v>400000</v>
      </c>
      <c r="U887">
        <v>0</v>
      </c>
      <c r="AH887">
        <f>IF(AF887&gt;0,1,0)</f>
        <v>0</v>
      </c>
      <c r="AK887">
        <f>IF(AI887&gt;0,1,0)</f>
        <v>0</v>
      </c>
      <c r="AN887">
        <f>IF(AL887&gt;0,1,0)</f>
        <v>0</v>
      </c>
      <c r="AQ887">
        <f>IF(AO887&gt;0,1,0)</f>
        <v>0</v>
      </c>
      <c r="AT887">
        <f>IF(AR887&gt;0,1,0)</f>
        <v>0</v>
      </c>
      <c r="AW887">
        <f>IF(AU887&gt;0,1,0)</f>
        <v>0</v>
      </c>
      <c r="AZ887">
        <f>IF(AX887&gt;0,1,0)</f>
        <v>0</v>
      </c>
      <c r="BB887">
        <v>0</v>
      </c>
      <c r="BC887">
        <v>1</v>
      </c>
      <c r="BD887">
        <v>1</v>
      </c>
      <c r="BE887">
        <v>1</v>
      </c>
      <c r="BF887">
        <v>1</v>
      </c>
      <c r="BG887">
        <v>1</v>
      </c>
    </row>
    <row r="888" spans="1:59" x14ac:dyDescent="0.35">
      <c r="A888">
        <v>10</v>
      </c>
      <c r="B888" s="1">
        <v>43380</v>
      </c>
      <c r="C888" s="1">
        <v>43597</v>
      </c>
      <c r="D888">
        <v>21</v>
      </c>
      <c r="E888">
        <v>887</v>
      </c>
      <c r="F888" s="1">
        <v>43583</v>
      </c>
      <c r="G888" t="s">
        <v>3043</v>
      </c>
      <c r="H888" t="s">
        <v>160</v>
      </c>
      <c r="I888" t="s">
        <v>3044</v>
      </c>
      <c r="J888" t="s">
        <v>48</v>
      </c>
      <c r="Q888">
        <v>4.0599999999999996</v>
      </c>
      <c r="R888">
        <v>250000</v>
      </c>
      <c r="S888">
        <v>5</v>
      </c>
      <c r="T888">
        <v>5000000</v>
      </c>
      <c r="U888">
        <v>1</v>
      </c>
      <c r="V888">
        <v>0</v>
      </c>
      <c r="W888">
        <v>500000</v>
      </c>
      <c r="X888">
        <v>10</v>
      </c>
      <c r="Y888">
        <v>5000000</v>
      </c>
      <c r="Z888">
        <v>1</v>
      </c>
      <c r="AB888">
        <v>500000</v>
      </c>
      <c r="AC888">
        <v>10</v>
      </c>
      <c r="AH888">
        <f>IF(AF888&gt;0,1,0)</f>
        <v>0</v>
      </c>
      <c r="AK888">
        <f>IF(AI888&gt;0,1,0)</f>
        <v>0</v>
      </c>
      <c r="AN888">
        <f>IF(AL888&gt;0,1,0)</f>
        <v>0</v>
      </c>
      <c r="AO888">
        <v>500000</v>
      </c>
      <c r="AP888">
        <v>10</v>
      </c>
      <c r="AQ888">
        <f>IF(AO888&gt;0,1,0)</f>
        <v>1</v>
      </c>
      <c r="AT888">
        <f>IF(AR888&gt;0,1,0)</f>
        <v>0</v>
      </c>
      <c r="AW888">
        <f>IF(AU888&gt;0,1,0)</f>
        <v>0</v>
      </c>
      <c r="AZ888">
        <f>IF(AX888&gt;0,1,0)</f>
        <v>0</v>
      </c>
      <c r="BB888">
        <v>0</v>
      </c>
      <c r="BC888">
        <v>1</v>
      </c>
      <c r="BD888">
        <v>1</v>
      </c>
      <c r="BE888">
        <v>1</v>
      </c>
      <c r="BF888">
        <v>1</v>
      </c>
      <c r="BG888">
        <v>1</v>
      </c>
    </row>
    <row r="889" spans="1:59" x14ac:dyDescent="0.35">
      <c r="A889">
        <v>10</v>
      </c>
      <c r="B889" s="1">
        <v>43380</v>
      </c>
      <c r="C889" s="1">
        <v>43597</v>
      </c>
      <c r="D889">
        <v>22</v>
      </c>
      <c r="E889">
        <v>888</v>
      </c>
      <c r="F889" s="1">
        <v>43590</v>
      </c>
      <c r="G889" t="s">
        <v>3045</v>
      </c>
      <c r="H889" t="s">
        <v>61</v>
      </c>
      <c r="I889" t="s">
        <v>3046</v>
      </c>
      <c r="J889" t="s">
        <v>48</v>
      </c>
      <c r="Q889">
        <v>3.62</v>
      </c>
      <c r="R889">
        <v>150000</v>
      </c>
      <c r="S889">
        <v>7.5</v>
      </c>
      <c r="T889">
        <v>2000000</v>
      </c>
      <c r="U889">
        <v>1</v>
      </c>
      <c r="V889">
        <v>0</v>
      </c>
      <c r="W889">
        <v>150000</v>
      </c>
      <c r="X889">
        <v>20</v>
      </c>
      <c r="Y889">
        <v>750000</v>
      </c>
      <c r="Z889">
        <v>1</v>
      </c>
      <c r="AB889">
        <v>150000</v>
      </c>
      <c r="AC889">
        <v>20</v>
      </c>
      <c r="AH889">
        <f>IF(AF889&gt;0,1,0)</f>
        <v>0</v>
      </c>
      <c r="AK889">
        <f>IF(AI889&gt;0,1,0)</f>
        <v>0</v>
      </c>
      <c r="AN889">
        <f>IF(AL889&gt;0,1,0)</f>
        <v>0</v>
      </c>
      <c r="AQ889">
        <f>IF(AO889&gt;0,1,0)</f>
        <v>0</v>
      </c>
      <c r="AT889">
        <f>IF(AR889&gt;0,1,0)</f>
        <v>0</v>
      </c>
      <c r="AU889">
        <v>150000</v>
      </c>
      <c r="AV889">
        <v>20</v>
      </c>
      <c r="AW889">
        <f>IF(AU889&gt;0,1,0)</f>
        <v>1</v>
      </c>
      <c r="AZ889">
        <f>IF(AX889&gt;0,1,0)</f>
        <v>0</v>
      </c>
      <c r="BB889">
        <v>1</v>
      </c>
      <c r="BC889">
        <v>1</v>
      </c>
      <c r="BD889">
        <v>1</v>
      </c>
      <c r="BE889">
        <v>1</v>
      </c>
      <c r="BF889">
        <v>0</v>
      </c>
      <c r="BG889">
        <v>1</v>
      </c>
    </row>
    <row r="890" spans="1:59" x14ac:dyDescent="0.35">
      <c r="A890">
        <v>10</v>
      </c>
      <c r="B890" s="1">
        <v>43380</v>
      </c>
      <c r="C890" s="1">
        <v>43597</v>
      </c>
      <c r="D890">
        <v>22</v>
      </c>
      <c r="E890">
        <v>889</v>
      </c>
      <c r="F890" s="1">
        <v>43590</v>
      </c>
      <c r="G890" t="s">
        <v>3047</v>
      </c>
      <c r="H890" t="s">
        <v>87</v>
      </c>
      <c r="I890" t="s">
        <v>3048</v>
      </c>
      <c r="J890" t="s">
        <v>48</v>
      </c>
      <c r="Q890">
        <v>3.62</v>
      </c>
      <c r="R890">
        <v>45000</v>
      </c>
      <c r="S890">
        <v>15</v>
      </c>
      <c r="T890">
        <v>300000</v>
      </c>
      <c r="U890">
        <v>1</v>
      </c>
      <c r="V890">
        <v>0</v>
      </c>
      <c r="W890">
        <v>45000</v>
      </c>
      <c r="X890">
        <v>25</v>
      </c>
      <c r="Y890">
        <v>180000</v>
      </c>
      <c r="Z890">
        <v>1</v>
      </c>
      <c r="AB890">
        <v>45000</v>
      </c>
      <c r="AC890">
        <v>25</v>
      </c>
      <c r="AH890">
        <f>IF(AF890&gt;0,1,0)</f>
        <v>0</v>
      </c>
      <c r="AK890">
        <f>IF(AI890&gt;0,1,0)</f>
        <v>0</v>
      </c>
      <c r="AN890">
        <f>IF(AL890&gt;0,1,0)</f>
        <v>0</v>
      </c>
      <c r="AO890">
        <v>45000</v>
      </c>
      <c r="AP890">
        <v>25</v>
      </c>
      <c r="AQ890">
        <f>IF(AO890&gt;0,1,0)</f>
        <v>1</v>
      </c>
      <c r="AT890">
        <f>IF(AR890&gt;0,1,0)</f>
        <v>0</v>
      </c>
      <c r="AW890">
        <f>IF(AU890&gt;0,1,0)</f>
        <v>0</v>
      </c>
      <c r="AZ890">
        <f>IF(AX890&gt;0,1,0)</f>
        <v>0</v>
      </c>
      <c r="BB890">
        <v>1</v>
      </c>
      <c r="BC890">
        <v>1</v>
      </c>
      <c r="BD890">
        <v>1</v>
      </c>
      <c r="BE890">
        <v>1</v>
      </c>
      <c r="BF890">
        <v>0</v>
      </c>
      <c r="BG890">
        <v>1</v>
      </c>
    </row>
    <row r="891" spans="1:59" x14ac:dyDescent="0.35">
      <c r="A891">
        <v>10</v>
      </c>
      <c r="B891" s="1">
        <v>43380</v>
      </c>
      <c r="C891" s="1">
        <v>43597</v>
      </c>
      <c r="D891">
        <v>22</v>
      </c>
      <c r="E891">
        <v>890</v>
      </c>
      <c r="F891" s="1">
        <v>43590</v>
      </c>
      <c r="G891" t="s">
        <v>3049</v>
      </c>
      <c r="H891" t="s">
        <v>46</v>
      </c>
      <c r="I891" t="s">
        <v>3050</v>
      </c>
      <c r="J891" t="s">
        <v>40</v>
      </c>
      <c r="L891" t="s">
        <v>76</v>
      </c>
      <c r="Q891">
        <v>3.62</v>
      </c>
      <c r="R891">
        <v>450000</v>
      </c>
      <c r="S891">
        <v>10</v>
      </c>
      <c r="T891">
        <v>4500000</v>
      </c>
      <c r="U891">
        <v>0</v>
      </c>
      <c r="AH891">
        <f>IF(AF891&gt;0,1,0)</f>
        <v>0</v>
      </c>
      <c r="AK891">
        <f>IF(AI891&gt;0,1,0)</f>
        <v>0</v>
      </c>
      <c r="AN891">
        <f>IF(AL891&gt;0,1,0)</f>
        <v>0</v>
      </c>
      <c r="AQ891">
        <f>IF(AO891&gt;0,1,0)</f>
        <v>0</v>
      </c>
      <c r="AT891">
        <f>IF(AR891&gt;0,1,0)</f>
        <v>0</v>
      </c>
      <c r="AW891">
        <f>IF(AU891&gt;0,1,0)</f>
        <v>0</v>
      </c>
      <c r="AZ891">
        <f>IF(AX891&gt;0,1,0)</f>
        <v>0</v>
      </c>
      <c r="BB891">
        <v>1</v>
      </c>
      <c r="BC891">
        <v>1</v>
      </c>
      <c r="BD891">
        <v>1</v>
      </c>
      <c r="BE891">
        <v>1</v>
      </c>
      <c r="BF891">
        <v>0</v>
      </c>
      <c r="BG891">
        <v>1</v>
      </c>
    </row>
    <row r="892" spans="1:59" x14ac:dyDescent="0.35">
      <c r="A892">
        <v>10</v>
      </c>
      <c r="B892" s="1">
        <v>43380</v>
      </c>
      <c r="C892" s="1">
        <v>43597</v>
      </c>
      <c r="D892">
        <v>22</v>
      </c>
      <c r="E892">
        <v>891</v>
      </c>
      <c r="F892" s="1">
        <v>43590</v>
      </c>
      <c r="G892" t="s">
        <v>3051</v>
      </c>
      <c r="H892" t="s">
        <v>61</v>
      </c>
      <c r="I892" t="s">
        <v>3052</v>
      </c>
      <c r="J892" t="s">
        <v>48</v>
      </c>
      <c r="Q892">
        <v>3.62</v>
      </c>
      <c r="R892">
        <v>350000</v>
      </c>
      <c r="S892">
        <v>10</v>
      </c>
      <c r="T892">
        <v>3500000</v>
      </c>
      <c r="U892">
        <v>1</v>
      </c>
      <c r="V892">
        <v>0</v>
      </c>
      <c r="W892">
        <v>350000</v>
      </c>
      <c r="X892">
        <v>25</v>
      </c>
      <c r="Y892">
        <v>1400000</v>
      </c>
      <c r="Z892">
        <v>1</v>
      </c>
      <c r="AB892">
        <v>350000</v>
      </c>
      <c r="AC892">
        <v>25</v>
      </c>
      <c r="AF892">
        <v>350000</v>
      </c>
      <c r="AG892">
        <v>25</v>
      </c>
      <c r="AH892">
        <f>IF(AF892&gt;0,1,0)</f>
        <v>1</v>
      </c>
      <c r="AK892">
        <f>IF(AI892&gt;0,1,0)</f>
        <v>0</v>
      </c>
      <c r="AN892">
        <f>IF(AL892&gt;0,1,0)</f>
        <v>0</v>
      </c>
      <c r="AQ892">
        <f>IF(AO892&gt;0,1,0)</f>
        <v>0</v>
      </c>
      <c r="AT892">
        <f>IF(AR892&gt;0,1,0)</f>
        <v>0</v>
      </c>
      <c r="AW892">
        <f>IF(AU892&gt;0,1,0)</f>
        <v>0</v>
      </c>
      <c r="AZ892">
        <f>IF(AX892&gt;0,1,0)</f>
        <v>0</v>
      </c>
      <c r="BB892">
        <v>1</v>
      </c>
      <c r="BC892">
        <v>1</v>
      </c>
      <c r="BD892">
        <v>1</v>
      </c>
      <c r="BE892">
        <v>1</v>
      </c>
      <c r="BF892">
        <v>0</v>
      </c>
      <c r="BG892">
        <v>1</v>
      </c>
    </row>
    <row r="893" spans="1:59" x14ac:dyDescent="0.35">
      <c r="A893">
        <v>10</v>
      </c>
      <c r="B893" s="1">
        <v>43380</v>
      </c>
      <c r="C893" s="1">
        <v>43597</v>
      </c>
      <c r="D893">
        <v>23</v>
      </c>
      <c r="E893">
        <v>892</v>
      </c>
      <c r="F893" s="1">
        <v>43597</v>
      </c>
      <c r="G893" t="s">
        <v>3053</v>
      </c>
      <c r="H893" t="s">
        <v>46</v>
      </c>
      <c r="I893" t="s">
        <v>3054</v>
      </c>
      <c r="J893" t="s">
        <v>48</v>
      </c>
      <c r="Q893">
        <v>3.87</v>
      </c>
      <c r="R893">
        <v>250000</v>
      </c>
      <c r="S893">
        <v>7.5</v>
      </c>
      <c r="T893">
        <v>3333333</v>
      </c>
      <c r="U893">
        <v>1</v>
      </c>
      <c r="V893">
        <v>0</v>
      </c>
      <c r="W893">
        <v>250000</v>
      </c>
      <c r="X893">
        <v>15</v>
      </c>
      <c r="Y893">
        <v>1666667</v>
      </c>
      <c r="Z893">
        <v>1</v>
      </c>
      <c r="AB893">
        <v>250000</v>
      </c>
      <c r="AC893">
        <v>15</v>
      </c>
      <c r="AH893">
        <f>IF(AF893&gt;0,1,0)</f>
        <v>0</v>
      </c>
      <c r="AI893">
        <v>250000</v>
      </c>
      <c r="AJ893">
        <v>15</v>
      </c>
      <c r="AK893">
        <f>IF(AI893&gt;0,1,0)</f>
        <v>1</v>
      </c>
      <c r="AN893">
        <f>IF(AL893&gt;0,1,0)</f>
        <v>0</v>
      </c>
      <c r="AQ893">
        <f>IF(AO893&gt;0,1,0)</f>
        <v>0</v>
      </c>
      <c r="AT893">
        <f>IF(AR893&gt;0,1,0)</f>
        <v>0</v>
      </c>
      <c r="AW893">
        <f>IF(AU893&gt;0,1,0)</f>
        <v>0</v>
      </c>
      <c r="AZ893">
        <f>IF(AX893&gt;0,1,0)</f>
        <v>0</v>
      </c>
      <c r="BB893">
        <v>0</v>
      </c>
      <c r="BC893">
        <v>1</v>
      </c>
      <c r="BD893">
        <v>1</v>
      </c>
      <c r="BE893">
        <v>1</v>
      </c>
      <c r="BF893">
        <v>1</v>
      </c>
      <c r="BG893">
        <v>1</v>
      </c>
    </row>
    <row r="894" spans="1:59" x14ac:dyDescent="0.35">
      <c r="A894">
        <v>10</v>
      </c>
      <c r="B894" s="1">
        <v>43380</v>
      </c>
      <c r="C894" s="1">
        <v>43597</v>
      </c>
      <c r="D894">
        <v>23</v>
      </c>
      <c r="E894">
        <v>893</v>
      </c>
      <c r="F894" s="1">
        <v>43597</v>
      </c>
      <c r="G894" t="s">
        <v>3055</v>
      </c>
      <c r="H894" t="s">
        <v>93</v>
      </c>
      <c r="I894" t="s">
        <v>3056</v>
      </c>
      <c r="J894" t="s">
        <v>48</v>
      </c>
      <c r="L894" t="s">
        <v>76</v>
      </c>
      <c r="Q894">
        <v>3.87</v>
      </c>
      <c r="R894">
        <v>500000</v>
      </c>
      <c r="S894">
        <v>5</v>
      </c>
      <c r="T894">
        <v>10000000</v>
      </c>
      <c r="U894">
        <v>1</v>
      </c>
      <c r="V894">
        <v>0</v>
      </c>
      <c r="W894">
        <v>500000</v>
      </c>
      <c r="X894">
        <v>10</v>
      </c>
      <c r="Y894">
        <v>5000000</v>
      </c>
      <c r="Z894">
        <v>1</v>
      </c>
      <c r="AB894">
        <v>500000</v>
      </c>
      <c r="AC894">
        <v>10</v>
      </c>
      <c r="AH894">
        <f>IF(AF894&gt;0,1,0)</f>
        <v>0</v>
      </c>
      <c r="AK894">
        <f>IF(AI894&gt;0,1,0)</f>
        <v>0</v>
      </c>
      <c r="AL894">
        <v>500000</v>
      </c>
      <c r="AM894">
        <v>10</v>
      </c>
      <c r="AN894">
        <f>IF(AL894&gt;0,1,0)</f>
        <v>1</v>
      </c>
      <c r="AQ894">
        <f>IF(AO894&gt;0,1,0)</f>
        <v>0</v>
      </c>
      <c r="AT894">
        <f>IF(AR894&gt;0,1,0)</f>
        <v>0</v>
      </c>
      <c r="AW894">
        <f>IF(AU894&gt;0,1,0)</f>
        <v>0</v>
      </c>
      <c r="AZ894">
        <f>IF(AX894&gt;0,1,0)</f>
        <v>0</v>
      </c>
      <c r="BB894">
        <v>0</v>
      </c>
      <c r="BC894">
        <v>1</v>
      </c>
      <c r="BD894">
        <v>1</v>
      </c>
      <c r="BE894">
        <v>1</v>
      </c>
      <c r="BF894">
        <v>1</v>
      </c>
      <c r="BG894">
        <v>1</v>
      </c>
    </row>
    <row r="895" spans="1:59" x14ac:dyDescent="0.35">
      <c r="A895">
        <v>10</v>
      </c>
      <c r="B895" s="1">
        <v>43380</v>
      </c>
      <c r="C895" s="1">
        <v>43597</v>
      </c>
      <c r="D895">
        <v>23</v>
      </c>
      <c r="E895">
        <v>894</v>
      </c>
      <c r="F895" s="1">
        <v>43597</v>
      </c>
      <c r="G895" t="s">
        <v>3057</v>
      </c>
      <c r="H895" t="s">
        <v>61</v>
      </c>
      <c r="I895" t="s">
        <v>3058</v>
      </c>
      <c r="J895" t="s">
        <v>48</v>
      </c>
      <c r="Q895">
        <v>3.87</v>
      </c>
      <c r="R895">
        <v>100000</v>
      </c>
      <c r="S895">
        <v>16</v>
      </c>
      <c r="T895">
        <v>625000</v>
      </c>
      <c r="U895">
        <v>1</v>
      </c>
      <c r="V895">
        <v>0</v>
      </c>
      <c r="W895">
        <v>100000</v>
      </c>
      <c r="X895">
        <v>33.299999999999997</v>
      </c>
      <c r="Y895">
        <v>300300</v>
      </c>
      <c r="Z895">
        <v>1</v>
      </c>
      <c r="AB895">
        <v>100000</v>
      </c>
      <c r="AC895">
        <v>33.299999999999997</v>
      </c>
      <c r="AH895">
        <f>IF(AF895&gt;0,1,0)</f>
        <v>0</v>
      </c>
      <c r="AK895">
        <f>IF(AI895&gt;0,1,0)</f>
        <v>0</v>
      </c>
      <c r="AN895">
        <f>IF(AL895&gt;0,1,0)</f>
        <v>0</v>
      </c>
      <c r="AQ895">
        <f>IF(AO895&gt;0,1,0)</f>
        <v>0</v>
      </c>
      <c r="AT895">
        <f>IF(AR895&gt;0,1,0)</f>
        <v>0</v>
      </c>
      <c r="AU895">
        <v>100000</v>
      </c>
      <c r="AV895">
        <v>33.299999999999997</v>
      </c>
      <c r="AW895">
        <f>IF(AU895&gt;0,1,0)</f>
        <v>1</v>
      </c>
      <c r="AZ895">
        <f>IF(AX895&gt;0,1,0)</f>
        <v>0</v>
      </c>
      <c r="BB895">
        <v>0</v>
      </c>
      <c r="BC895">
        <v>1</v>
      </c>
      <c r="BD895">
        <v>1</v>
      </c>
      <c r="BE895">
        <v>1</v>
      </c>
      <c r="BF895">
        <v>1</v>
      </c>
      <c r="BG895">
        <v>1</v>
      </c>
    </row>
    <row r="896" spans="1:59" x14ac:dyDescent="0.35">
      <c r="A896">
        <v>10</v>
      </c>
      <c r="B896" s="1">
        <v>43380</v>
      </c>
      <c r="C896" s="1">
        <v>43597</v>
      </c>
      <c r="D896">
        <v>23</v>
      </c>
      <c r="E896">
        <v>895</v>
      </c>
      <c r="F896" s="1">
        <v>43597</v>
      </c>
      <c r="G896" t="s">
        <v>3059</v>
      </c>
      <c r="H896" t="s">
        <v>225</v>
      </c>
      <c r="I896" t="s">
        <v>3060</v>
      </c>
      <c r="J896" t="s">
        <v>189</v>
      </c>
      <c r="Q896">
        <v>3.87</v>
      </c>
      <c r="R896">
        <v>250000</v>
      </c>
      <c r="S896">
        <v>10</v>
      </c>
      <c r="T896">
        <v>2500000</v>
      </c>
      <c r="U896">
        <v>0</v>
      </c>
      <c r="AH896">
        <f>IF(AF896&gt;0,1,0)</f>
        <v>0</v>
      </c>
      <c r="AK896">
        <f>IF(AI896&gt;0,1,0)</f>
        <v>0</v>
      </c>
      <c r="AN896">
        <f>IF(AL896&gt;0,1,0)</f>
        <v>0</v>
      </c>
      <c r="AQ896">
        <f>IF(AO896&gt;0,1,0)</f>
        <v>0</v>
      </c>
      <c r="AT896">
        <f>IF(AR896&gt;0,1,0)</f>
        <v>0</v>
      </c>
      <c r="AW896">
        <f>IF(AU896&gt;0,1,0)</f>
        <v>0</v>
      </c>
      <c r="AZ896">
        <f>IF(AX896&gt;0,1,0)</f>
        <v>0</v>
      </c>
      <c r="BB896">
        <v>0</v>
      </c>
      <c r="BC896">
        <v>1</v>
      </c>
      <c r="BD896">
        <v>1</v>
      </c>
      <c r="BE896">
        <v>1</v>
      </c>
      <c r="BF896">
        <v>1</v>
      </c>
      <c r="BG896">
        <v>1</v>
      </c>
    </row>
    <row r="897" spans="1:53" x14ac:dyDescent="0.35">
      <c r="A897">
        <v>11</v>
      </c>
      <c r="B897" s="1">
        <v>43737</v>
      </c>
      <c r="C897" s="1">
        <v>43966</v>
      </c>
      <c r="D897">
        <v>1</v>
      </c>
      <c r="E897">
        <v>896</v>
      </c>
      <c r="F897" s="1">
        <v>43737</v>
      </c>
      <c r="G897" t="s">
        <v>3061</v>
      </c>
      <c r="H897" t="s">
        <v>61</v>
      </c>
      <c r="I897" t="s">
        <v>3062</v>
      </c>
      <c r="J897" t="s">
        <v>189</v>
      </c>
      <c r="Q897">
        <v>3.82</v>
      </c>
      <c r="R897">
        <v>270000</v>
      </c>
      <c r="S897">
        <v>2</v>
      </c>
      <c r="T897">
        <v>13500000</v>
      </c>
      <c r="U897">
        <v>1</v>
      </c>
      <c r="V897">
        <v>0</v>
      </c>
      <c r="W897">
        <v>270000</v>
      </c>
      <c r="X897">
        <v>3</v>
      </c>
      <c r="Y897">
        <v>9000000</v>
      </c>
      <c r="Z897">
        <v>1</v>
      </c>
      <c r="AB897">
        <v>270000</v>
      </c>
      <c r="AC897">
        <v>3</v>
      </c>
      <c r="AD897">
        <v>1</v>
      </c>
      <c r="AH897">
        <f>IF(AF897&gt;0,1,0)</f>
        <v>0</v>
      </c>
      <c r="AK897">
        <f>IF(AI897&gt;0,1,0)</f>
        <v>0</v>
      </c>
      <c r="AN897">
        <f>IF(AL897&gt;0,1,0)</f>
        <v>0</v>
      </c>
      <c r="AQ897">
        <f>IF(AO897&gt;0,1,0)</f>
        <v>0</v>
      </c>
      <c r="AT897">
        <f>IF(AR897&gt;0,1,0)</f>
        <v>0</v>
      </c>
      <c r="AU897">
        <v>270000</v>
      </c>
      <c r="AV897">
        <v>3</v>
      </c>
      <c r="AW897">
        <f>IF(AU897&gt;0,1,0)</f>
        <v>1</v>
      </c>
      <c r="AZ897">
        <f>IF(AX897&gt;0,1,0)</f>
        <v>0</v>
      </c>
    </row>
    <row r="898" spans="1:53" x14ac:dyDescent="0.35">
      <c r="A898">
        <v>11</v>
      </c>
      <c r="B898" s="1">
        <v>43737</v>
      </c>
      <c r="C898" s="1">
        <v>43966</v>
      </c>
      <c r="D898">
        <v>1</v>
      </c>
      <c r="E898">
        <v>897</v>
      </c>
      <c r="F898" s="1">
        <v>43737</v>
      </c>
      <c r="G898" t="s">
        <v>3063</v>
      </c>
      <c r="H898" t="s">
        <v>46</v>
      </c>
      <c r="I898" t="s">
        <v>3064</v>
      </c>
      <c r="J898" t="s">
        <v>48</v>
      </c>
      <c r="N898" t="s">
        <v>3065</v>
      </c>
      <c r="P898">
        <v>0</v>
      </c>
      <c r="Q898">
        <v>3.82</v>
      </c>
      <c r="R898">
        <v>300000</v>
      </c>
      <c r="S898">
        <v>10</v>
      </c>
      <c r="T898">
        <v>3000000</v>
      </c>
      <c r="U898">
        <v>1</v>
      </c>
      <c r="V898">
        <v>1</v>
      </c>
      <c r="W898">
        <v>500000</v>
      </c>
      <c r="X898">
        <v>25</v>
      </c>
      <c r="Y898">
        <v>2000000</v>
      </c>
      <c r="Z898">
        <v>1</v>
      </c>
      <c r="AB898">
        <v>500000</v>
      </c>
      <c r="AC898">
        <v>25</v>
      </c>
      <c r="AH898">
        <f>IF(AF898&gt;0,1,0)</f>
        <v>0</v>
      </c>
      <c r="AK898">
        <f>IF(AI898&gt;0,1,0)</f>
        <v>0</v>
      </c>
      <c r="AN898">
        <f>IF(AL898&gt;0,1,0)</f>
        <v>0</v>
      </c>
      <c r="AQ898">
        <f>IF(AO898&gt;0,1,0)</f>
        <v>0</v>
      </c>
      <c r="AT898">
        <f>IF(AR898&gt;0,1,0)</f>
        <v>0</v>
      </c>
      <c r="AW898">
        <f>IF(AU898&gt;0,1,0)</f>
        <v>0</v>
      </c>
      <c r="AX898">
        <v>500000</v>
      </c>
      <c r="AY898">
        <v>25</v>
      </c>
      <c r="AZ898">
        <f>IF(AX898&gt;0,1,0)</f>
        <v>1</v>
      </c>
      <c r="BA898" t="s">
        <v>3066</v>
      </c>
    </row>
    <row r="899" spans="1:53" x14ac:dyDescent="0.35">
      <c r="A899">
        <v>11</v>
      </c>
      <c r="B899" s="1">
        <v>43737</v>
      </c>
      <c r="C899" s="1">
        <v>43966</v>
      </c>
      <c r="D899">
        <v>1</v>
      </c>
      <c r="E899">
        <v>898</v>
      </c>
      <c r="F899" s="1">
        <v>43737</v>
      </c>
      <c r="G899" t="s">
        <v>3067</v>
      </c>
      <c r="H899" t="s">
        <v>38</v>
      </c>
      <c r="I899" t="s">
        <v>3068</v>
      </c>
      <c r="J899" t="s">
        <v>48</v>
      </c>
      <c r="Q899">
        <v>3.82</v>
      </c>
      <c r="R899">
        <v>500000</v>
      </c>
      <c r="S899">
        <v>20</v>
      </c>
      <c r="T899">
        <v>2500000</v>
      </c>
      <c r="U899">
        <v>0</v>
      </c>
      <c r="AH899">
        <f>IF(AF899&gt;0,1,0)</f>
        <v>0</v>
      </c>
      <c r="AK899">
        <f>IF(AI899&gt;0,1,0)</f>
        <v>0</v>
      </c>
      <c r="AN899">
        <f>IF(AL899&gt;0,1,0)</f>
        <v>0</v>
      </c>
      <c r="AQ899">
        <f>IF(AO899&gt;0,1,0)</f>
        <v>0</v>
      </c>
      <c r="AT899">
        <f>IF(AR899&gt;0,1,0)</f>
        <v>0</v>
      </c>
      <c r="AW899">
        <f>IF(AU899&gt;0,1,0)</f>
        <v>0</v>
      </c>
      <c r="AZ899">
        <f>IF(AX899&gt;0,1,0)</f>
        <v>0</v>
      </c>
    </row>
    <row r="900" spans="1:53" x14ac:dyDescent="0.35">
      <c r="A900">
        <v>11</v>
      </c>
      <c r="B900" s="1">
        <v>43737</v>
      </c>
      <c r="C900" s="1">
        <v>43966</v>
      </c>
      <c r="D900">
        <v>1</v>
      </c>
      <c r="E900">
        <v>899</v>
      </c>
      <c r="F900" s="1">
        <v>43737</v>
      </c>
      <c r="G900" t="s">
        <v>3069</v>
      </c>
      <c r="H900" t="s">
        <v>80</v>
      </c>
      <c r="I900" t="s">
        <v>3070</v>
      </c>
      <c r="J900" t="s">
        <v>40</v>
      </c>
      <c r="Q900">
        <v>3.82</v>
      </c>
      <c r="R900">
        <v>50000</v>
      </c>
      <c r="S900">
        <v>50</v>
      </c>
      <c r="T900">
        <v>100000</v>
      </c>
      <c r="U900">
        <v>1</v>
      </c>
      <c r="V900">
        <v>0</v>
      </c>
      <c r="W900">
        <v>50000</v>
      </c>
      <c r="X900">
        <v>50</v>
      </c>
      <c r="Y900">
        <v>100000</v>
      </c>
      <c r="Z900">
        <v>1</v>
      </c>
      <c r="AB900">
        <v>50000</v>
      </c>
      <c r="AC900">
        <v>50</v>
      </c>
      <c r="AD900">
        <v>1</v>
      </c>
      <c r="AH900">
        <f>IF(AF900&gt;0,1,0)</f>
        <v>0</v>
      </c>
      <c r="AK900">
        <f>IF(AI900&gt;0,1,0)</f>
        <v>0</v>
      </c>
      <c r="AL900">
        <v>50000</v>
      </c>
      <c r="AM900">
        <v>50</v>
      </c>
      <c r="AN900">
        <f>IF(AL900&gt;0,1,0)</f>
        <v>1</v>
      </c>
      <c r="AQ900">
        <f>IF(AO900&gt;0,1,0)</f>
        <v>0</v>
      </c>
      <c r="AT900">
        <f>IF(AR900&gt;0,1,0)</f>
        <v>0</v>
      </c>
      <c r="AW900">
        <f>IF(AU900&gt;0,1,0)</f>
        <v>0</v>
      </c>
      <c r="AZ900">
        <f>IF(AX900&gt;0,1,0)</f>
        <v>0</v>
      </c>
    </row>
    <row r="901" spans="1:53" x14ac:dyDescent="0.35">
      <c r="A901">
        <v>11</v>
      </c>
      <c r="B901" s="1">
        <v>43737</v>
      </c>
      <c r="C901" s="1">
        <v>43966</v>
      </c>
      <c r="D901">
        <v>2</v>
      </c>
      <c r="E901">
        <v>900</v>
      </c>
      <c r="F901" s="1">
        <v>43744</v>
      </c>
      <c r="G901" t="s">
        <v>3071</v>
      </c>
      <c r="H901" t="s">
        <v>38</v>
      </c>
      <c r="I901" t="s">
        <v>3072</v>
      </c>
      <c r="J901" t="s">
        <v>48</v>
      </c>
      <c r="M901" t="s">
        <v>321</v>
      </c>
      <c r="N901" t="s">
        <v>3073</v>
      </c>
      <c r="P901">
        <v>1</v>
      </c>
      <c r="Q901">
        <v>3.84</v>
      </c>
      <c r="R901">
        <v>1000000</v>
      </c>
      <c r="S901">
        <v>5</v>
      </c>
      <c r="T901">
        <v>20000000</v>
      </c>
      <c r="U901">
        <v>1</v>
      </c>
      <c r="V901">
        <v>0</v>
      </c>
      <c r="W901">
        <v>1000000</v>
      </c>
      <c r="X901">
        <v>6.25</v>
      </c>
      <c r="Y901">
        <v>16000000</v>
      </c>
      <c r="Z901">
        <v>1</v>
      </c>
      <c r="AB901">
        <v>1000000</v>
      </c>
      <c r="AC901">
        <v>6.25</v>
      </c>
      <c r="AE901">
        <v>1000000</v>
      </c>
      <c r="AH901">
        <f>IF(AF901&gt;0,1,0)</f>
        <v>0</v>
      </c>
      <c r="AK901">
        <f>IF(AI901&gt;0,1,0)</f>
        <v>0</v>
      </c>
      <c r="AN901">
        <f>IF(AL901&gt;0,1,0)</f>
        <v>0</v>
      </c>
      <c r="AQ901">
        <f>IF(AO901&gt;0,1,0)</f>
        <v>0</v>
      </c>
      <c r="AT901">
        <f>IF(AR901&gt;0,1,0)</f>
        <v>0</v>
      </c>
      <c r="AU901">
        <v>1000000</v>
      </c>
      <c r="AV901">
        <v>6.25</v>
      </c>
      <c r="AW901">
        <f>IF(AU901&gt;0,1,0)</f>
        <v>1</v>
      </c>
      <c r="AZ901">
        <f>IF(AX901&gt;0,1,0)</f>
        <v>0</v>
      </c>
    </row>
    <row r="902" spans="1:53" x14ac:dyDescent="0.35">
      <c r="A902">
        <v>11</v>
      </c>
      <c r="B902" s="1">
        <v>43737</v>
      </c>
      <c r="C902" s="1">
        <v>43966</v>
      </c>
      <c r="D902">
        <v>2</v>
      </c>
      <c r="E902">
        <v>901</v>
      </c>
      <c r="F902" s="1">
        <v>43744</v>
      </c>
      <c r="G902" t="s">
        <v>3074</v>
      </c>
      <c r="H902" t="s">
        <v>46</v>
      </c>
      <c r="I902" t="s">
        <v>3075</v>
      </c>
      <c r="J902" t="s">
        <v>189</v>
      </c>
      <c r="Q902">
        <v>3.84</v>
      </c>
      <c r="R902">
        <v>500000</v>
      </c>
      <c r="S902">
        <v>10</v>
      </c>
      <c r="T902">
        <v>5000000</v>
      </c>
      <c r="U902">
        <v>0</v>
      </c>
      <c r="AH902">
        <f>IF(AF902&gt;0,1,0)</f>
        <v>0</v>
      </c>
      <c r="AK902">
        <f>IF(AI902&gt;0,1,0)</f>
        <v>0</v>
      </c>
      <c r="AN902">
        <f>IF(AL902&gt;0,1,0)</f>
        <v>0</v>
      </c>
      <c r="AQ902">
        <f>IF(AO902&gt;0,1,0)</f>
        <v>0</v>
      </c>
      <c r="AT902">
        <f>IF(AR902&gt;0,1,0)</f>
        <v>0</v>
      </c>
      <c r="AW902">
        <f>IF(AU902&gt;0,1,0)</f>
        <v>0</v>
      </c>
      <c r="AZ902">
        <f>IF(AX902&gt;0,1,0)</f>
        <v>0</v>
      </c>
    </row>
    <row r="903" spans="1:53" x14ac:dyDescent="0.35">
      <c r="A903">
        <v>11</v>
      </c>
      <c r="B903" s="1">
        <v>43737</v>
      </c>
      <c r="C903" s="1">
        <v>43966</v>
      </c>
      <c r="D903">
        <v>2</v>
      </c>
      <c r="E903">
        <v>902</v>
      </c>
      <c r="F903" s="1">
        <v>43744</v>
      </c>
      <c r="G903" t="s">
        <v>3076</v>
      </c>
      <c r="H903" t="s">
        <v>38</v>
      </c>
      <c r="I903" t="s">
        <v>3077</v>
      </c>
      <c r="J903" t="s">
        <v>40</v>
      </c>
      <c r="Q903">
        <v>3.84</v>
      </c>
      <c r="R903">
        <v>750000</v>
      </c>
      <c r="S903">
        <v>10</v>
      </c>
      <c r="T903">
        <v>7500000</v>
      </c>
      <c r="U903">
        <v>1</v>
      </c>
      <c r="V903">
        <v>0</v>
      </c>
      <c r="W903">
        <v>750000</v>
      </c>
      <c r="X903">
        <v>20</v>
      </c>
      <c r="Y903">
        <v>3750000</v>
      </c>
      <c r="Z903">
        <v>2</v>
      </c>
      <c r="AB903">
        <v>375000</v>
      </c>
      <c r="AC903">
        <v>10</v>
      </c>
      <c r="AH903">
        <f>IF(AF903&gt;0,1,0)</f>
        <v>0</v>
      </c>
      <c r="AI903">
        <v>375000</v>
      </c>
      <c r="AJ903">
        <v>10</v>
      </c>
      <c r="AK903">
        <f>IF(AI903&gt;0,1,0)</f>
        <v>1</v>
      </c>
      <c r="AL903">
        <v>375000</v>
      </c>
      <c r="AM903">
        <v>10</v>
      </c>
      <c r="AN903">
        <f>IF(AL903&gt;0,1,0)</f>
        <v>1</v>
      </c>
      <c r="AQ903">
        <f>IF(AO903&gt;0,1,0)</f>
        <v>0</v>
      </c>
      <c r="AT903">
        <f>IF(AR903&gt;0,1,0)</f>
        <v>0</v>
      </c>
      <c r="AW903">
        <f>IF(AU903&gt;0,1,0)</f>
        <v>0</v>
      </c>
      <c r="AZ903">
        <f>IF(AX903&gt;0,1,0)</f>
        <v>0</v>
      </c>
    </row>
    <row r="904" spans="1:53" x14ac:dyDescent="0.35">
      <c r="A904">
        <v>11</v>
      </c>
      <c r="B904" s="1">
        <v>43737</v>
      </c>
      <c r="C904" s="1">
        <v>43966</v>
      </c>
      <c r="D904">
        <v>2</v>
      </c>
      <c r="E904">
        <v>903</v>
      </c>
      <c r="F904" s="1">
        <v>43744</v>
      </c>
      <c r="G904" t="s">
        <v>3078</v>
      </c>
      <c r="H904" t="s">
        <v>38</v>
      </c>
      <c r="I904" t="s">
        <v>3079</v>
      </c>
      <c r="J904" t="s">
        <v>40</v>
      </c>
      <c r="Q904">
        <v>3.84</v>
      </c>
      <c r="R904">
        <v>200000</v>
      </c>
      <c r="S904">
        <v>20</v>
      </c>
      <c r="T904">
        <v>1000000</v>
      </c>
      <c r="U904">
        <v>0</v>
      </c>
      <c r="AH904">
        <f>IF(AF904&gt;0,1,0)</f>
        <v>0</v>
      </c>
      <c r="AK904">
        <f>IF(AI904&gt;0,1,0)</f>
        <v>0</v>
      </c>
      <c r="AN904">
        <f>IF(AL904&gt;0,1,0)</f>
        <v>0</v>
      </c>
      <c r="AQ904">
        <f>IF(AO904&gt;0,1,0)</f>
        <v>0</v>
      </c>
      <c r="AT904">
        <f>IF(AR904&gt;0,1,0)</f>
        <v>0</v>
      </c>
      <c r="AW904">
        <f>IF(AU904&gt;0,1,0)</f>
        <v>0</v>
      </c>
      <c r="AZ904">
        <f>IF(AX904&gt;0,1,0)</f>
        <v>0</v>
      </c>
    </row>
    <row r="905" spans="1:53" x14ac:dyDescent="0.35">
      <c r="A905">
        <v>11</v>
      </c>
      <c r="B905" s="1">
        <v>43737</v>
      </c>
      <c r="C905" s="1">
        <v>43966</v>
      </c>
      <c r="D905">
        <v>3</v>
      </c>
      <c r="E905">
        <v>904</v>
      </c>
      <c r="F905" s="1">
        <v>43751</v>
      </c>
      <c r="G905" t="s">
        <v>3080</v>
      </c>
      <c r="H905" t="s">
        <v>54</v>
      </c>
      <c r="I905" t="s">
        <v>3081</v>
      </c>
      <c r="J905" t="s">
        <v>189</v>
      </c>
      <c r="N905" t="s">
        <v>3082</v>
      </c>
      <c r="P905">
        <v>1</v>
      </c>
      <c r="Q905">
        <v>3.56</v>
      </c>
      <c r="R905">
        <v>600000</v>
      </c>
      <c r="S905">
        <v>5</v>
      </c>
      <c r="T905">
        <v>12000000</v>
      </c>
      <c r="U905">
        <v>1</v>
      </c>
      <c r="V905">
        <v>0</v>
      </c>
      <c r="W905">
        <v>600000</v>
      </c>
      <c r="X905">
        <v>9</v>
      </c>
      <c r="Y905">
        <v>10000000</v>
      </c>
      <c r="Z905">
        <v>1</v>
      </c>
      <c r="AB905">
        <v>600000</v>
      </c>
      <c r="AC905">
        <v>9</v>
      </c>
      <c r="AH905">
        <f>IF(AF905&gt;0,1,0)</f>
        <v>0</v>
      </c>
      <c r="AI905">
        <v>600000</v>
      </c>
      <c r="AJ905">
        <v>9</v>
      </c>
      <c r="AK905">
        <f>IF(AI905&gt;0,1,0)</f>
        <v>1</v>
      </c>
      <c r="AN905">
        <f>IF(AL905&gt;0,1,0)</f>
        <v>0</v>
      </c>
      <c r="AQ905">
        <f>IF(AO905&gt;0,1,0)</f>
        <v>0</v>
      </c>
      <c r="AT905">
        <f>IF(AR905&gt;0,1,0)</f>
        <v>0</v>
      </c>
      <c r="AW905">
        <f>IF(AU905&gt;0,1,0)</f>
        <v>0</v>
      </c>
      <c r="AZ905">
        <f>IF(AX905&gt;0,1,0)</f>
        <v>0</v>
      </c>
    </row>
    <row r="906" spans="1:53" x14ac:dyDescent="0.35">
      <c r="A906">
        <v>11</v>
      </c>
      <c r="B906" s="1">
        <v>43737</v>
      </c>
      <c r="C906" s="1">
        <v>43966</v>
      </c>
      <c r="D906">
        <v>3</v>
      </c>
      <c r="E906">
        <v>905</v>
      </c>
      <c r="F906" s="1">
        <v>43751</v>
      </c>
      <c r="G906" t="s">
        <v>3083</v>
      </c>
      <c r="H906" t="s">
        <v>68</v>
      </c>
      <c r="I906" t="s">
        <v>3084</v>
      </c>
      <c r="J906" t="s">
        <v>48</v>
      </c>
      <c r="Q906">
        <v>3.56</v>
      </c>
      <c r="R906">
        <v>500000</v>
      </c>
      <c r="S906">
        <v>7</v>
      </c>
      <c r="T906">
        <v>7142857</v>
      </c>
      <c r="U906">
        <v>1</v>
      </c>
      <c r="V906">
        <v>0</v>
      </c>
      <c r="W906">
        <v>500000</v>
      </c>
      <c r="X906">
        <v>15</v>
      </c>
      <c r="Y906">
        <v>3333333</v>
      </c>
      <c r="Z906">
        <v>3</v>
      </c>
      <c r="AB906">
        <v>166666.6667</v>
      </c>
      <c r="AC906">
        <v>5</v>
      </c>
      <c r="AH906">
        <f>IF(AF906&gt;0,1,0)</f>
        <v>0</v>
      </c>
      <c r="AK906">
        <f>IF(AI906&gt;0,1,0)</f>
        <v>0</v>
      </c>
      <c r="AL906">
        <v>166666.6667</v>
      </c>
      <c r="AM906">
        <v>5</v>
      </c>
      <c r="AN906">
        <f>IF(AL906&gt;0,1,0)</f>
        <v>1</v>
      </c>
      <c r="AO906">
        <v>166666.6667</v>
      </c>
      <c r="AP906">
        <v>5</v>
      </c>
      <c r="AQ906">
        <f>IF(AO906&gt;0,1,0)</f>
        <v>1</v>
      </c>
      <c r="AT906">
        <f>IF(AR906&gt;0,1,0)</f>
        <v>0</v>
      </c>
      <c r="AU906">
        <v>166666.6667</v>
      </c>
      <c r="AV906">
        <v>5</v>
      </c>
      <c r="AW906">
        <f>IF(AU906&gt;0,1,0)</f>
        <v>1</v>
      </c>
      <c r="AZ906">
        <f>IF(AX906&gt;0,1,0)</f>
        <v>0</v>
      </c>
    </row>
    <row r="907" spans="1:53" x14ac:dyDescent="0.35">
      <c r="A907">
        <v>11</v>
      </c>
      <c r="B907" s="1">
        <v>43737</v>
      </c>
      <c r="C907" s="1">
        <v>43966</v>
      </c>
      <c r="D907">
        <v>3</v>
      </c>
      <c r="E907">
        <v>906</v>
      </c>
      <c r="F907" s="1">
        <v>43751</v>
      </c>
      <c r="G907" t="s">
        <v>3085</v>
      </c>
      <c r="H907" t="s">
        <v>93</v>
      </c>
      <c r="I907" t="s">
        <v>3086</v>
      </c>
      <c r="J907" t="s">
        <v>48</v>
      </c>
      <c r="Q907">
        <v>3.56</v>
      </c>
      <c r="R907">
        <v>150000</v>
      </c>
      <c r="S907">
        <v>10</v>
      </c>
      <c r="T907">
        <v>1500000</v>
      </c>
      <c r="U907">
        <v>0</v>
      </c>
      <c r="AH907">
        <f>IF(AF907&gt;0,1,0)</f>
        <v>0</v>
      </c>
      <c r="AK907">
        <f>IF(AI907&gt;0,1,0)</f>
        <v>0</v>
      </c>
      <c r="AN907">
        <f>IF(AL907&gt;0,1,0)</f>
        <v>0</v>
      </c>
      <c r="AQ907">
        <f>IF(AO907&gt;0,1,0)</f>
        <v>0</v>
      </c>
      <c r="AT907">
        <f>IF(AR907&gt;0,1,0)</f>
        <v>0</v>
      </c>
      <c r="AW907">
        <f>IF(AU907&gt;0,1,0)</f>
        <v>0</v>
      </c>
      <c r="AZ907">
        <f>IF(AX907&gt;0,1,0)</f>
        <v>0</v>
      </c>
    </row>
    <row r="908" spans="1:53" x14ac:dyDescent="0.35">
      <c r="A908">
        <v>11</v>
      </c>
      <c r="B908" s="1">
        <v>43737</v>
      </c>
      <c r="C908" s="1">
        <v>43966</v>
      </c>
      <c r="D908">
        <v>3</v>
      </c>
      <c r="E908">
        <v>907</v>
      </c>
      <c r="F908" s="1">
        <v>43751</v>
      </c>
      <c r="G908" t="s">
        <v>3087</v>
      </c>
      <c r="H908" t="s">
        <v>80</v>
      </c>
      <c r="I908" t="s">
        <v>3088</v>
      </c>
      <c r="J908" t="s">
        <v>189</v>
      </c>
      <c r="Q908">
        <v>3.56</v>
      </c>
      <c r="R908">
        <v>125000</v>
      </c>
      <c r="S908">
        <v>20</v>
      </c>
      <c r="T908">
        <v>625000</v>
      </c>
      <c r="U908">
        <v>1</v>
      </c>
      <c r="V908">
        <v>0</v>
      </c>
      <c r="W908">
        <v>125000</v>
      </c>
      <c r="X908">
        <v>33</v>
      </c>
      <c r="Y908">
        <v>378788</v>
      </c>
      <c r="Z908">
        <v>1</v>
      </c>
      <c r="AB908">
        <v>125000</v>
      </c>
      <c r="AC908">
        <v>33</v>
      </c>
      <c r="AH908">
        <f>IF(AF908&gt;0,1,0)</f>
        <v>0</v>
      </c>
      <c r="AK908">
        <f>IF(AI908&gt;0,1,0)</f>
        <v>0</v>
      </c>
      <c r="AN908">
        <f>IF(AL908&gt;0,1,0)</f>
        <v>0</v>
      </c>
      <c r="AQ908">
        <f>IF(AO908&gt;0,1,0)</f>
        <v>0</v>
      </c>
      <c r="AR908">
        <v>125000</v>
      </c>
      <c r="AS908">
        <v>33</v>
      </c>
      <c r="AT908">
        <f>IF(AR908&gt;0,1,0)</f>
        <v>1</v>
      </c>
      <c r="AW908">
        <f>IF(AU908&gt;0,1,0)</f>
        <v>0</v>
      </c>
      <c r="AZ908">
        <f>IF(AX908&gt;0,1,0)</f>
        <v>0</v>
      </c>
    </row>
    <row r="909" spans="1:53" x14ac:dyDescent="0.35">
      <c r="A909">
        <v>11</v>
      </c>
      <c r="B909" s="1">
        <v>43737</v>
      </c>
      <c r="C909" s="1">
        <v>43966</v>
      </c>
      <c r="D909">
        <v>4</v>
      </c>
      <c r="E909">
        <v>908</v>
      </c>
      <c r="F909" s="1">
        <v>43758</v>
      </c>
      <c r="G909" t="s">
        <v>3089</v>
      </c>
      <c r="H909" t="s">
        <v>46</v>
      </c>
      <c r="I909" t="s">
        <v>3090</v>
      </c>
      <c r="J909" t="s">
        <v>48</v>
      </c>
      <c r="Q909">
        <v>3.28</v>
      </c>
      <c r="R909">
        <v>250000</v>
      </c>
      <c r="S909">
        <v>2.5</v>
      </c>
      <c r="T909">
        <v>10000000</v>
      </c>
      <c r="U909">
        <v>1</v>
      </c>
      <c r="V909">
        <v>0</v>
      </c>
      <c r="W909">
        <v>250000</v>
      </c>
      <c r="X909">
        <v>5</v>
      </c>
      <c r="Y909">
        <v>5000000</v>
      </c>
      <c r="Z909">
        <v>1</v>
      </c>
      <c r="AB909">
        <v>250000</v>
      </c>
      <c r="AC909">
        <v>5</v>
      </c>
      <c r="AH909">
        <f>IF(AF909&gt;0,1,0)</f>
        <v>0</v>
      </c>
      <c r="AI909">
        <v>250000</v>
      </c>
      <c r="AJ909">
        <v>5</v>
      </c>
      <c r="AK909">
        <f>IF(AI909&gt;0,1,0)</f>
        <v>1</v>
      </c>
      <c r="AN909">
        <f>IF(AL909&gt;0,1,0)</f>
        <v>0</v>
      </c>
      <c r="AQ909">
        <f>IF(AO909&gt;0,1,0)</f>
        <v>0</v>
      </c>
      <c r="AT909">
        <f>IF(AR909&gt;0,1,0)</f>
        <v>0</v>
      </c>
      <c r="AW909">
        <f>IF(AU909&gt;0,1,0)</f>
        <v>0</v>
      </c>
      <c r="AZ909">
        <f>IF(AX909&gt;0,1,0)</f>
        <v>0</v>
      </c>
    </row>
    <row r="910" spans="1:53" x14ac:dyDescent="0.35">
      <c r="A910">
        <v>11</v>
      </c>
      <c r="B910" s="1">
        <v>43737</v>
      </c>
      <c r="C910" s="1">
        <v>43966</v>
      </c>
      <c r="D910">
        <v>4</v>
      </c>
      <c r="E910">
        <v>909</v>
      </c>
      <c r="F910" s="1">
        <v>43758</v>
      </c>
      <c r="G910" t="s">
        <v>3091</v>
      </c>
      <c r="H910" t="s">
        <v>38</v>
      </c>
      <c r="I910" t="s">
        <v>3092</v>
      </c>
      <c r="J910" t="s">
        <v>40</v>
      </c>
      <c r="Q910">
        <v>3.28</v>
      </c>
      <c r="R910">
        <v>150000</v>
      </c>
      <c r="S910">
        <v>10</v>
      </c>
      <c r="T910">
        <v>1500000</v>
      </c>
      <c r="U910">
        <v>1</v>
      </c>
      <c r="V910">
        <v>0</v>
      </c>
      <c r="W910">
        <v>150000</v>
      </c>
      <c r="X910">
        <v>10</v>
      </c>
      <c r="Y910">
        <v>1500000</v>
      </c>
      <c r="Z910">
        <v>1</v>
      </c>
      <c r="AB910">
        <v>150000</v>
      </c>
      <c r="AC910">
        <v>10</v>
      </c>
      <c r="AH910">
        <f>IF(AF910&gt;0,1,0)</f>
        <v>0</v>
      </c>
      <c r="AK910">
        <f>IF(AI910&gt;0,1,0)</f>
        <v>0</v>
      </c>
      <c r="AL910">
        <v>150000</v>
      </c>
      <c r="AM910">
        <v>10</v>
      </c>
      <c r="AN910">
        <f>IF(AL910&gt;0,1,0)</f>
        <v>1</v>
      </c>
      <c r="AQ910">
        <f>IF(AO910&gt;0,1,0)</f>
        <v>0</v>
      </c>
      <c r="AT910">
        <f>IF(AR910&gt;0,1,0)</f>
        <v>0</v>
      </c>
      <c r="AW910">
        <f>IF(AU910&gt;0,1,0)</f>
        <v>0</v>
      </c>
      <c r="AZ910">
        <f>IF(AX910&gt;0,1,0)</f>
        <v>0</v>
      </c>
    </row>
    <row r="911" spans="1:53" x14ac:dyDescent="0.35">
      <c r="A911">
        <v>11</v>
      </c>
      <c r="B911" s="1">
        <v>43737</v>
      </c>
      <c r="C911" s="1">
        <v>43966</v>
      </c>
      <c r="D911">
        <v>4</v>
      </c>
      <c r="E911">
        <v>910</v>
      </c>
      <c r="F911" s="1">
        <v>43758</v>
      </c>
      <c r="G911" t="s">
        <v>3093</v>
      </c>
      <c r="H911" t="s">
        <v>61</v>
      </c>
      <c r="I911" t="s">
        <v>3094</v>
      </c>
      <c r="J911" t="s">
        <v>48</v>
      </c>
      <c r="Q911">
        <v>3.28</v>
      </c>
      <c r="R911">
        <v>150000</v>
      </c>
      <c r="S911">
        <v>10</v>
      </c>
      <c r="T911">
        <v>1500000</v>
      </c>
      <c r="U911">
        <v>0</v>
      </c>
      <c r="AH911">
        <f>IF(AF911&gt;0,1,0)</f>
        <v>0</v>
      </c>
      <c r="AK911">
        <f>IF(AI911&gt;0,1,0)</f>
        <v>0</v>
      </c>
      <c r="AN911">
        <f>IF(AL911&gt;0,1,0)</f>
        <v>0</v>
      </c>
      <c r="AQ911">
        <f>IF(AO911&gt;0,1,0)</f>
        <v>0</v>
      </c>
      <c r="AT911">
        <f>IF(AR911&gt;0,1,0)</f>
        <v>0</v>
      </c>
      <c r="AW911">
        <f>IF(AU911&gt;0,1,0)</f>
        <v>0</v>
      </c>
      <c r="AZ911">
        <f>IF(AX911&gt;0,1,0)</f>
        <v>0</v>
      </c>
    </row>
    <row r="912" spans="1:53" x14ac:dyDescent="0.35">
      <c r="A912">
        <v>11</v>
      </c>
      <c r="B912" s="1">
        <v>43737</v>
      </c>
      <c r="C912" s="1">
        <v>43966</v>
      </c>
      <c r="D912">
        <v>4</v>
      </c>
      <c r="E912">
        <v>911</v>
      </c>
      <c r="F912" s="1">
        <v>43758</v>
      </c>
      <c r="G912" t="s">
        <v>3095</v>
      </c>
      <c r="H912" t="s">
        <v>54</v>
      </c>
      <c r="I912" t="s">
        <v>3096</v>
      </c>
      <c r="J912" t="s">
        <v>48</v>
      </c>
      <c r="N912" t="s">
        <v>3097</v>
      </c>
      <c r="P912">
        <v>1</v>
      </c>
      <c r="Q912">
        <v>3.28</v>
      </c>
      <c r="R912">
        <v>400000</v>
      </c>
      <c r="S912">
        <v>15</v>
      </c>
      <c r="T912">
        <v>2666667</v>
      </c>
      <c r="U912">
        <v>1</v>
      </c>
      <c r="V912">
        <v>0</v>
      </c>
      <c r="W912">
        <v>500000</v>
      </c>
      <c r="X912">
        <v>20</v>
      </c>
      <c r="Y912">
        <v>2500000</v>
      </c>
      <c r="Z912">
        <f>AA912-1</f>
        <v>1</v>
      </c>
      <c r="AA912">
        <v>2</v>
      </c>
      <c r="AB912">
        <v>250000</v>
      </c>
      <c r="AC912">
        <v>10</v>
      </c>
      <c r="AH912">
        <f>IF(AF912&gt;0,1,0)</f>
        <v>0</v>
      </c>
      <c r="AK912">
        <f>IF(AI912&gt;0,1,0)</f>
        <v>0</v>
      </c>
      <c r="AL912">
        <v>250000</v>
      </c>
      <c r="AM912">
        <v>10</v>
      </c>
      <c r="AN912">
        <f>IF(AL912&gt;0,1,0)</f>
        <v>1</v>
      </c>
      <c r="AQ912">
        <f>IF(AO912&gt;0,1,0)</f>
        <v>0</v>
      </c>
      <c r="AT912">
        <f>IF(AR912&gt;0,1,0)</f>
        <v>0</v>
      </c>
      <c r="AW912">
        <f>IF(AU912&gt;0,1,0)</f>
        <v>0</v>
      </c>
      <c r="AX912">
        <v>250000</v>
      </c>
      <c r="AY912">
        <v>10</v>
      </c>
      <c r="AZ912">
        <f>IF(AX912&gt;0,1,0)</f>
        <v>1</v>
      </c>
      <c r="BA912" t="s">
        <v>2663</v>
      </c>
    </row>
    <row r="913" spans="1:53" x14ac:dyDescent="0.35">
      <c r="A913">
        <v>11</v>
      </c>
      <c r="B913" s="1">
        <v>43737</v>
      </c>
      <c r="C913" s="1">
        <v>43966</v>
      </c>
      <c r="D913">
        <v>5</v>
      </c>
      <c r="E913">
        <v>912</v>
      </c>
      <c r="F913" s="1">
        <v>43765</v>
      </c>
      <c r="G913" t="s">
        <v>3098</v>
      </c>
      <c r="H913" t="s">
        <v>93</v>
      </c>
      <c r="I913" t="s">
        <v>3099</v>
      </c>
      <c r="J913" t="s">
        <v>48</v>
      </c>
      <c r="Q913">
        <v>2.89</v>
      </c>
      <c r="R913">
        <v>300000</v>
      </c>
      <c r="S913">
        <v>8</v>
      </c>
      <c r="T913">
        <v>3750000</v>
      </c>
      <c r="U913">
        <v>1</v>
      </c>
      <c r="V913">
        <v>0</v>
      </c>
      <c r="W913">
        <v>300000</v>
      </c>
      <c r="X913">
        <v>13</v>
      </c>
      <c r="Y913">
        <v>2307692</v>
      </c>
      <c r="Z913">
        <v>1</v>
      </c>
      <c r="AB913">
        <v>300000</v>
      </c>
      <c r="AC913">
        <v>13</v>
      </c>
      <c r="AH913">
        <f>IF(AF913&gt;0,1,0)</f>
        <v>0</v>
      </c>
      <c r="AI913">
        <v>300000</v>
      </c>
      <c r="AJ913">
        <v>13</v>
      </c>
      <c r="AK913">
        <f>IF(AI913&gt;0,1,0)</f>
        <v>1</v>
      </c>
      <c r="AN913">
        <f>IF(AL913&gt;0,1,0)</f>
        <v>0</v>
      </c>
      <c r="AQ913">
        <f>IF(AO913&gt;0,1,0)</f>
        <v>0</v>
      </c>
      <c r="AT913">
        <f>IF(AR913&gt;0,1,0)</f>
        <v>0</v>
      </c>
      <c r="AW913">
        <f>IF(AU913&gt;0,1,0)</f>
        <v>0</v>
      </c>
      <c r="AZ913">
        <f>IF(AX913&gt;0,1,0)</f>
        <v>0</v>
      </c>
    </row>
    <row r="914" spans="1:53" x14ac:dyDescent="0.35">
      <c r="A914">
        <v>11</v>
      </c>
      <c r="B914" s="1">
        <v>43737</v>
      </c>
      <c r="C914" s="1">
        <v>43966</v>
      </c>
      <c r="D914">
        <v>5</v>
      </c>
      <c r="E914">
        <v>913</v>
      </c>
      <c r="F914" s="1">
        <v>43765</v>
      </c>
      <c r="G914" t="s">
        <v>3100</v>
      </c>
      <c r="H914" t="s">
        <v>38</v>
      </c>
      <c r="I914" t="s">
        <v>3101</v>
      </c>
      <c r="J914" t="s">
        <v>48</v>
      </c>
      <c r="Q914">
        <v>2.89</v>
      </c>
      <c r="R914">
        <v>150000</v>
      </c>
      <c r="S914">
        <v>10</v>
      </c>
      <c r="T914">
        <v>1500000</v>
      </c>
      <c r="U914">
        <v>1</v>
      </c>
      <c r="V914">
        <v>0</v>
      </c>
      <c r="W914">
        <v>150000</v>
      </c>
      <c r="X914">
        <v>5</v>
      </c>
      <c r="Y914">
        <v>3000000</v>
      </c>
      <c r="Z914">
        <v>1</v>
      </c>
      <c r="AB914">
        <v>150000</v>
      </c>
      <c r="AC914">
        <v>5</v>
      </c>
      <c r="AD914">
        <v>1</v>
      </c>
      <c r="AH914">
        <f>IF(AF914&gt;0,1,0)</f>
        <v>0</v>
      </c>
      <c r="AK914">
        <f>IF(AI914&gt;0,1,0)</f>
        <v>0</v>
      </c>
      <c r="AL914">
        <v>150000</v>
      </c>
      <c r="AM914">
        <v>5</v>
      </c>
      <c r="AN914">
        <f>IF(AL914&gt;0,1,0)</f>
        <v>1</v>
      </c>
      <c r="AQ914">
        <f>IF(AO914&gt;0,1,0)</f>
        <v>0</v>
      </c>
      <c r="AT914">
        <f>IF(AR914&gt;0,1,0)</f>
        <v>0</v>
      </c>
      <c r="AW914">
        <f>IF(AU914&gt;0,1,0)</f>
        <v>0</v>
      </c>
      <c r="AZ914">
        <f>IF(AX914&gt;0,1,0)</f>
        <v>0</v>
      </c>
    </row>
    <row r="915" spans="1:53" x14ac:dyDescent="0.35">
      <c r="A915">
        <v>11</v>
      </c>
      <c r="B915" s="1">
        <v>43737</v>
      </c>
      <c r="C915" s="1">
        <v>43966</v>
      </c>
      <c r="D915">
        <v>5</v>
      </c>
      <c r="E915">
        <v>914</v>
      </c>
      <c r="F915" s="1">
        <v>43765</v>
      </c>
      <c r="G915" t="s">
        <v>3102</v>
      </c>
      <c r="H915" t="s">
        <v>160</v>
      </c>
      <c r="I915" t="s">
        <v>3103</v>
      </c>
      <c r="J915" t="s">
        <v>189</v>
      </c>
      <c r="N915" t="s">
        <v>3104</v>
      </c>
      <c r="P915">
        <v>1</v>
      </c>
      <c r="Q915">
        <v>2.89</v>
      </c>
      <c r="R915">
        <v>250000</v>
      </c>
      <c r="S915">
        <v>10</v>
      </c>
      <c r="T915">
        <v>2500000</v>
      </c>
      <c r="U915">
        <v>1</v>
      </c>
      <c r="V915">
        <v>1</v>
      </c>
      <c r="W915">
        <v>250000</v>
      </c>
      <c r="X915">
        <v>20</v>
      </c>
      <c r="Y915">
        <v>1250000</v>
      </c>
      <c r="Z915">
        <v>1</v>
      </c>
      <c r="AB915">
        <v>250000</v>
      </c>
      <c r="AC915">
        <v>20</v>
      </c>
      <c r="AD915">
        <v>1</v>
      </c>
      <c r="AH915">
        <f>IF(AF915&gt;0,1,0)</f>
        <v>0</v>
      </c>
      <c r="AK915">
        <f>IF(AI915&gt;0,1,0)</f>
        <v>0</v>
      </c>
      <c r="AN915">
        <f>IF(AL915&gt;0,1,0)</f>
        <v>0</v>
      </c>
      <c r="AQ915">
        <f>IF(AO915&gt;0,1,0)</f>
        <v>0</v>
      </c>
      <c r="AT915">
        <f>IF(AR915&gt;0,1,0)</f>
        <v>0</v>
      </c>
      <c r="AW915">
        <f>IF(AU915&gt;0,1,0)</f>
        <v>0</v>
      </c>
      <c r="AX915">
        <v>250000</v>
      </c>
      <c r="AY915">
        <v>20</v>
      </c>
      <c r="AZ915">
        <f>IF(AX915&gt;0,1,0)</f>
        <v>1</v>
      </c>
      <c r="BA915" t="s">
        <v>2883</v>
      </c>
    </row>
    <row r="916" spans="1:53" x14ac:dyDescent="0.35">
      <c r="A916">
        <v>11</v>
      </c>
      <c r="B916" s="1">
        <v>43737</v>
      </c>
      <c r="C916" s="1">
        <v>43966</v>
      </c>
      <c r="D916">
        <v>5</v>
      </c>
      <c r="E916">
        <v>915</v>
      </c>
      <c r="F916" s="1">
        <v>43765</v>
      </c>
      <c r="G916" t="s">
        <v>3105</v>
      </c>
      <c r="H916" t="s">
        <v>54</v>
      </c>
      <c r="I916" t="s">
        <v>3106</v>
      </c>
      <c r="J916" t="s">
        <v>48</v>
      </c>
      <c r="Q916">
        <v>2.89</v>
      </c>
      <c r="R916">
        <v>150000</v>
      </c>
      <c r="S916">
        <v>20</v>
      </c>
      <c r="T916">
        <v>750000</v>
      </c>
      <c r="U916">
        <v>0</v>
      </c>
      <c r="AH916">
        <f>IF(AF916&gt;0,1,0)</f>
        <v>0</v>
      </c>
      <c r="AK916">
        <f>IF(AI916&gt;0,1,0)</f>
        <v>0</v>
      </c>
      <c r="AN916">
        <f>IF(AL916&gt;0,1,0)</f>
        <v>0</v>
      </c>
      <c r="AQ916">
        <f>IF(AO916&gt;0,1,0)</f>
        <v>0</v>
      </c>
      <c r="AT916">
        <f>IF(AR916&gt;0,1,0)</f>
        <v>0</v>
      </c>
      <c r="AW916">
        <f>IF(AU916&gt;0,1,0)</f>
        <v>0</v>
      </c>
      <c r="AZ916">
        <f>IF(AX916&gt;0,1,0)</f>
        <v>0</v>
      </c>
    </row>
    <row r="917" spans="1:53" x14ac:dyDescent="0.35">
      <c r="A917">
        <v>11</v>
      </c>
      <c r="B917" s="1">
        <v>43737</v>
      </c>
      <c r="C917" s="1">
        <v>43966</v>
      </c>
      <c r="D917">
        <v>6</v>
      </c>
      <c r="E917">
        <v>916</v>
      </c>
      <c r="F917" s="1">
        <v>43772</v>
      </c>
      <c r="G917" t="s">
        <v>3107</v>
      </c>
      <c r="H917" t="s">
        <v>38</v>
      </c>
      <c r="I917" t="s">
        <v>3108</v>
      </c>
      <c r="J917" t="s">
        <v>48</v>
      </c>
      <c r="Q917">
        <v>3.44</v>
      </c>
      <c r="R917">
        <v>125000</v>
      </c>
      <c r="S917">
        <v>5</v>
      </c>
      <c r="T917">
        <v>2500000</v>
      </c>
      <c r="U917">
        <v>1</v>
      </c>
      <c r="V917">
        <v>0</v>
      </c>
      <c r="W917">
        <v>125000</v>
      </c>
      <c r="X917">
        <v>5</v>
      </c>
      <c r="Y917">
        <v>2500000</v>
      </c>
      <c r="Z917">
        <v>1</v>
      </c>
      <c r="AB917">
        <v>125000</v>
      </c>
      <c r="AC917">
        <v>5</v>
      </c>
      <c r="AD917">
        <v>1</v>
      </c>
      <c r="AH917">
        <f>IF(AF917&gt;0,1,0)</f>
        <v>0</v>
      </c>
      <c r="AK917">
        <f>IF(AI917&gt;0,1,0)</f>
        <v>0</v>
      </c>
      <c r="AN917">
        <f>IF(AL917&gt;0,1,0)</f>
        <v>0</v>
      </c>
      <c r="AQ917">
        <f>IF(AO917&gt;0,1,0)</f>
        <v>0</v>
      </c>
      <c r="AT917">
        <f>IF(AR917&gt;0,1,0)</f>
        <v>0</v>
      </c>
      <c r="AU917">
        <v>125000</v>
      </c>
      <c r="AV917">
        <v>5</v>
      </c>
      <c r="AW917">
        <f>IF(AU917&gt;0,1,0)</f>
        <v>1</v>
      </c>
      <c r="AZ917">
        <f>IF(AX917&gt;0,1,0)</f>
        <v>0</v>
      </c>
    </row>
    <row r="918" spans="1:53" x14ac:dyDescent="0.35">
      <c r="A918">
        <v>11</v>
      </c>
      <c r="B918" s="1">
        <v>43737</v>
      </c>
      <c r="C918" s="1">
        <v>43966</v>
      </c>
      <c r="D918">
        <v>6</v>
      </c>
      <c r="E918">
        <v>917</v>
      </c>
      <c r="F918" s="1">
        <v>43772</v>
      </c>
      <c r="G918" t="s">
        <v>3109</v>
      </c>
      <c r="H918" t="s">
        <v>46</v>
      </c>
      <c r="I918" t="s">
        <v>3110</v>
      </c>
      <c r="J918" t="s">
        <v>48</v>
      </c>
      <c r="Q918">
        <v>3.44</v>
      </c>
      <c r="R918">
        <v>325000</v>
      </c>
      <c r="S918">
        <v>10</v>
      </c>
      <c r="T918">
        <v>3250000</v>
      </c>
      <c r="U918">
        <v>0</v>
      </c>
      <c r="AH918">
        <f>IF(AF918&gt;0,1,0)</f>
        <v>0</v>
      </c>
      <c r="AK918">
        <f>IF(AI918&gt;0,1,0)</f>
        <v>0</v>
      </c>
      <c r="AN918">
        <f>IF(AL918&gt;0,1,0)</f>
        <v>0</v>
      </c>
      <c r="AQ918">
        <f>IF(AO918&gt;0,1,0)</f>
        <v>0</v>
      </c>
      <c r="AT918">
        <f>IF(AR918&gt;0,1,0)</f>
        <v>0</v>
      </c>
      <c r="AW918">
        <f>IF(AU918&gt;0,1,0)</f>
        <v>0</v>
      </c>
      <c r="AZ918">
        <f>IF(AX918&gt;0,1,0)</f>
        <v>0</v>
      </c>
    </row>
    <row r="919" spans="1:53" x14ac:dyDescent="0.35">
      <c r="A919">
        <v>11</v>
      </c>
      <c r="B919" s="1">
        <v>43737</v>
      </c>
      <c r="C919" s="1">
        <v>43966</v>
      </c>
      <c r="D919">
        <v>6</v>
      </c>
      <c r="E919">
        <v>918</v>
      </c>
      <c r="F919" s="1">
        <v>43772</v>
      </c>
      <c r="G919" t="s">
        <v>3111</v>
      </c>
      <c r="H919" t="s">
        <v>61</v>
      </c>
      <c r="I919" t="s">
        <v>3112</v>
      </c>
      <c r="J919" t="s">
        <v>48</v>
      </c>
      <c r="Q919">
        <v>3.44</v>
      </c>
      <c r="R919">
        <v>300000</v>
      </c>
      <c r="S919">
        <v>10</v>
      </c>
      <c r="T919">
        <v>3000000</v>
      </c>
      <c r="U919">
        <v>1</v>
      </c>
      <c r="V919">
        <v>0</v>
      </c>
      <c r="W919">
        <v>300000</v>
      </c>
      <c r="X919">
        <v>15</v>
      </c>
      <c r="Y919">
        <v>2000000</v>
      </c>
      <c r="Z919">
        <v>1</v>
      </c>
      <c r="AB919">
        <v>300000</v>
      </c>
      <c r="AC919">
        <v>15</v>
      </c>
      <c r="AH919">
        <f>IF(AF919&gt;0,1,0)</f>
        <v>0</v>
      </c>
      <c r="AK919">
        <f>IF(AI919&gt;0,1,0)</f>
        <v>0</v>
      </c>
      <c r="AN919">
        <f>IF(AL919&gt;0,1,0)</f>
        <v>0</v>
      </c>
      <c r="AO919">
        <v>300000</v>
      </c>
      <c r="AP919">
        <v>15</v>
      </c>
      <c r="AQ919">
        <f>IF(AO919&gt;0,1,0)</f>
        <v>1</v>
      </c>
      <c r="AT919">
        <f>IF(AR919&gt;0,1,0)</f>
        <v>0</v>
      </c>
      <c r="AW919">
        <f>IF(AU919&gt;0,1,0)</f>
        <v>0</v>
      </c>
      <c r="AZ919">
        <f>IF(AX919&gt;0,1,0)</f>
        <v>0</v>
      </c>
    </row>
    <row r="920" spans="1:53" x14ac:dyDescent="0.35">
      <c r="A920">
        <v>11</v>
      </c>
      <c r="B920" s="1">
        <v>43737</v>
      </c>
      <c r="C920" s="1">
        <v>43966</v>
      </c>
      <c r="D920">
        <v>6</v>
      </c>
      <c r="E920">
        <v>919</v>
      </c>
      <c r="F920" s="1">
        <v>43772</v>
      </c>
      <c r="G920" t="s">
        <v>3113</v>
      </c>
      <c r="H920" t="s">
        <v>61</v>
      </c>
      <c r="I920" t="s">
        <v>3114</v>
      </c>
      <c r="J920" t="s">
        <v>189</v>
      </c>
      <c r="Q920">
        <v>3.44</v>
      </c>
      <c r="R920">
        <v>40000</v>
      </c>
      <c r="S920">
        <v>15</v>
      </c>
      <c r="T920">
        <v>266667</v>
      </c>
      <c r="U920">
        <v>1</v>
      </c>
      <c r="V920">
        <v>0</v>
      </c>
      <c r="W920">
        <v>40000</v>
      </c>
      <c r="X920">
        <v>30</v>
      </c>
      <c r="Y920">
        <v>133333</v>
      </c>
      <c r="Z920">
        <v>2</v>
      </c>
      <c r="AB920">
        <v>20000</v>
      </c>
      <c r="AC920">
        <v>15</v>
      </c>
      <c r="AH920">
        <f>IF(AF920&gt;0,1,0)</f>
        <v>0</v>
      </c>
      <c r="AK920">
        <f>IF(AI920&gt;0,1,0)</f>
        <v>0</v>
      </c>
      <c r="AL920">
        <v>20000</v>
      </c>
      <c r="AM920">
        <v>15</v>
      </c>
      <c r="AN920">
        <f>IF(AL920&gt;0,1,0)</f>
        <v>1</v>
      </c>
      <c r="AQ920">
        <f>IF(AO920&gt;0,1,0)</f>
        <v>0</v>
      </c>
      <c r="AT920">
        <f>IF(AR920&gt;0,1,0)</f>
        <v>0</v>
      </c>
      <c r="AU920">
        <v>20000</v>
      </c>
      <c r="AV920">
        <v>15</v>
      </c>
      <c r="AW920">
        <f>IF(AU920&gt;0,1,0)</f>
        <v>1</v>
      </c>
      <c r="AZ920">
        <f>IF(AX920&gt;0,1,0)</f>
        <v>0</v>
      </c>
    </row>
    <row r="921" spans="1:53" x14ac:dyDescent="0.35">
      <c r="A921">
        <v>11</v>
      </c>
      <c r="B921" s="1">
        <v>43737</v>
      </c>
      <c r="C921" s="1">
        <v>43966</v>
      </c>
      <c r="D921">
        <v>7</v>
      </c>
      <c r="E921">
        <v>920</v>
      </c>
      <c r="F921" s="1">
        <v>43779</v>
      </c>
      <c r="G921" t="s">
        <v>3115</v>
      </c>
      <c r="H921" t="s">
        <v>46</v>
      </c>
      <c r="I921" t="s">
        <v>3116</v>
      </c>
      <c r="J921" t="s">
        <v>189</v>
      </c>
      <c r="Q921">
        <v>3.51</v>
      </c>
      <c r="R921">
        <v>400000</v>
      </c>
      <c r="S921">
        <v>10</v>
      </c>
      <c r="T921">
        <v>4000000</v>
      </c>
      <c r="U921">
        <v>1</v>
      </c>
      <c r="V921">
        <v>0</v>
      </c>
      <c r="W921">
        <v>400000</v>
      </c>
      <c r="X921">
        <v>22</v>
      </c>
      <c r="Y921">
        <v>1818182</v>
      </c>
      <c r="Z921">
        <v>1</v>
      </c>
      <c r="AB921">
        <v>400000</v>
      </c>
      <c r="AC921">
        <v>22</v>
      </c>
      <c r="AH921">
        <f>IF(AF921&gt;0,1,0)</f>
        <v>0</v>
      </c>
      <c r="AI921">
        <v>400000</v>
      </c>
      <c r="AJ921">
        <v>22</v>
      </c>
      <c r="AK921">
        <f>IF(AI921&gt;0,1,0)</f>
        <v>1</v>
      </c>
      <c r="AN921">
        <f>IF(AL921&gt;0,1,0)</f>
        <v>0</v>
      </c>
      <c r="AQ921">
        <f>IF(AO921&gt;0,1,0)</f>
        <v>0</v>
      </c>
      <c r="AT921">
        <f>IF(AR921&gt;0,1,0)</f>
        <v>0</v>
      </c>
      <c r="AW921">
        <f>IF(AU921&gt;0,1,0)</f>
        <v>0</v>
      </c>
      <c r="AZ921">
        <f>IF(AX921&gt;0,1,0)</f>
        <v>0</v>
      </c>
    </row>
    <row r="922" spans="1:53" x14ac:dyDescent="0.35">
      <c r="A922">
        <v>11</v>
      </c>
      <c r="B922" s="1">
        <v>43737</v>
      </c>
      <c r="C922" s="1">
        <v>43966</v>
      </c>
      <c r="D922">
        <v>7</v>
      </c>
      <c r="E922">
        <v>921</v>
      </c>
      <c r="F922" s="1">
        <v>43779</v>
      </c>
      <c r="G922" t="s">
        <v>3117</v>
      </c>
      <c r="H922" t="s">
        <v>93</v>
      </c>
      <c r="I922" t="s">
        <v>3118</v>
      </c>
      <c r="J922" t="s">
        <v>189</v>
      </c>
      <c r="Q922">
        <v>3.51</v>
      </c>
      <c r="R922">
        <v>150000</v>
      </c>
      <c r="S922">
        <v>15</v>
      </c>
      <c r="T922">
        <v>1000000</v>
      </c>
      <c r="U922">
        <v>1</v>
      </c>
      <c r="V922">
        <v>0</v>
      </c>
      <c r="W922">
        <v>150000</v>
      </c>
      <c r="X922">
        <v>25</v>
      </c>
      <c r="Y922">
        <v>600000</v>
      </c>
      <c r="Z922">
        <v>1</v>
      </c>
      <c r="AB922">
        <v>150000</v>
      </c>
      <c r="AC922">
        <v>25</v>
      </c>
      <c r="AH922">
        <f>IF(AF922&gt;0,1,0)</f>
        <v>0</v>
      </c>
      <c r="AK922">
        <f>IF(AI922&gt;0,1,0)</f>
        <v>0</v>
      </c>
      <c r="AN922">
        <f>IF(AL922&gt;0,1,0)</f>
        <v>0</v>
      </c>
      <c r="AQ922">
        <f>IF(AO922&gt;0,1,0)</f>
        <v>0</v>
      </c>
      <c r="AR922">
        <v>150000</v>
      </c>
      <c r="AS922">
        <v>25</v>
      </c>
      <c r="AT922">
        <f>IF(AR922&gt;0,1,0)</f>
        <v>1</v>
      </c>
      <c r="AW922">
        <f>IF(AU922&gt;0,1,0)</f>
        <v>0</v>
      </c>
      <c r="AZ922">
        <f>IF(AX922&gt;0,1,0)</f>
        <v>0</v>
      </c>
    </row>
    <row r="923" spans="1:53" x14ac:dyDescent="0.35">
      <c r="A923">
        <v>11</v>
      </c>
      <c r="B923" s="1">
        <v>43737</v>
      </c>
      <c r="C923" s="1">
        <v>43966</v>
      </c>
      <c r="D923">
        <v>7</v>
      </c>
      <c r="E923">
        <v>922</v>
      </c>
      <c r="F923" s="1">
        <v>43779</v>
      </c>
      <c r="G923" t="s">
        <v>3119</v>
      </c>
      <c r="H923" t="s">
        <v>61</v>
      </c>
      <c r="I923" t="s">
        <v>3120</v>
      </c>
      <c r="J923" t="s">
        <v>48</v>
      </c>
      <c r="Q923">
        <v>3.51</v>
      </c>
      <c r="R923">
        <v>200000</v>
      </c>
      <c r="S923">
        <v>15</v>
      </c>
      <c r="T923">
        <v>1333333</v>
      </c>
      <c r="U923">
        <v>0</v>
      </c>
      <c r="AH923">
        <f>IF(AF923&gt;0,1,0)</f>
        <v>0</v>
      </c>
      <c r="AK923">
        <f>IF(AI923&gt;0,1,0)</f>
        <v>0</v>
      </c>
      <c r="AN923">
        <f>IF(AL923&gt;0,1,0)</f>
        <v>0</v>
      </c>
      <c r="AQ923">
        <f>IF(AO923&gt;0,1,0)</f>
        <v>0</v>
      </c>
      <c r="AT923">
        <f>IF(AR923&gt;0,1,0)</f>
        <v>0</v>
      </c>
      <c r="AW923">
        <f>IF(AU923&gt;0,1,0)</f>
        <v>0</v>
      </c>
      <c r="AZ923">
        <f>IF(AX923&gt;0,1,0)</f>
        <v>0</v>
      </c>
    </row>
    <row r="924" spans="1:53" x14ac:dyDescent="0.35">
      <c r="A924">
        <v>11</v>
      </c>
      <c r="B924" s="1">
        <v>43737</v>
      </c>
      <c r="C924" s="1">
        <v>43966</v>
      </c>
      <c r="D924">
        <v>7</v>
      </c>
      <c r="E924">
        <v>923</v>
      </c>
      <c r="F924" s="1">
        <v>43779</v>
      </c>
      <c r="G924" t="s">
        <v>3121</v>
      </c>
      <c r="H924" t="s">
        <v>225</v>
      </c>
      <c r="I924" t="s">
        <v>3122</v>
      </c>
      <c r="J924" t="s">
        <v>189</v>
      </c>
      <c r="Q924">
        <v>3.51</v>
      </c>
      <c r="R924">
        <v>250000</v>
      </c>
      <c r="S924">
        <v>17</v>
      </c>
      <c r="T924">
        <v>1470588</v>
      </c>
      <c r="U924">
        <v>1</v>
      </c>
      <c r="V924">
        <v>0</v>
      </c>
      <c r="W924">
        <v>250000</v>
      </c>
      <c r="X924">
        <v>25</v>
      </c>
      <c r="Y924">
        <v>1000000</v>
      </c>
      <c r="Z924">
        <v>1</v>
      </c>
      <c r="AB924">
        <v>250000</v>
      </c>
      <c r="AC924">
        <v>25</v>
      </c>
      <c r="AH924">
        <f>IF(AF924&gt;0,1,0)</f>
        <v>0</v>
      </c>
      <c r="AI924">
        <v>250000</v>
      </c>
      <c r="AJ924">
        <v>25</v>
      </c>
      <c r="AK924">
        <f>IF(AI924&gt;0,1,0)</f>
        <v>1</v>
      </c>
      <c r="AN924">
        <f>IF(AL924&gt;0,1,0)</f>
        <v>0</v>
      </c>
      <c r="AQ924">
        <f>IF(AO924&gt;0,1,0)</f>
        <v>0</v>
      </c>
      <c r="AT924">
        <f>IF(AR924&gt;0,1,0)</f>
        <v>0</v>
      </c>
      <c r="AW924">
        <f>IF(AU924&gt;0,1,0)</f>
        <v>0</v>
      </c>
      <c r="AZ924">
        <f>IF(AX924&gt;0,1,0)</f>
        <v>0</v>
      </c>
    </row>
    <row r="925" spans="1:53" x14ac:dyDescent="0.35">
      <c r="A925">
        <v>11</v>
      </c>
      <c r="B925" s="1">
        <v>43737</v>
      </c>
      <c r="C925" s="1">
        <v>43966</v>
      </c>
      <c r="D925">
        <v>8</v>
      </c>
      <c r="E925">
        <v>924</v>
      </c>
      <c r="F925" s="1">
        <v>43786</v>
      </c>
      <c r="G925" t="s">
        <v>3123</v>
      </c>
      <c r="H925" t="s">
        <v>225</v>
      </c>
      <c r="I925" t="s">
        <v>3124</v>
      </c>
      <c r="J925" t="s">
        <v>48</v>
      </c>
      <c r="N925" t="s">
        <v>3125</v>
      </c>
      <c r="P925">
        <v>0</v>
      </c>
      <c r="Q925">
        <v>3.3</v>
      </c>
      <c r="R925">
        <v>500000</v>
      </c>
      <c r="S925">
        <v>2</v>
      </c>
      <c r="T925">
        <v>25000000</v>
      </c>
      <c r="U925">
        <v>1</v>
      </c>
      <c r="V925">
        <v>0</v>
      </c>
      <c r="W925">
        <v>500000</v>
      </c>
      <c r="X925">
        <v>5</v>
      </c>
      <c r="Y925">
        <v>10000000</v>
      </c>
      <c r="Z925">
        <f>AA925-1</f>
        <v>1</v>
      </c>
      <c r="AA925">
        <v>2</v>
      </c>
      <c r="AB925">
        <v>250000</v>
      </c>
      <c r="AC925">
        <v>2.5</v>
      </c>
      <c r="AH925">
        <f>IF(AF925&gt;0,1,0)</f>
        <v>0</v>
      </c>
      <c r="AK925">
        <f>IF(AI925&gt;0,1,0)</f>
        <v>0</v>
      </c>
      <c r="AL925">
        <v>250000</v>
      </c>
      <c r="AM925">
        <v>2.5</v>
      </c>
      <c r="AN925">
        <f>IF(AL925&gt;0,1,0)</f>
        <v>1</v>
      </c>
      <c r="AQ925">
        <f>IF(AO925&gt;0,1,0)</f>
        <v>0</v>
      </c>
      <c r="AT925">
        <f>IF(AR925&gt;0,1,0)</f>
        <v>0</v>
      </c>
      <c r="AW925">
        <f>IF(AU925&gt;0,1,0)</f>
        <v>0</v>
      </c>
      <c r="AX925">
        <v>250000</v>
      </c>
      <c r="AY925">
        <v>2.5</v>
      </c>
      <c r="AZ925">
        <f>IF(AX925&gt;0,1,0)</f>
        <v>1</v>
      </c>
      <c r="BA925" t="s">
        <v>3126</v>
      </c>
    </row>
    <row r="926" spans="1:53" x14ac:dyDescent="0.35">
      <c r="A926">
        <v>11</v>
      </c>
      <c r="B926" s="1">
        <v>43737</v>
      </c>
      <c r="C926" s="1">
        <v>43966</v>
      </c>
      <c r="D926">
        <v>8</v>
      </c>
      <c r="E926">
        <v>925</v>
      </c>
      <c r="F926" s="1">
        <v>43786</v>
      </c>
      <c r="G926" t="s">
        <v>3127</v>
      </c>
      <c r="H926" t="s">
        <v>61</v>
      </c>
      <c r="I926" t="s">
        <v>3128</v>
      </c>
      <c r="J926" t="s">
        <v>48</v>
      </c>
      <c r="M926" t="s">
        <v>2037</v>
      </c>
      <c r="N926" t="s">
        <v>3129</v>
      </c>
      <c r="P926">
        <v>1</v>
      </c>
      <c r="Q926">
        <v>3.3</v>
      </c>
      <c r="R926">
        <v>750000</v>
      </c>
      <c r="S926">
        <v>4</v>
      </c>
      <c r="T926">
        <v>18750000</v>
      </c>
      <c r="U926">
        <v>1</v>
      </c>
      <c r="V926">
        <v>0</v>
      </c>
      <c r="W926">
        <v>750000</v>
      </c>
      <c r="X926">
        <v>5</v>
      </c>
      <c r="Y926">
        <v>15000000</v>
      </c>
      <c r="Z926">
        <v>1</v>
      </c>
      <c r="AB926">
        <v>750000</v>
      </c>
      <c r="AC926">
        <v>5</v>
      </c>
      <c r="AD926">
        <v>1</v>
      </c>
      <c r="AE926">
        <v>750000</v>
      </c>
      <c r="AH926">
        <f>IF(AF926&gt;0,1,0)</f>
        <v>0</v>
      </c>
      <c r="AK926">
        <f>IF(AI926&gt;0,1,0)</f>
        <v>0</v>
      </c>
      <c r="AL926">
        <v>750000</v>
      </c>
      <c r="AM926">
        <v>5</v>
      </c>
      <c r="AN926">
        <f>IF(AL926&gt;0,1,0)</f>
        <v>1</v>
      </c>
      <c r="AQ926">
        <f>IF(AO926&gt;0,1,0)</f>
        <v>0</v>
      </c>
      <c r="AT926">
        <f>IF(AR926&gt;0,1,0)</f>
        <v>0</v>
      </c>
      <c r="AW926">
        <f>IF(AU926&gt;0,1,0)</f>
        <v>0</v>
      </c>
      <c r="AZ926">
        <f>IF(AX926&gt;0,1,0)</f>
        <v>0</v>
      </c>
    </row>
    <row r="927" spans="1:53" x14ac:dyDescent="0.35">
      <c r="A927">
        <v>11</v>
      </c>
      <c r="B927" s="1">
        <v>43737</v>
      </c>
      <c r="C927" s="1">
        <v>43966</v>
      </c>
      <c r="D927">
        <v>8</v>
      </c>
      <c r="E927">
        <v>926</v>
      </c>
      <c r="F927" s="1">
        <v>43786</v>
      </c>
      <c r="G927" t="s">
        <v>3130</v>
      </c>
      <c r="H927" t="s">
        <v>46</v>
      </c>
      <c r="I927" t="s">
        <v>3131</v>
      </c>
      <c r="J927" t="s">
        <v>40</v>
      </c>
      <c r="Q927">
        <v>3.3</v>
      </c>
      <c r="R927">
        <v>100000</v>
      </c>
      <c r="S927">
        <v>10</v>
      </c>
      <c r="T927">
        <v>1000000</v>
      </c>
      <c r="U927">
        <v>1</v>
      </c>
      <c r="V927">
        <v>0</v>
      </c>
      <c r="W927">
        <v>250000</v>
      </c>
      <c r="X927">
        <v>20</v>
      </c>
      <c r="Y927">
        <v>1250000</v>
      </c>
      <c r="Z927">
        <v>1</v>
      </c>
      <c r="AB927">
        <v>250000</v>
      </c>
      <c r="AC927">
        <v>20</v>
      </c>
      <c r="AH927">
        <f>IF(AF927&gt;0,1,0)</f>
        <v>0</v>
      </c>
      <c r="AI927">
        <v>250000</v>
      </c>
      <c r="AJ927">
        <v>20</v>
      </c>
      <c r="AK927">
        <f>IF(AI927&gt;0,1,0)</f>
        <v>1</v>
      </c>
      <c r="AN927">
        <f>IF(AL927&gt;0,1,0)</f>
        <v>0</v>
      </c>
      <c r="AQ927">
        <f>IF(AO927&gt;0,1,0)</f>
        <v>0</v>
      </c>
      <c r="AT927">
        <f>IF(AR927&gt;0,1,0)</f>
        <v>0</v>
      </c>
      <c r="AW927">
        <f>IF(AU927&gt;0,1,0)</f>
        <v>0</v>
      </c>
      <c r="AZ927">
        <f>IF(AX927&gt;0,1,0)</f>
        <v>0</v>
      </c>
    </row>
    <row r="928" spans="1:53" x14ac:dyDescent="0.35">
      <c r="A928">
        <v>11</v>
      </c>
      <c r="B928" s="1">
        <v>43737</v>
      </c>
      <c r="C928" s="1">
        <v>43966</v>
      </c>
      <c r="D928">
        <v>8</v>
      </c>
      <c r="E928">
        <v>927</v>
      </c>
      <c r="F928" s="1">
        <v>43786</v>
      </c>
      <c r="G928" t="s">
        <v>3132</v>
      </c>
      <c r="H928" t="s">
        <v>160</v>
      </c>
      <c r="I928" t="s">
        <v>3133</v>
      </c>
      <c r="J928" t="s">
        <v>189</v>
      </c>
      <c r="Q928">
        <v>3.3</v>
      </c>
      <c r="R928">
        <v>300000</v>
      </c>
      <c r="S928">
        <v>15</v>
      </c>
      <c r="T928">
        <v>2000000</v>
      </c>
      <c r="U928">
        <v>1</v>
      </c>
      <c r="V928">
        <v>0</v>
      </c>
      <c r="W928">
        <v>300000</v>
      </c>
      <c r="X928">
        <v>22.5</v>
      </c>
      <c r="Y928">
        <v>1333333</v>
      </c>
      <c r="Z928">
        <v>1</v>
      </c>
      <c r="AB928">
        <v>300000</v>
      </c>
      <c r="AC928">
        <v>22.5</v>
      </c>
      <c r="AH928">
        <f>IF(AF928&gt;0,1,0)</f>
        <v>0</v>
      </c>
      <c r="AK928">
        <f>IF(AI928&gt;0,1,0)</f>
        <v>0</v>
      </c>
      <c r="AL928">
        <v>300000</v>
      </c>
      <c r="AM928">
        <v>22.5</v>
      </c>
      <c r="AN928">
        <f>IF(AL928&gt;0,1,0)</f>
        <v>1</v>
      </c>
      <c r="AQ928">
        <f>IF(AO928&gt;0,1,0)</f>
        <v>0</v>
      </c>
      <c r="AT928">
        <f>IF(AR928&gt;0,1,0)</f>
        <v>0</v>
      </c>
      <c r="AW928">
        <f>IF(AU928&gt;0,1,0)</f>
        <v>0</v>
      </c>
      <c r="AZ928">
        <f>IF(AX928&gt;0,1,0)</f>
        <v>0</v>
      </c>
    </row>
    <row r="929" spans="1:52" x14ac:dyDescent="0.35">
      <c r="A929">
        <v>11</v>
      </c>
      <c r="B929" s="1">
        <v>43737</v>
      </c>
      <c r="C929" s="1">
        <v>43966</v>
      </c>
      <c r="D929">
        <v>9</v>
      </c>
      <c r="E929">
        <v>928</v>
      </c>
      <c r="F929" s="1">
        <v>43800</v>
      </c>
      <c r="G929" t="s">
        <v>3134</v>
      </c>
      <c r="H929" t="s">
        <v>54</v>
      </c>
      <c r="I929" t="s">
        <v>3135</v>
      </c>
      <c r="J929" t="s">
        <v>48</v>
      </c>
      <c r="Q929">
        <v>2.92</v>
      </c>
      <c r="R929">
        <v>200000</v>
      </c>
      <c r="S929">
        <v>7</v>
      </c>
      <c r="T929">
        <v>2857143</v>
      </c>
      <c r="U929">
        <v>0</v>
      </c>
      <c r="AH929">
        <f>IF(AF929&gt;0,1,0)</f>
        <v>0</v>
      </c>
      <c r="AK929">
        <f>IF(AI929&gt;0,1,0)</f>
        <v>0</v>
      </c>
      <c r="AN929">
        <f>IF(AL929&gt;0,1,0)</f>
        <v>0</v>
      </c>
      <c r="AQ929">
        <f>IF(AO929&gt;0,1,0)</f>
        <v>0</v>
      </c>
      <c r="AT929">
        <f>IF(AR929&gt;0,1,0)</f>
        <v>0</v>
      </c>
      <c r="AW929">
        <f>IF(AU929&gt;0,1,0)</f>
        <v>0</v>
      </c>
      <c r="AZ929">
        <f>IF(AX929&gt;0,1,0)</f>
        <v>0</v>
      </c>
    </row>
    <row r="930" spans="1:52" x14ac:dyDescent="0.35">
      <c r="A930">
        <v>11</v>
      </c>
      <c r="B930" s="1">
        <v>43737</v>
      </c>
      <c r="C930" s="1">
        <v>43966</v>
      </c>
      <c r="D930">
        <v>9</v>
      </c>
      <c r="E930">
        <v>929</v>
      </c>
      <c r="F930" s="1">
        <v>43800</v>
      </c>
      <c r="G930" t="s">
        <v>3136</v>
      </c>
      <c r="H930" t="s">
        <v>54</v>
      </c>
      <c r="I930" t="s">
        <v>3137</v>
      </c>
      <c r="J930" t="s">
        <v>48</v>
      </c>
      <c r="Q930">
        <v>2.92</v>
      </c>
      <c r="R930">
        <v>150000</v>
      </c>
      <c r="S930">
        <v>10</v>
      </c>
      <c r="T930">
        <v>1500000</v>
      </c>
      <c r="U930">
        <v>1</v>
      </c>
      <c r="V930">
        <v>0</v>
      </c>
      <c r="W930">
        <v>150000</v>
      </c>
      <c r="X930">
        <v>25</v>
      </c>
      <c r="Y930">
        <v>600000</v>
      </c>
      <c r="Z930">
        <v>1</v>
      </c>
      <c r="AB930">
        <v>150000</v>
      </c>
      <c r="AC930">
        <v>25</v>
      </c>
      <c r="AH930">
        <f>IF(AF930&gt;0,1,0)</f>
        <v>0</v>
      </c>
      <c r="AK930">
        <f>IF(AI930&gt;0,1,0)</f>
        <v>0</v>
      </c>
      <c r="AN930">
        <f>IF(AL930&gt;0,1,0)</f>
        <v>0</v>
      </c>
      <c r="AQ930">
        <f>IF(AO930&gt;0,1,0)</f>
        <v>0</v>
      </c>
      <c r="AT930">
        <f>IF(AR930&gt;0,1,0)</f>
        <v>0</v>
      </c>
      <c r="AU930">
        <v>150000</v>
      </c>
      <c r="AV930">
        <v>25</v>
      </c>
      <c r="AW930">
        <f>IF(AU930&gt;0,1,0)</f>
        <v>1</v>
      </c>
      <c r="AZ930">
        <f>IF(AX930&gt;0,1,0)</f>
        <v>0</v>
      </c>
    </row>
    <row r="931" spans="1:52" x14ac:dyDescent="0.35">
      <c r="A931">
        <v>11</v>
      </c>
      <c r="B931" s="1">
        <v>43737</v>
      </c>
      <c r="C931" s="1">
        <v>43966</v>
      </c>
      <c r="D931">
        <v>9</v>
      </c>
      <c r="E931">
        <v>930</v>
      </c>
      <c r="F931" s="1">
        <v>43800</v>
      </c>
      <c r="G931" t="s">
        <v>3138</v>
      </c>
      <c r="H931" t="s">
        <v>61</v>
      </c>
      <c r="I931" t="s">
        <v>3139</v>
      </c>
      <c r="J931" t="s">
        <v>48</v>
      </c>
      <c r="Q931">
        <v>2.92</v>
      </c>
      <c r="R931">
        <v>400000</v>
      </c>
      <c r="S931">
        <v>10</v>
      </c>
      <c r="T931">
        <v>4000000</v>
      </c>
      <c r="U931">
        <v>0</v>
      </c>
      <c r="AH931">
        <f>IF(AF931&gt;0,1,0)</f>
        <v>0</v>
      </c>
      <c r="AK931">
        <f>IF(AI931&gt;0,1,0)</f>
        <v>0</v>
      </c>
      <c r="AN931">
        <f>IF(AL931&gt;0,1,0)</f>
        <v>0</v>
      </c>
      <c r="AQ931">
        <f>IF(AO931&gt;0,1,0)</f>
        <v>0</v>
      </c>
      <c r="AT931">
        <f>IF(AR931&gt;0,1,0)</f>
        <v>0</v>
      </c>
      <c r="AW931">
        <f>IF(AU931&gt;0,1,0)</f>
        <v>0</v>
      </c>
      <c r="AZ931">
        <f>IF(AX931&gt;0,1,0)</f>
        <v>0</v>
      </c>
    </row>
    <row r="932" spans="1:52" x14ac:dyDescent="0.35">
      <c r="A932">
        <v>11</v>
      </c>
      <c r="B932" s="1">
        <v>43737</v>
      </c>
      <c r="C932" s="1">
        <v>43966</v>
      </c>
      <c r="D932">
        <v>9</v>
      </c>
      <c r="E932">
        <v>931</v>
      </c>
      <c r="F932" s="1">
        <v>43800</v>
      </c>
      <c r="G932" t="s">
        <v>3140</v>
      </c>
      <c r="H932" t="s">
        <v>61</v>
      </c>
      <c r="I932" t="s">
        <v>3141</v>
      </c>
      <c r="J932" t="s">
        <v>48</v>
      </c>
      <c r="Q932">
        <v>2.92</v>
      </c>
      <c r="R932">
        <v>150000</v>
      </c>
      <c r="S932">
        <v>15</v>
      </c>
      <c r="T932">
        <v>1000000</v>
      </c>
      <c r="U932">
        <v>1</v>
      </c>
      <c r="V932">
        <v>0</v>
      </c>
      <c r="W932">
        <v>150000</v>
      </c>
      <c r="X932">
        <v>20</v>
      </c>
      <c r="Y932">
        <v>750000</v>
      </c>
      <c r="Z932">
        <v>1</v>
      </c>
      <c r="AB932">
        <v>150000</v>
      </c>
      <c r="AC932">
        <v>20</v>
      </c>
      <c r="AH932">
        <f>IF(AF932&gt;0,1,0)</f>
        <v>0</v>
      </c>
      <c r="AK932">
        <f>IF(AI932&gt;0,1,0)</f>
        <v>0</v>
      </c>
      <c r="AL932">
        <v>150000</v>
      </c>
      <c r="AM932">
        <v>20</v>
      </c>
      <c r="AN932">
        <f>IF(AL932&gt;0,1,0)</f>
        <v>1</v>
      </c>
      <c r="AQ932">
        <f>IF(AO932&gt;0,1,0)</f>
        <v>0</v>
      </c>
      <c r="AT932">
        <f>IF(AR932&gt;0,1,0)</f>
        <v>0</v>
      </c>
      <c r="AW932">
        <f>IF(AU932&gt;0,1,0)</f>
        <v>0</v>
      </c>
      <c r="AZ932">
        <f>IF(AX932&gt;0,1,0)</f>
        <v>0</v>
      </c>
    </row>
    <row r="933" spans="1:52" x14ac:dyDescent="0.35">
      <c r="A933">
        <v>11</v>
      </c>
      <c r="B933" s="1">
        <v>43737</v>
      </c>
      <c r="C933" s="1">
        <v>43966</v>
      </c>
      <c r="D933">
        <v>10</v>
      </c>
      <c r="E933">
        <v>932</v>
      </c>
      <c r="F933" s="1">
        <v>43835</v>
      </c>
      <c r="G933" t="s">
        <v>3142</v>
      </c>
      <c r="H933" t="s">
        <v>61</v>
      </c>
      <c r="I933" t="s">
        <v>3143</v>
      </c>
      <c r="J933" t="s">
        <v>48</v>
      </c>
      <c r="M933" t="s">
        <v>321</v>
      </c>
      <c r="N933" t="s">
        <v>3144</v>
      </c>
      <c r="P933">
        <v>0</v>
      </c>
      <c r="Q933">
        <v>2.85</v>
      </c>
      <c r="R933">
        <v>800000</v>
      </c>
      <c r="S933">
        <v>6</v>
      </c>
      <c r="T933">
        <v>13333333</v>
      </c>
      <c r="U933">
        <v>1</v>
      </c>
      <c r="V933">
        <v>0</v>
      </c>
      <c r="W933">
        <v>400000</v>
      </c>
      <c r="X933">
        <v>10</v>
      </c>
      <c r="Y933">
        <v>4000000</v>
      </c>
      <c r="Z933">
        <v>1</v>
      </c>
      <c r="AB933">
        <v>400000</v>
      </c>
      <c r="AC933">
        <v>10</v>
      </c>
      <c r="AE933">
        <v>400000</v>
      </c>
      <c r="AH933">
        <f>IF(AF933&gt;0,1,0)</f>
        <v>0</v>
      </c>
      <c r="AK933">
        <f>IF(AI933&gt;0,1,0)</f>
        <v>0</v>
      </c>
      <c r="AL933">
        <v>400000</v>
      </c>
      <c r="AM933">
        <v>10</v>
      </c>
      <c r="AN933">
        <f>IF(AL933&gt;0,1,0)</f>
        <v>1</v>
      </c>
      <c r="AQ933">
        <f>IF(AO933&gt;0,1,0)</f>
        <v>0</v>
      </c>
      <c r="AT933">
        <f>IF(AR933&gt;0,1,0)</f>
        <v>0</v>
      </c>
      <c r="AW933">
        <f>IF(AU933&gt;0,1,0)</f>
        <v>0</v>
      </c>
      <c r="AZ933">
        <f>IF(AX933&gt;0,1,0)</f>
        <v>0</v>
      </c>
    </row>
    <row r="934" spans="1:52" x14ac:dyDescent="0.35">
      <c r="A934">
        <v>11</v>
      </c>
      <c r="B934" s="1">
        <v>43737</v>
      </c>
      <c r="C934" s="1">
        <v>43966</v>
      </c>
      <c r="D934">
        <v>10</v>
      </c>
      <c r="E934">
        <v>933</v>
      </c>
      <c r="F934" s="1">
        <v>43835</v>
      </c>
      <c r="G934" t="s">
        <v>3145</v>
      </c>
      <c r="H934" t="s">
        <v>93</v>
      </c>
      <c r="I934" t="s">
        <v>3146</v>
      </c>
      <c r="J934" t="s">
        <v>48</v>
      </c>
      <c r="Q934">
        <v>2.85</v>
      </c>
      <c r="R934">
        <v>600000</v>
      </c>
      <c r="S934">
        <v>15</v>
      </c>
      <c r="T934">
        <v>4000000</v>
      </c>
      <c r="U934">
        <v>0</v>
      </c>
      <c r="AH934">
        <f>IF(AF934&gt;0,1,0)</f>
        <v>0</v>
      </c>
      <c r="AK934">
        <f>IF(AI934&gt;0,1,0)</f>
        <v>0</v>
      </c>
      <c r="AN934">
        <f>IF(AL934&gt;0,1,0)</f>
        <v>0</v>
      </c>
      <c r="AQ934">
        <f>IF(AO934&gt;0,1,0)</f>
        <v>0</v>
      </c>
      <c r="AT934">
        <f>IF(AR934&gt;0,1,0)</f>
        <v>0</v>
      </c>
      <c r="AW934">
        <f>IF(AU934&gt;0,1,0)</f>
        <v>0</v>
      </c>
      <c r="AZ934">
        <f>IF(AX934&gt;0,1,0)</f>
        <v>0</v>
      </c>
    </row>
    <row r="935" spans="1:52" x14ac:dyDescent="0.35">
      <c r="A935">
        <v>11</v>
      </c>
      <c r="B935" s="1">
        <v>43737</v>
      </c>
      <c r="C935" s="1">
        <v>43966</v>
      </c>
      <c r="D935">
        <v>10</v>
      </c>
      <c r="E935">
        <v>934</v>
      </c>
      <c r="F935" s="1">
        <v>43835</v>
      </c>
      <c r="G935" t="s">
        <v>3147</v>
      </c>
      <c r="H935" t="s">
        <v>80</v>
      </c>
      <c r="I935" t="s">
        <v>3148</v>
      </c>
      <c r="J935" t="s">
        <v>40</v>
      </c>
      <c r="Q935">
        <v>2.85</v>
      </c>
      <c r="R935">
        <v>400000</v>
      </c>
      <c r="S935">
        <v>20</v>
      </c>
      <c r="T935">
        <v>2000000</v>
      </c>
      <c r="U935">
        <v>1</v>
      </c>
      <c r="V935">
        <v>0</v>
      </c>
      <c r="W935">
        <v>400000</v>
      </c>
      <c r="X935">
        <v>20</v>
      </c>
      <c r="Y935">
        <v>2000000</v>
      </c>
      <c r="Z935">
        <v>1</v>
      </c>
      <c r="AB935">
        <v>400000</v>
      </c>
      <c r="AC935">
        <v>20</v>
      </c>
      <c r="AF935">
        <v>400000</v>
      </c>
      <c r="AG935">
        <v>20</v>
      </c>
      <c r="AH935">
        <f>IF(AF935&gt;0,1,0)</f>
        <v>1</v>
      </c>
      <c r="AK935">
        <f>IF(AI935&gt;0,1,0)</f>
        <v>0</v>
      </c>
      <c r="AN935">
        <f>IF(AL935&gt;0,1,0)</f>
        <v>0</v>
      </c>
      <c r="AQ935">
        <f>IF(AO935&gt;0,1,0)</f>
        <v>0</v>
      </c>
      <c r="AT935">
        <f>IF(AR935&gt;0,1,0)</f>
        <v>0</v>
      </c>
      <c r="AW935">
        <f>IF(AU935&gt;0,1,0)</f>
        <v>0</v>
      </c>
      <c r="AZ935">
        <f>IF(AX935&gt;0,1,0)</f>
        <v>0</v>
      </c>
    </row>
    <row r="936" spans="1:52" x14ac:dyDescent="0.35">
      <c r="A936">
        <v>11</v>
      </c>
      <c r="B936" s="1">
        <v>43737</v>
      </c>
      <c r="C936" s="1">
        <v>43966</v>
      </c>
      <c r="D936">
        <v>10</v>
      </c>
      <c r="E936">
        <v>935</v>
      </c>
      <c r="F936" s="1">
        <v>43835</v>
      </c>
      <c r="G936" t="s">
        <v>3149</v>
      </c>
      <c r="H936" t="s">
        <v>160</v>
      </c>
      <c r="I936" t="s">
        <v>3150</v>
      </c>
      <c r="J936" t="s">
        <v>48</v>
      </c>
      <c r="Q936">
        <v>2.85</v>
      </c>
      <c r="R936">
        <v>125000</v>
      </c>
      <c r="S936">
        <v>20</v>
      </c>
      <c r="T936">
        <v>625000</v>
      </c>
      <c r="U936">
        <v>0</v>
      </c>
      <c r="AH936">
        <f>IF(AF936&gt;0,1,0)</f>
        <v>0</v>
      </c>
      <c r="AK936">
        <f>IF(AI936&gt;0,1,0)</f>
        <v>0</v>
      </c>
      <c r="AN936">
        <f>IF(AL936&gt;0,1,0)</f>
        <v>0</v>
      </c>
      <c r="AQ936">
        <f>IF(AO936&gt;0,1,0)</f>
        <v>0</v>
      </c>
      <c r="AT936">
        <f>IF(AR936&gt;0,1,0)</f>
        <v>0</v>
      </c>
      <c r="AW936">
        <f>IF(AU936&gt;0,1,0)</f>
        <v>0</v>
      </c>
      <c r="AZ936">
        <f>IF(AX936&gt;0,1,0)</f>
        <v>0</v>
      </c>
    </row>
    <row r="937" spans="1:52" x14ac:dyDescent="0.35">
      <c r="A937">
        <v>11</v>
      </c>
      <c r="B937" s="1">
        <v>43737</v>
      </c>
      <c r="C937" s="1">
        <v>43966</v>
      </c>
      <c r="D937">
        <v>11</v>
      </c>
      <c r="E937">
        <v>936</v>
      </c>
      <c r="F937" s="1">
        <v>43842</v>
      </c>
      <c r="G937" t="s">
        <v>3151</v>
      </c>
      <c r="H937" t="s">
        <v>38</v>
      </c>
      <c r="I937" t="s">
        <v>3152</v>
      </c>
      <c r="J937" t="s">
        <v>189</v>
      </c>
      <c r="Q937">
        <v>2.75</v>
      </c>
      <c r="R937">
        <v>400000</v>
      </c>
      <c r="S937">
        <v>10</v>
      </c>
      <c r="T937">
        <v>4000000</v>
      </c>
      <c r="U937">
        <v>1</v>
      </c>
      <c r="V937">
        <v>0</v>
      </c>
      <c r="W937">
        <v>400000</v>
      </c>
      <c r="X937">
        <v>5</v>
      </c>
      <c r="Y937">
        <v>8000000</v>
      </c>
      <c r="Z937">
        <v>1</v>
      </c>
      <c r="AB937">
        <v>400000</v>
      </c>
      <c r="AC937">
        <v>5</v>
      </c>
      <c r="AD937">
        <v>1</v>
      </c>
      <c r="AH937">
        <f>IF(AF937&gt;0,1,0)</f>
        <v>0</v>
      </c>
      <c r="AK937">
        <f>IF(AI937&gt;0,1,0)</f>
        <v>0</v>
      </c>
      <c r="AN937">
        <f>IF(AL937&gt;0,1,0)</f>
        <v>0</v>
      </c>
      <c r="AQ937">
        <f>IF(AO937&gt;0,1,0)</f>
        <v>0</v>
      </c>
      <c r="AT937">
        <f>IF(AR937&gt;0,1,0)</f>
        <v>0</v>
      </c>
      <c r="AU937">
        <v>400000</v>
      </c>
      <c r="AV937">
        <v>5</v>
      </c>
      <c r="AW937">
        <f>IF(AU937&gt;0,1,0)</f>
        <v>1</v>
      </c>
      <c r="AZ937">
        <f>IF(AX937&gt;0,1,0)</f>
        <v>0</v>
      </c>
    </row>
    <row r="938" spans="1:52" x14ac:dyDescent="0.35">
      <c r="A938">
        <v>11</v>
      </c>
      <c r="B938" s="1">
        <v>43737</v>
      </c>
      <c r="C938" s="1">
        <v>43966</v>
      </c>
      <c r="D938">
        <v>11</v>
      </c>
      <c r="E938">
        <v>937</v>
      </c>
      <c r="F938" s="1">
        <v>43842</v>
      </c>
      <c r="G938" t="s">
        <v>3153</v>
      </c>
      <c r="H938" t="s">
        <v>54</v>
      </c>
      <c r="I938" t="s">
        <v>3154</v>
      </c>
      <c r="J938" t="s">
        <v>189</v>
      </c>
      <c r="Q938">
        <v>2.75</v>
      </c>
      <c r="R938">
        <v>100000</v>
      </c>
      <c r="S938">
        <v>10</v>
      </c>
      <c r="T938">
        <v>1000000</v>
      </c>
      <c r="U938">
        <v>0</v>
      </c>
      <c r="AH938">
        <f>IF(AF938&gt;0,1,0)</f>
        <v>0</v>
      </c>
      <c r="AK938">
        <f>IF(AI938&gt;0,1,0)</f>
        <v>0</v>
      </c>
      <c r="AN938">
        <f>IF(AL938&gt;0,1,0)</f>
        <v>0</v>
      </c>
      <c r="AQ938">
        <f>IF(AO938&gt;0,1,0)</f>
        <v>0</v>
      </c>
      <c r="AT938">
        <f>IF(AR938&gt;0,1,0)</f>
        <v>0</v>
      </c>
      <c r="AW938">
        <f>IF(AU938&gt;0,1,0)</f>
        <v>0</v>
      </c>
      <c r="AZ938">
        <f>IF(AX938&gt;0,1,0)</f>
        <v>0</v>
      </c>
    </row>
    <row r="939" spans="1:52" x14ac:dyDescent="0.35">
      <c r="A939">
        <v>11</v>
      </c>
      <c r="B939" s="1">
        <v>43737</v>
      </c>
      <c r="C939" s="1">
        <v>43966</v>
      </c>
      <c r="D939">
        <v>11</v>
      </c>
      <c r="E939">
        <v>938</v>
      </c>
      <c r="F939" s="1">
        <v>43842</v>
      </c>
      <c r="G939" t="s">
        <v>3155</v>
      </c>
      <c r="H939" t="s">
        <v>93</v>
      </c>
      <c r="I939" t="s">
        <v>3156</v>
      </c>
      <c r="J939" t="s">
        <v>40</v>
      </c>
      <c r="Q939">
        <v>2.75</v>
      </c>
      <c r="R939">
        <v>30000</v>
      </c>
      <c r="S939">
        <v>15</v>
      </c>
      <c r="T939">
        <v>200000</v>
      </c>
      <c r="U939">
        <v>1</v>
      </c>
      <c r="V939">
        <v>0</v>
      </c>
      <c r="W939">
        <v>35000</v>
      </c>
      <c r="X939">
        <v>25</v>
      </c>
      <c r="Y939">
        <v>140000</v>
      </c>
      <c r="Z939">
        <v>2</v>
      </c>
      <c r="AB939">
        <v>17500</v>
      </c>
      <c r="AC939">
        <v>12.5</v>
      </c>
      <c r="AH939">
        <f>IF(AF939&gt;0,1,0)</f>
        <v>0</v>
      </c>
      <c r="AK939">
        <f>IF(AI939&gt;0,1,0)</f>
        <v>0</v>
      </c>
      <c r="AL939">
        <v>17500</v>
      </c>
      <c r="AM939">
        <v>12.5</v>
      </c>
      <c r="AN939">
        <f>IF(AL939&gt;0,1,0)</f>
        <v>1</v>
      </c>
      <c r="AQ939">
        <f>IF(AO939&gt;0,1,0)</f>
        <v>0</v>
      </c>
      <c r="AR939">
        <v>17500</v>
      </c>
      <c r="AS939">
        <v>12.5</v>
      </c>
      <c r="AT939">
        <f>IF(AR939&gt;0,1,0)</f>
        <v>1</v>
      </c>
      <c r="AW939">
        <f>IF(AU939&gt;0,1,0)</f>
        <v>0</v>
      </c>
      <c r="AZ939">
        <f>IF(AX939&gt;0,1,0)</f>
        <v>0</v>
      </c>
    </row>
    <row r="940" spans="1:52" x14ac:dyDescent="0.35">
      <c r="A940">
        <v>11</v>
      </c>
      <c r="B940" s="1">
        <v>43737</v>
      </c>
      <c r="C940" s="1">
        <v>43966</v>
      </c>
      <c r="D940">
        <v>11</v>
      </c>
      <c r="E940">
        <v>939</v>
      </c>
      <c r="F940" s="1">
        <v>43842</v>
      </c>
      <c r="G940" t="s">
        <v>3157</v>
      </c>
      <c r="H940" t="s">
        <v>46</v>
      </c>
      <c r="I940" t="s">
        <v>3158</v>
      </c>
      <c r="J940" t="s">
        <v>40</v>
      </c>
      <c r="Q940">
        <v>2.75</v>
      </c>
      <c r="R940">
        <v>100000</v>
      </c>
      <c r="S940">
        <v>20</v>
      </c>
      <c r="T940">
        <v>500000</v>
      </c>
      <c r="U940">
        <v>1</v>
      </c>
      <c r="V940">
        <v>0</v>
      </c>
      <c r="W940">
        <v>100000</v>
      </c>
      <c r="X940">
        <v>33</v>
      </c>
      <c r="Y940">
        <v>303030</v>
      </c>
      <c r="Z940">
        <v>1</v>
      </c>
      <c r="AB940">
        <v>100000</v>
      </c>
      <c r="AC940">
        <v>33</v>
      </c>
      <c r="AH940">
        <f>IF(AF940&gt;0,1,0)</f>
        <v>0</v>
      </c>
      <c r="AI940">
        <v>100000</v>
      </c>
      <c r="AJ940">
        <v>33</v>
      </c>
      <c r="AK940">
        <f>IF(AI940&gt;0,1,0)</f>
        <v>1</v>
      </c>
      <c r="AN940">
        <f>IF(AL940&gt;0,1,0)</f>
        <v>0</v>
      </c>
      <c r="AQ940">
        <f>IF(AO940&gt;0,1,0)</f>
        <v>0</v>
      </c>
      <c r="AT940">
        <f>IF(AR940&gt;0,1,0)</f>
        <v>0</v>
      </c>
      <c r="AW940">
        <f>IF(AU940&gt;0,1,0)</f>
        <v>0</v>
      </c>
      <c r="AZ940">
        <f>IF(AX940&gt;0,1,0)</f>
        <v>0</v>
      </c>
    </row>
    <row r="941" spans="1:52" x14ac:dyDescent="0.35">
      <c r="A941">
        <v>11</v>
      </c>
      <c r="B941" s="1">
        <v>43737</v>
      </c>
      <c r="C941" s="1">
        <v>43966</v>
      </c>
      <c r="D941">
        <v>12</v>
      </c>
      <c r="E941">
        <v>940</v>
      </c>
      <c r="F941" s="1">
        <v>43849</v>
      </c>
      <c r="G941" t="s">
        <v>3159</v>
      </c>
      <c r="H941" t="s">
        <v>46</v>
      </c>
      <c r="I941" t="s">
        <v>3160</v>
      </c>
      <c r="J941" t="s">
        <v>48</v>
      </c>
      <c r="Q941">
        <v>2.72</v>
      </c>
      <c r="R941">
        <v>350000</v>
      </c>
      <c r="S941">
        <v>5</v>
      </c>
      <c r="T941">
        <v>7000000</v>
      </c>
      <c r="U941">
        <v>0</v>
      </c>
      <c r="AH941">
        <f>IF(AF941&gt;0,1,0)</f>
        <v>0</v>
      </c>
      <c r="AK941">
        <f>IF(AI941&gt;0,1,0)</f>
        <v>0</v>
      </c>
      <c r="AN941">
        <f>IF(AL941&gt;0,1,0)</f>
        <v>0</v>
      </c>
      <c r="AQ941">
        <f>IF(AO941&gt;0,1,0)</f>
        <v>0</v>
      </c>
      <c r="AT941">
        <f>IF(AR941&gt;0,1,0)</f>
        <v>0</v>
      </c>
      <c r="AW941">
        <f>IF(AU941&gt;0,1,0)</f>
        <v>0</v>
      </c>
      <c r="AZ941">
        <f>IF(AX941&gt;0,1,0)</f>
        <v>0</v>
      </c>
    </row>
    <row r="942" spans="1:52" x14ac:dyDescent="0.35">
      <c r="A942">
        <v>11</v>
      </c>
      <c r="B942" s="1">
        <v>43737</v>
      </c>
      <c r="C942" s="1">
        <v>43966</v>
      </c>
      <c r="D942">
        <v>12</v>
      </c>
      <c r="E942">
        <v>941</v>
      </c>
      <c r="F942" s="1">
        <v>43849</v>
      </c>
      <c r="G942" t="s">
        <v>3161</v>
      </c>
      <c r="H942" t="s">
        <v>46</v>
      </c>
      <c r="I942" t="s">
        <v>3162</v>
      </c>
      <c r="J942" t="s">
        <v>48</v>
      </c>
      <c r="Q942">
        <v>2.72</v>
      </c>
      <c r="R942">
        <v>250000</v>
      </c>
      <c r="S942">
        <v>7</v>
      </c>
      <c r="T942">
        <v>3571429</v>
      </c>
      <c r="U942">
        <v>1</v>
      </c>
      <c r="V942">
        <v>0</v>
      </c>
      <c r="W942">
        <v>500000</v>
      </c>
      <c r="X942">
        <v>25</v>
      </c>
      <c r="Y942">
        <v>2000000</v>
      </c>
      <c r="Z942">
        <v>2</v>
      </c>
      <c r="AB942">
        <v>250000</v>
      </c>
      <c r="AC942">
        <v>12.5</v>
      </c>
      <c r="AF942">
        <v>250000</v>
      </c>
      <c r="AG942">
        <v>12.5</v>
      </c>
      <c r="AH942">
        <f>IF(AF942&gt;0,1,0)</f>
        <v>1</v>
      </c>
      <c r="AI942">
        <v>250000</v>
      </c>
      <c r="AJ942">
        <v>12.5</v>
      </c>
      <c r="AK942">
        <f>IF(AI942&gt;0,1,0)</f>
        <v>1</v>
      </c>
      <c r="AN942">
        <f>IF(AL942&gt;0,1,0)</f>
        <v>0</v>
      </c>
      <c r="AQ942">
        <f>IF(AO942&gt;0,1,0)</f>
        <v>0</v>
      </c>
      <c r="AT942">
        <f>IF(AR942&gt;0,1,0)</f>
        <v>0</v>
      </c>
      <c r="AW942">
        <f>IF(AU942&gt;0,1,0)</f>
        <v>0</v>
      </c>
      <c r="AZ942">
        <f>IF(AX942&gt;0,1,0)</f>
        <v>0</v>
      </c>
    </row>
    <row r="943" spans="1:52" x14ac:dyDescent="0.35">
      <c r="A943">
        <v>11</v>
      </c>
      <c r="B943" s="1">
        <v>43737</v>
      </c>
      <c r="C943" s="1">
        <v>43966</v>
      </c>
      <c r="D943">
        <v>12</v>
      </c>
      <c r="E943">
        <v>942</v>
      </c>
      <c r="F943" s="1">
        <v>43849</v>
      </c>
      <c r="G943" t="s">
        <v>3163</v>
      </c>
      <c r="H943" t="s">
        <v>80</v>
      </c>
      <c r="I943" t="s">
        <v>3164</v>
      </c>
      <c r="J943" t="s">
        <v>189</v>
      </c>
      <c r="Q943">
        <v>2.72</v>
      </c>
      <c r="R943">
        <v>350000</v>
      </c>
      <c r="S943">
        <v>7</v>
      </c>
      <c r="T943">
        <v>5000000</v>
      </c>
      <c r="U943">
        <v>1</v>
      </c>
      <c r="V943">
        <v>0</v>
      </c>
      <c r="W943">
        <v>350000</v>
      </c>
      <c r="X943">
        <v>10</v>
      </c>
      <c r="Y943">
        <v>3500000</v>
      </c>
      <c r="Z943">
        <v>1</v>
      </c>
      <c r="AB943">
        <v>350000</v>
      </c>
      <c r="AC943">
        <v>10</v>
      </c>
      <c r="AH943">
        <f>IF(AF943&gt;0,1,0)</f>
        <v>0</v>
      </c>
      <c r="AI943">
        <v>350000</v>
      </c>
      <c r="AJ943">
        <v>10</v>
      </c>
      <c r="AK943">
        <f>IF(AI943&gt;0,1,0)</f>
        <v>1</v>
      </c>
      <c r="AN943">
        <f>IF(AL943&gt;0,1,0)</f>
        <v>0</v>
      </c>
      <c r="AQ943">
        <f>IF(AO943&gt;0,1,0)</f>
        <v>0</v>
      </c>
      <c r="AT943">
        <f>IF(AR943&gt;0,1,0)</f>
        <v>0</v>
      </c>
      <c r="AW943">
        <f>IF(AU943&gt;0,1,0)</f>
        <v>0</v>
      </c>
      <c r="AZ943">
        <f>IF(AX943&gt;0,1,0)</f>
        <v>0</v>
      </c>
    </row>
    <row r="944" spans="1:52" x14ac:dyDescent="0.35">
      <c r="A944">
        <v>11</v>
      </c>
      <c r="B944" s="1">
        <v>43737</v>
      </c>
      <c r="C944" s="1">
        <v>43966</v>
      </c>
      <c r="D944">
        <v>12</v>
      </c>
      <c r="E944">
        <v>943</v>
      </c>
      <c r="F944" s="1">
        <v>43849</v>
      </c>
      <c r="G944" t="s">
        <v>3165</v>
      </c>
      <c r="H944" t="s">
        <v>160</v>
      </c>
      <c r="I944" t="s">
        <v>3166</v>
      </c>
      <c r="J944" t="s">
        <v>189</v>
      </c>
      <c r="Q944">
        <v>2.72</v>
      </c>
      <c r="R944">
        <v>200000</v>
      </c>
      <c r="S944">
        <v>20</v>
      </c>
      <c r="T944">
        <v>1000000</v>
      </c>
      <c r="U944">
        <v>1</v>
      </c>
      <c r="V944">
        <v>0</v>
      </c>
      <c r="W944">
        <v>200000</v>
      </c>
      <c r="X944">
        <v>30</v>
      </c>
      <c r="Y944">
        <v>666667</v>
      </c>
      <c r="Z944">
        <v>1</v>
      </c>
      <c r="AB944">
        <v>200000</v>
      </c>
      <c r="AC944">
        <v>30</v>
      </c>
      <c r="AF944">
        <v>200000</v>
      </c>
      <c r="AG944">
        <v>30</v>
      </c>
      <c r="AH944">
        <f>IF(AF944&gt;0,1,0)</f>
        <v>1</v>
      </c>
      <c r="AK944">
        <f>IF(AI944&gt;0,1,0)</f>
        <v>0</v>
      </c>
      <c r="AN944">
        <f>IF(AL944&gt;0,1,0)</f>
        <v>0</v>
      </c>
      <c r="AQ944">
        <f>IF(AO944&gt;0,1,0)</f>
        <v>0</v>
      </c>
      <c r="AT944">
        <f>IF(AR944&gt;0,1,0)</f>
        <v>0</v>
      </c>
      <c r="AW944">
        <f>IF(AU944&gt;0,1,0)</f>
        <v>0</v>
      </c>
      <c r="AZ944">
        <f>IF(AX944&gt;0,1,0)</f>
        <v>0</v>
      </c>
    </row>
    <row r="945" spans="1:53" x14ac:dyDescent="0.35">
      <c r="A945">
        <v>11</v>
      </c>
      <c r="B945" s="1">
        <v>43737</v>
      </c>
      <c r="C945" s="1">
        <v>43966</v>
      </c>
      <c r="D945">
        <v>13</v>
      </c>
      <c r="E945">
        <v>944</v>
      </c>
      <c r="F945" s="1">
        <v>43889</v>
      </c>
      <c r="G945" t="s">
        <v>3167</v>
      </c>
      <c r="H945" t="s">
        <v>93</v>
      </c>
      <c r="I945" t="s">
        <v>3168</v>
      </c>
      <c r="J945" t="s">
        <v>40</v>
      </c>
      <c r="Q945">
        <v>4.1399999999999997</v>
      </c>
      <c r="R945">
        <v>500000</v>
      </c>
      <c r="S945">
        <v>2.5</v>
      </c>
      <c r="T945">
        <v>20000000</v>
      </c>
      <c r="U945">
        <v>1</v>
      </c>
      <c r="V945">
        <v>0</v>
      </c>
      <c r="W945">
        <v>500000</v>
      </c>
      <c r="X945">
        <v>8</v>
      </c>
      <c r="Y945">
        <v>6250000</v>
      </c>
      <c r="Z945">
        <v>1</v>
      </c>
      <c r="AB945">
        <v>500000</v>
      </c>
      <c r="AC945">
        <v>8</v>
      </c>
      <c r="AH945">
        <f>IF(AF945&gt;0,1,0)</f>
        <v>0</v>
      </c>
      <c r="AK945">
        <f>IF(AI945&gt;0,1,0)</f>
        <v>0</v>
      </c>
      <c r="AL945">
        <v>500000</v>
      </c>
      <c r="AM945">
        <v>8</v>
      </c>
      <c r="AN945">
        <f>IF(AL945&gt;0,1,0)</f>
        <v>1</v>
      </c>
      <c r="AQ945">
        <f>IF(AO945&gt;0,1,0)</f>
        <v>0</v>
      </c>
      <c r="AT945">
        <f>IF(AR945&gt;0,1,0)</f>
        <v>0</v>
      </c>
      <c r="AW945">
        <f>IF(AU945&gt;0,1,0)</f>
        <v>0</v>
      </c>
      <c r="AZ945">
        <f>IF(AX945&gt;0,1,0)</f>
        <v>0</v>
      </c>
    </row>
    <row r="946" spans="1:53" x14ac:dyDescent="0.35">
      <c r="A946">
        <v>11</v>
      </c>
      <c r="B946" s="1">
        <v>43737</v>
      </c>
      <c r="C946" s="1">
        <v>43966</v>
      </c>
      <c r="D946">
        <v>13</v>
      </c>
      <c r="E946">
        <v>945</v>
      </c>
      <c r="F946" s="1">
        <v>43889</v>
      </c>
      <c r="G946" t="s">
        <v>3169</v>
      </c>
      <c r="H946" t="s">
        <v>160</v>
      </c>
      <c r="I946" t="s">
        <v>3170</v>
      </c>
      <c r="J946" t="s">
        <v>189</v>
      </c>
      <c r="M946" t="s">
        <v>321</v>
      </c>
      <c r="N946" t="s">
        <v>3171</v>
      </c>
      <c r="P946">
        <v>1</v>
      </c>
      <c r="Q946">
        <v>4.1399999999999997</v>
      </c>
      <c r="R946">
        <v>400000</v>
      </c>
      <c r="S946">
        <v>10</v>
      </c>
      <c r="T946">
        <v>4000000</v>
      </c>
      <c r="U946">
        <v>1</v>
      </c>
      <c r="V946">
        <v>0</v>
      </c>
      <c r="W946">
        <v>900000</v>
      </c>
      <c r="X946">
        <v>30</v>
      </c>
      <c r="Y946">
        <v>3000000</v>
      </c>
      <c r="Z946">
        <f>AA946-1</f>
        <v>1</v>
      </c>
      <c r="AA946">
        <v>2</v>
      </c>
      <c r="AB946">
        <v>450000</v>
      </c>
      <c r="AC946">
        <v>15</v>
      </c>
      <c r="AH946">
        <f>IF(AF946&gt;0,1,0)</f>
        <v>0</v>
      </c>
      <c r="AI946">
        <v>450000</v>
      </c>
      <c r="AJ946">
        <v>15</v>
      </c>
      <c r="AK946">
        <f>IF(AI946&gt;0,1,0)</f>
        <v>1</v>
      </c>
      <c r="AN946">
        <f>IF(AL946&gt;0,1,0)</f>
        <v>0</v>
      </c>
      <c r="AQ946">
        <f>IF(AO946&gt;0,1,0)</f>
        <v>0</v>
      </c>
      <c r="AT946">
        <f>IF(AR946&gt;0,1,0)</f>
        <v>0</v>
      </c>
      <c r="AW946">
        <f>IF(AU946&gt;0,1,0)</f>
        <v>0</v>
      </c>
      <c r="AX946">
        <v>450000</v>
      </c>
      <c r="AY946">
        <v>15</v>
      </c>
      <c r="AZ946">
        <f>IF(AX946&gt;0,1,0)</f>
        <v>1</v>
      </c>
      <c r="BA946" t="s">
        <v>3172</v>
      </c>
    </row>
    <row r="947" spans="1:53" x14ac:dyDescent="0.35">
      <c r="A947">
        <v>11</v>
      </c>
      <c r="B947" s="1">
        <v>43737</v>
      </c>
      <c r="C947" s="1">
        <v>43966</v>
      </c>
      <c r="D947">
        <v>13</v>
      </c>
      <c r="E947">
        <v>946</v>
      </c>
      <c r="F947" s="1">
        <v>43889</v>
      </c>
      <c r="G947" t="s">
        <v>3173</v>
      </c>
      <c r="H947" t="s">
        <v>46</v>
      </c>
      <c r="I947" t="s">
        <v>3174</v>
      </c>
      <c r="J947" t="s">
        <v>48</v>
      </c>
      <c r="Q947">
        <v>4.1399999999999997</v>
      </c>
      <c r="R947">
        <v>500000</v>
      </c>
      <c r="S947">
        <v>10</v>
      </c>
      <c r="T947">
        <v>5000000</v>
      </c>
      <c r="U947">
        <v>0</v>
      </c>
      <c r="AH947">
        <f>IF(AF947&gt;0,1,0)</f>
        <v>0</v>
      </c>
      <c r="AK947">
        <f>IF(AI947&gt;0,1,0)</f>
        <v>0</v>
      </c>
      <c r="AN947">
        <f>IF(AL947&gt;0,1,0)</f>
        <v>0</v>
      </c>
      <c r="AQ947">
        <f>IF(AO947&gt;0,1,0)</f>
        <v>0</v>
      </c>
      <c r="AT947">
        <f>IF(AR947&gt;0,1,0)</f>
        <v>0</v>
      </c>
      <c r="AW947">
        <f>IF(AU947&gt;0,1,0)</f>
        <v>0</v>
      </c>
      <c r="AZ947">
        <f>IF(AX947&gt;0,1,0)</f>
        <v>0</v>
      </c>
    </row>
    <row r="948" spans="1:53" x14ac:dyDescent="0.35">
      <c r="A948">
        <v>11</v>
      </c>
      <c r="B948" s="1">
        <v>43737</v>
      </c>
      <c r="C948" s="1">
        <v>43966</v>
      </c>
      <c r="D948">
        <v>13</v>
      </c>
      <c r="E948">
        <v>947</v>
      </c>
      <c r="F948" s="1">
        <v>43889</v>
      </c>
      <c r="G948" t="s">
        <v>3175</v>
      </c>
      <c r="H948" t="s">
        <v>46</v>
      </c>
      <c r="I948" t="s">
        <v>3176</v>
      </c>
      <c r="J948" t="s">
        <v>48</v>
      </c>
      <c r="Q948">
        <v>4.1399999999999997</v>
      </c>
      <c r="R948">
        <v>100000</v>
      </c>
      <c r="S948">
        <v>20</v>
      </c>
      <c r="T948">
        <v>500000</v>
      </c>
      <c r="U948">
        <v>1</v>
      </c>
      <c r="V948">
        <v>0</v>
      </c>
      <c r="W948">
        <v>100000</v>
      </c>
      <c r="X948">
        <v>25</v>
      </c>
      <c r="Y948">
        <v>400000</v>
      </c>
      <c r="Z948">
        <v>1</v>
      </c>
      <c r="AB948">
        <v>100000</v>
      </c>
      <c r="AC948">
        <v>25</v>
      </c>
      <c r="AH948">
        <f>IF(AF948&gt;0,1,0)</f>
        <v>0</v>
      </c>
      <c r="AI948">
        <v>100000</v>
      </c>
      <c r="AJ948">
        <v>25</v>
      </c>
      <c r="AK948">
        <f>IF(AI948&gt;0,1,0)</f>
        <v>1</v>
      </c>
      <c r="AN948">
        <f>IF(AL948&gt;0,1,0)</f>
        <v>0</v>
      </c>
      <c r="AQ948">
        <f>IF(AO948&gt;0,1,0)</f>
        <v>0</v>
      </c>
      <c r="AT948">
        <f>IF(AR948&gt;0,1,0)</f>
        <v>0</v>
      </c>
      <c r="AW948">
        <f>IF(AU948&gt;0,1,0)</f>
        <v>0</v>
      </c>
      <c r="AZ948">
        <f>IF(AX948&gt;0,1,0)</f>
        <v>0</v>
      </c>
    </row>
    <row r="949" spans="1:53" x14ac:dyDescent="0.35">
      <c r="A949">
        <v>11</v>
      </c>
      <c r="B949" s="1">
        <v>43737</v>
      </c>
      <c r="C949" s="1">
        <v>43966</v>
      </c>
      <c r="D949">
        <v>14</v>
      </c>
      <c r="E949">
        <v>948</v>
      </c>
      <c r="F949" s="1">
        <v>43896</v>
      </c>
      <c r="G949" t="s">
        <v>3177</v>
      </c>
      <c r="H949" t="s">
        <v>54</v>
      </c>
      <c r="I949" t="s">
        <v>3178</v>
      </c>
      <c r="J949" t="s">
        <v>189</v>
      </c>
      <c r="Q949">
        <v>4.34</v>
      </c>
      <c r="R949">
        <v>500000</v>
      </c>
      <c r="S949">
        <v>5</v>
      </c>
      <c r="T949">
        <v>10000000</v>
      </c>
      <c r="U949">
        <v>0</v>
      </c>
      <c r="AH949">
        <f>IF(AF949&gt;0,1,0)</f>
        <v>0</v>
      </c>
      <c r="AK949">
        <f>IF(AI949&gt;0,1,0)</f>
        <v>0</v>
      </c>
      <c r="AN949">
        <f>IF(AL949&gt;0,1,0)</f>
        <v>0</v>
      </c>
      <c r="AQ949">
        <f>IF(AO949&gt;0,1,0)</f>
        <v>0</v>
      </c>
      <c r="AT949">
        <f>IF(AR949&gt;0,1,0)</f>
        <v>0</v>
      </c>
      <c r="AW949">
        <f>IF(AU949&gt;0,1,0)</f>
        <v>0</v>
      </c>
      <c r="AZ949">
        <f>IF(AX949&gt;0,1,0)</f>
        <v>0</v>
      </c>
    </row>
    <row r="950" spans="1:53" x14ac:dyDescent="0.35">
      <c r="A950">
        <v>11</v>
      </c>
      <c r="B950" s="1">
        <v>43737</v>
      </c>
      <c r="C950" s="1">
        <v>43966</v>
      </c>
      <c r="D950">
        <v>14</v>
      </c>
      <c r="E950">
        <v>949</v>
      </c>
      <c r="F950" s="1">
        <v>43896</v>
      </c>
      <c r="G950" t="s">
        <v>3179</v>
      </c>
      <c r="H950" t="s">
        <v>38</v>
      </c>
      <c r="I950" t="s">
        <v>3180</v>
      </c>
      <c r="J950" t="s">
        <v>189</v>
      </c>
      <c r="Q950">
        <v>4.34</v>
      </c>
      <c r="R950">
        <v>325000</v>
      </c>
      <c r="S950">
        <v>5</v>
      </c>
      <c r="T950">
        <v>6500000</v>
      </c>
      <c r="U950">
        <v>0</v>
      </c>
      <c r="AH950">
        <f>IF(AF950&gt;0,1,0)</f>
        <v>0</v>
      </c>
      <c r="AK950">
        <f>IF(AI950&gt;0,1,0)</f>
        <v>0</v>
      </c>
      <c r="AN950">
        <f>IF(AL950&gt;0,1,0)</f>
        <v>0</v>
      </c>
      <c r="AQ950">
        <f>IF(AO950&gt;0,1,0)</f>
        <v>0</v>
      </c>
      <c r="AT950">
        <f>IF(AR950&gt;0,1,0)</f>
        <v>0</v>
      </c>
      <c r="AW950">
        <f>IF(AU950&gt;0,1,0)</f>
        <v>0</v>
      </c>
      <c r="AZ950">
        <f>IF(AX950&gt;0,1,0)</f>
        <v>0</v>
      </c>
    </row>
    <row r="951" spans="1:53" x14ac:dyDescent="0.35">
      <c r="A951">
        <v>11</v>
      </c>
      <c r="B951" s="1">
        <v>43737</v>
      </c>
      <c r="C951" s="1">
        <v>43966</v>
      </c>
      <c r="D951">
        <v>14</v>
      </c>
      <c r="E951">
        <v>950</v>
      </c>
      <c r="F951" s="1">
        <v>43896</v>
      </c>
      <c r="G951" t="s">
        <v>3181</v>
      </c>
      <c r="H951" t="s">
        <v>38</v>
      </c>
      <c r="I951" t="s">
        <v>3182</v>
      </c>
      <c r="J951" t="s">
        <v>189</v>
      </c>
      <c r="M951" t="s">
        <v>2037</v>
      </c>
      <c r="N951" t="s">
        <v>3183</v>
      </c>
      <c r="P951">
        <v>1</v>
      </c>
      <c r="Q951">
        <v>4.34</v>
      </c>
      <c r="R951">
        <v>400000</v>
      </c>
      <c r="S951">
        <v>10</v>
      </c>
      <c r="T951">
        <v>4000000</v>
      </c>
      <c r="U951">
        <v>1</v>
      </c>
      <c r="V951">
        <v>0</v>
      </c>
      <c r="W951">
        <v>400000</v>
      </c>
      <c r="X951">
        <v>10</v>
      </c>
      <c r="Y951">
        <v>400000</v>
      </c>
      <c r="Z951">
        <f>AA951-1</f>
        <v>1</v>
      </c>
      <c r="AA951">
        <v>2</v>
      </c>
      <c r="AB951">
        <v>200000</v>
      </c>
      <c r="AC951">
        <v>5</v>
      </c>
      <c r="AD951">
        <v>1</v>
      </c>
      <c r="AH951">
        <f>IF(AF951&gt;0,1,0)</f>
        <v>0</v>
      </c>
      <c r="AK951">
        <f>IF(AI951&gt;0,1,0)</f>
        <v>0</v>
      </c>
      <c r="AL951">
        <v>200000</v>
      </c>
      <c r="AM951">
        <v>5</v>
      </c>
      <c r="AN951">
        <f>IF(AL951&gt;0,1,0)</f>
        <v>1</v>
      </c>
      <c r="AQ951">
        <f>IF(AO951&gt;0,1,0)</f>
        <v>0</v>
      </c>
      <c r="AT951">
        <f>IF(AR951&gt;0,1,0)</f>
        <v>0</v>
      </c>
      <c r="AW951">
        <f>IF(AU951&gt;0,1,0)</f>
        <v>0</v>
      </c>
      <c r="AX951">
        <v>200000</v>
      </c>
      <c r="AY951">
        <v>5</v>
      </c>
      <c r="AZ951">
        <f>IF(AX951&gt;0,1,0)</f>
        <v>1</v>
      </c>
      <c r="BA951" t="s">
        <v>3184</v>
      </c>
    </row>
    <row r="952" spans="1:53" x14ac:dyDescent="0.35">
      <c r="A952">
        <v>11</v>
      </c>
      <c r="B952" s="1">
        <v>43737</v>
      </c>
      <c r="C952" s="1">
        <v>43966</v>
      </c>
      <c r="D952">
        <v>14</v>
      </c>
      <c r="E952">
        <v>951</v>
      </c>
      <c r="F952" s="1">
        <v>43896</v>
      </c>
      <c r="G952" t="s">
        <v>3185</v>
      </c>
      <c r="H952" t="s">
        <v>46</v>
      </c>
      <c r="I952" t="s">
        <v>3186</v>
      </c>
      <c r="J952" t="s">
        <v>40</v>
      </c>
      <c r="Q952">
        <v>4.34</v>
      </c>
      <c r="R952">
        <v>180000</v>
      </c>
      <c r="S952">
        <v>18</v>
      </c>
      <c r="T952">
        <v>1000000</v>
      </c>
      <c r="U952">
        <v>1</v>
      </c>
      <c r="V952">
        <v>0</v>
      </c>
      <c r="W952">
        <v>180000</v>
      </c>
      <c r="X952">
        <v>20</v>
      </c>
      <c r="Y952">
        <v>900000</v>
      </c>
      <c r="Z952">
        <v>1</v>
      </c>
      <c r="AB952">
        <v>180000</v>
      </c>
      <c r="AC952">
        <v>20</v>
      </c>
      <c r="AH952">
        <f>IF(AF952&gt;0,1,0)</f>
        <v>0</v>
      </c>
      <c r="AI952">
        <v>180000</v>
      </c>
      <c r="AJ952">
        <v>20</v>
      </c>
      <c r="AK952">
        <f>IF(AI952&gt;0,1,0)</f>
        <v>1</v>
      </c>
      <c r="AN952">
        <f>IF(AL952&gt;0,1,0)</f>
        <v>0</v>
      </c>
      <c r="AQ952">
        <f>IF(AO952&gt;0,1,0)</f>
        <v>0</v>
      </c>
      <c r="AT952">
        <f>IF(AR952&gt;0,1,0)</f>
        <v>0</v>
      </c>
      <c r="AW952">
        <f>IF(AU952&gt;0,1,0)</f>
        <v>0</v>
      </c>
      <c r="AZ952">
        <f>IF(AX952&gt;0,1,0)</f>
        <v>0</v>
      </c>
    </row>
    <row r="953" spans="1:53" x14ac:dyDescent="0.35">
      <c r="A953">
        <v>11</v>
      </c>
      <c r="B953" s="1">
        <v>43737</v>
      </c>
      <c r="C953" s="1">
        <v>43966</v>
      </c>
      <c r="D953">
        <v>15</v>
      </c>
      <c r="E953">
        <v>952</v>
      </c>
      <c r="F953" s="1">
        <v>43903</v>
      </c>
      <c r="G953" t="s">
        <v>3187</v>
      </c>
      <c r="H953" t="s">
        <v>54</v>
      </c>
      <c r="I953" t="s">
        <v>3188</v>
      </c>
      <c r="J953" t="s">
        <v>48</v>
      </c>
      <c r="Q953">
        <v>4.72</v>
      </c>
      <c r="R953">
        <v>300000</v>
      </c>
      <c r="S953">
        <v>5</v>
      </c>
      <c r="T953">
        <v>6000000</v>
      </c>
      <c r="U953">
        <v>0</v>
      </c>
      <c r="AH953">
        <f>IF(AF953&gt;0,1,0)</f>
        <v>0</v>
      </c>
      <c r="AK953">
        <f>IF(AI953&gt;0,1,0)</f>
        <v>0</v>
      </c>
      <c r="AN953">
        <f>IF(AL953&gt;0,1,0)</f>
        <v>0</v>
      </c>
      <c r="AQ953">
        <f>IF(AO953&gt;0,1,0)</f>
        <v>0</v>
      </c>
      <c r="AT953">
        <f>IF(AR953&gt;0,1,0)</f>
        <v>0</v>
      </c>
      <c r="AW953">
        <f>IF(AU953&gt;0,1,0)</f>
        <v>0</v>
      </c>
      <c r="AZ953">
        <f>IF(AX953&gt;0,1,0)</f>
        <v>0</v>
      </c>
    </row>
    <row r="954" spans="1:53" x14ac:dyDescent="0.35">
      <c r="A954">
        <v>11</v>
      </c>
      <c r="B954" s="1">
        <v>43737</v>
      </c>
      <c r="C954" s="1">
        <v>43966</v>
      </c>
      <c r="D954">
        <v>15</v>
      </c>
      <c r="E954">
        <v>953</v>
      </c>
      <c r="F954" s="1">
        <v>43903</v>
      </c>
      <c r="G954" t="s">
        <v>3189</v>
      </c>
      <c r="H954" t="s">
        <v>46</v>
      </c>
      <c r="I954" t="s">
        <v>3190</v>
      </c>
      <c r="J954" t="s">
        <v>40</v>
      </c>
      <c r="Q954">
        <v>4.72</v>
      </c>
      <c r="R954">
        <v>200000</v>
      </c>
      <c r="S954">
        <v>8</v>
      </c>
      <c r="T954">
        <v>2500000</v>
      </c>
      <c r="U954">
        <v>0</v>
      </c>
      <c r="AH954">
        <f>IF(AF954&gt;0,1,0)</f>
        <v>0</v>
      </c>
      <c r="AK954">
        <f>IF(AI954&gt;0,1,0)</f>
        <v>0</v>
      </c>
      <c r="AN954">
        <f>IF(AL954&gt;0,1,0)</f>
        <v>0</v>
      </c>
      <c r="AQ954">
        <f>IF(AO954&gt;0,1,0)</f>
        <v>0</v>
      </c>
      <c r="AT954">
        <f>IF(AR954&gt;0,1,0)</f>
        <v>0</v>
      </c>
      <c r="AW954">
        <f>IF(AU954&gt;0,1,0)</f>
        <v>0</v>
      </c>
      <c r="AZ954">
        <f>IF(AX954&gt;0,1,0)</f>
        <v>0</v>
      </c>
    </row>
    <row r="955" spans="1:53" x14ac:dyDescent="0.35">
      <c r="A955">
        <v>11</v>
      </c>
      <c r="B955" s="1">
        <v>43737</v>
      </c>
      <c r="C955" s="1">
        <v>43966</v>
      </c>
      <c r="D955">
        <v>15</v>
      </c>
      <c r="E955">
        <v>954</v>
      </c>
      <c r="F955" s="1">
        <v>43903</v>
      </c>
      <c r="G955" t="s">
        <v>3191</v>
      </c>
      <c r="H955" t="s">
        <v>61</v>
      </c>
      <c r="I955" t="s">
        <v>3192</v>
      </c>
      <c r="J955" t="s">
        <v>48</v>
      </c>
      <c r="Q955">
        <v>4.72</v>
      </c>
      <c r="R955">
        <v>120000</v>
      </c>
      <c r="S955">
        <v>10</v>
      </c>
      <c r="T955">
        <v>1200000</v>
      </c>
      <c r="U955">
        <v>1</v>
      </c>
      <c r="V955">
        <v>0</v>
      </c>
      <c r="W955">
        <v>120000</v>
      </c>
      <c r="X955">
        <v>25</v>
      </c>
      <c r="Y955">
        <v>480000</v>
      </c>
      <c r="Z955">
        <v>1</v>
      </c>
      <c r="AB955">
        <v>120000</v>
      </c>
      <c r="AC955">
        <v>25</v>
      </c>
      <c r="AH955">
        <f>IF(AF955&gt;0,1,0)</f>
        <v>0</v>
      </c>
      <c r="AK955">
        <f>IF(AI955&gt;0,1,0)</f>
        <v>0</v>
      </c>
      <c r="AN955">
        <f>IF(AL955&gt;0,1,0)</f>
        <v>0</v>
      </c>
      <c r="AQ955">
        <f>IF(AO955&gt;0,1,0)</f>
        <v>0</v>
      </c>
      <c r="AT955">
        <f>IF(AR955&gt;0,1,0)</f>
        <v>0</v>
      </c>
      <c r="AU955">
        <v>120000</v>
      </c>
      <c r="AV955">
        <v>25</v>
      </c>
      <c r="AW955">
        <f>IF(AU955&gt;0,1,0)</f>
        <v>1</v>
      </c>
      <c r="AZ955">
        <f>IF(AX955&gt;0,1,0)</f>
        <v>0</v>
      </c>
    </row>
    <row r="956" spans="1:53" x14ac:dyDescent="0.35">
      <c r="A956">
        <v>11</v>
      </c>
      <c r="B956" s="1">
        <v>43737</v>
      </c>
      <c r="C956" s="1">
        <v>43966</v>
      </c>
      <c r="D956">
        <v>15</v>
      </c>
      <c r="E956">
        <v>955</v>
      </c>
      <c r="F956" s="1">
        <v>43903</v>
      </c>
      <c r="G956" t="s">
        <v>3193</v>
      </c>
      <c r="H956" t="s">
        <v>80</v>
      </c>
      <c r="I956" t="s">
        <v>3194</v>
      </c>
      <c r="J956" t="s">
        <v>40</v>
      </c>
      <c r="Q956">
        <v>4.72</v>
      </c>
      <c r="R956">
        <v>100000</v>
      </c>
      <c r="S956">
        <v>33.299999999999997</v>
      </c>
      <c r="T956">
        <v>300300</v>
      </c>
      <c r="U956">
        <v>1</v>
      </c>
      <c r="V956">
        <v>0</v>
      </c>
      <c r="W956">
        <v>100000</v>
      </c>
      <c r="X956">
        <v>33.299999999999997</v>
      </c>
      <c r="Y956">
        <v>300300</v>
      </c>
      <c r="Z956">
        <v>1</v>
      </c>
      <c r="AB956">
        <v>100000</v>
      </c>
      <c r="AC956">
        <v>33.299999999999997</v>
      </c>
      <c r="AD956">
        <v>1</v>
      </c>
      <c r="AF956">
        <v>100000</v>
      </c>
      <c r="AG956">
        <v>33.299999999999997</v>
      </c>
      <c r="AH956">
        <f>IF(AF956&gt;0,1,0)</f>
        <v>1</v>
      </c>
      <c r="AK956">
        <f>IF(AI956&gt;0,1,0)</f>
        <v>0</v>
      </c>
      <c r="AN956">
        <f>IF(AL956&gt;0,1,0)</f>
        <v>0</v>
      </c>
      <c r="AQ956">
        <f>IF(AO956&gt;0,1,0)</f>
        <v>0</v>
      </c>
      <c r="AT956">
        <f>IF(AR956&gt;0,1,0)</f>
        <v>0</v>
      </c>
      <c r="AW956">
        <f>IF(AU956&gt;0,1,0)</f>
        <v>0</v>
      </c>
      <c r="AZ956">
        <f>IF(AX956&gt;0,1,0)</f>
        <v>0</v>
      </c>
    </row>
    <row r="957" spans="1:53" x14ac:dyDescent="0.35">
      <c r="A957">
        <v>11</v>
      </c>
      <c r="B957" s="1">
        <v>43737</v>
      </c>
      <c r="C957" s="1">
        <v>43966</v>
      </c>
      <c r="D957">
        <v>16</v>
      </c>
      <c r="E957">
        <v>956</v>
      </c>
      <c r="F957" s="1">
        <v>43910</v>
      </c>
      <c r="G957" t="s">
        <v>3195</v>
      </c>
      <c r="H957" t="s">
        <v>46</v>
      </c>
      <c r="I957" t="s">
        <v>3196</v>
      </c>
      <c r="J957" t="s">
        <v>40</v>
      </c>
      <c r="M957" t="s">
        <v>321</v>
      </c>
      <c r="N957" t="s">
        <v>3197</v>
      </c>
      <c r="P957">
        <v>0</v>
      </c>
      <c r="Q957">
        <v>5.99</v>
      </c>
      <c r="R957">
        <v>200000</v>
      </c>
      <c r="S957">
        <v>10</v>
      </c>
      <c r="T957">
        <v>2000000</v>
      </c>
      <c r="U957">
        <v>1</v>
      </c>
      <c r="V957">
        <v>0</v>
      </c>
      <c r="W957">
        <v>200000</v>
      </c>
      <c r="X957">
        <v>8</v>
      </c>
      <c r="Y957">
        <v>1840000</v>
      </c>
      <c r="Z957">
        <v>1</v>
      </c>
      <c r="AB957">
        <v>200000</v>
      </c>
      <c r="AC957">
        <v>8</v>
      </c>
      <c r="AE957">
        <v>200000</v>
      </c>
      <c r="AH957">
        <f>IF(AF957&gt;0,1,0)</f>
        <v>0</v>
      </c>
      <c r="AK957">
        <f>IF(AI957&gt;0,1,0)</f>
        <v>0</v>
      </c>
      <c r="AN957">
        <f>IF(AL957&gt;0,1,0)</f>
        <v>0</v>
      </c>
      <c r="AQ957">
        <f>IF(AO957&gt;0,1,0)</f>
        <v>0</v>
      </c>
      <c r="AT957">
        <f>IF(AR957&gt;0,1,0)</f>
        <v>0</v>
      </c>
      <c r="AU957">
        <v>200000</v>
      </c>
      <c r="AV957">
        <v>8</v>
      </c>
      <c r="AW957">
        <f>IF(AU957&gt;0,1,0)</f>
        <v>1</v>
      </c>
      <c r="AZ957">
        <f>IF(AX957&gt;0,1,0)</f>
        <v>0</v>
      </c>
    </row>
    <row r="958" spans="1:53" x14ac:dyDescent="0.35">
      <c r="A958">
        <v>11</v>
      </c>
      <c r="B958" s="1">
        <v>43737</v>
      </c>
      <c r="C958" s="1">
        <v>43966</v>
      </c>
      <c r="D958">
        <v>16</v>
      </c>
      <c r="E958">
        <v>957</v>
      </c>
      <c r="F958" s="1">
        <v>43910</v>
      </c>
      <c r="G958" t="s">
        <v>3198</v>
      </c>
      <c r="H958" t="s">
        <v>160</v>
      </c>
      <c r="I958" t="s">
        <v>3199</v>
      </c>
      <c r="J958" t="s">
        <v>48</v>
      </c>
      <c r="M958" t="s">
        <v>321</v>
      </c>
      <c r="N958" t="s">
        <v>3200</v>
      </c>
      <c r="P958">
        <v>1</v>
      </c>
      <c r="Q958">
        <v>5.99</v>
      </c>
      <c r="R958">
        <v>300000</v>
      </c>
      <c r="S958">
        <v>10</v>
      </c>
      <c r="T958">
        <v>3000000</v>
      </c>
      <c r="U958">
        <v>1</v>
      </c>
      <c r="V958">
        <v>0</v>
      </c>
      <c r="W958">
        <v>150000</v>
      </c>
      <c r="X958">
        <v>10</v>
      </c>
      <c r="Y958">
        <v>1500000</v>
      </c>
      <c r="Z958">
        <v>1</v>
      </c>
      <c r="AB958">
        <v>150000</v>
      </c>
      <c r="AC958">
        <v>10</v>
      </c>
      <c r="AE958">
        <v>150000</v>
      </c>
      <c r="AF958">
        <v>150000</v>
      </c>
      <c r="AG958">
        <v>10</v>
      </c>
      <c r="AH958">
        <f>IF(AF958&gt;0,1,0)</f>
        <v>1</v>
      </c>
      <c r="AK958">
        <f>IF(AI958&gt;0,1,0)</f>
        <v>0</v>
      </c>
      <c r="AN958">
        <f>IF(AL958&gt;0,1,0)</f>
        <v>0</v>
      </c>
      <c r="AQ958">
        <f>IF(AO958&gt;0,1,0)</f>
        <v>0</v>
      </c>
      <c r="AT958">
        <f>IF(AR958&gt;0,1,0)</f>
        <v>0</v>
      </c>
      <c r="AW958">
        <f>IF(AU958&gt;0,1,0)</f>
        <v>0</v>
      </c>
      <c r="AZ958">
        <f>IF(AX958&gt;0,1,0)</f>
        <v>0</v>
      </c>
    </row>
    <row r="959" spans="1:53" x14ac:dyDescent="0.35">
      <c r="A959">
        <v>11</v>
      </c>
      <c r="B959" s="1">
        <v>43737</v>
      </c>
      <c r="C959" s="1">
        <v>43966</v>
      </c>
      <c r="D959">
        <v>16</v>
      </c>
      <c r="E959">
        <v>958</v>
      </c>
      <c r="F959" s="1">
        <v>43910</v>
      </c>
      <c r="G959" t="s">
        <v>3201</v>
      </c>
      <c r="H959" t="s">
        <v>61</v>
      </c>
      <c r="I959" t="s">
        <v>3202</v>
      </c>
      <c r="J959" t="s">
        <v>40</v>
      </c>
      <c r="Q959">
        <v>5.99</v>
      </c>
      <c r="R959">
        <v>150000</v>
      </c>
      <c r="S959">
        <v>10</v>
      </c>
      <c r="T959">
        <v>1500000</v>
      </c>
      <c r="U959">
        <v>1</v>
      </c>
      <c r="V959">
        <v>0</v>
      </c>
      <c r="W959">
        <v>150000</v>
      </c>
      <c r="X959">
        <v>25</v>
      </c>
      <c r="Y959">
        <v>600000</v>
      </c>
      <c r="Z959">
        <v>1</v>
      </c>
      <c r="AB959">
        <v>150000</v>
      </c>
      <c r="AC959">
        <v>25</v>
      </c>
      <c r="AH959">
        <f>IF(AF959&gt;0,1,0)</f>
        <v>0</v>
      </c>
      <c r="AI959">
        <v>150000</v>
      </c>
      <c r="AJ959">
        <v>25</v>
      </c>
      <c r="AK959">
        <f>IF(AI959&gt;0,1,0)</f>
        <v>1</v>
      </c>
      <c r="AN959">
        <f>IF(AL959&gt;0,1,0)</f>
        <v>0</v>
      </c>
      <c r="AQ959">
        <f>IF(AO959&gt;0,1,0)</f>
        <v>0</v>
      </c>
      <c r="AT959">
        <f>IF(AR959&gt;0,1,0)</f>
        <v>0</v>
      </c>
      <c r="AW959">
        <f>IF(AU959&gt;0,1,0)</f>
        <v>0</v>
      </c>
      <c r="AZ959">
        <f>IF(AX959&gt;0,1,0)</f>
        <v>0</v>
      </c>
    </row>
    <row r="960" spans="1:53" x14ac:dyDescent="0.35">
      <c r="A960">
        <v>11</v>
      </c>
      <c r="B960" s="1">
        <v>43737</v>
      </c>
      <c r="C960" s="1">
        <v>43966</v>
      </c>
      <c r="D960">
        <v>16</v>
      </c>
      <c r="E960">
        <v>959</v>
      </c>
      <c r="F960" s="1">
        <v>43910</v>
      </c>
      <c r="G960" t="s">
        <v>3203</v>
      </c>
      <c r="H960" t="s">
        <v>61</v>
      </c>
      <c r="I960" t="s">
        <v>3204</v>
      </c>
      <c r="J960" t="s">
        <v>48</v>
      </c>
      <c r="M960" t="s">
        <v>321</v>
      </c>
      <c r="N960" t="s">
        <v>3205</v>
      </c>
      <c r="P960">
        <v>0</v>
      </c>
      <c r="Q960">
        <v>5.99</v>
      </c>
      <c r="R960">
        <v>100000</v>
      </c>
      <c r="S960">
        <v>14</v>
      </c>
      <c r="T960">
        <v>714286</v>
      </c>
      <c r="U960">
        <v>1</v>
      </c>
      <c r="V960">
        <v>0</v>
      </c>
      <c r="W960">
        <v>100000</v>
      </c>
      <c r="X960">
        <v>33</v>
      </c>
      <c r="Y960">
        <v>303030</v>
      </c>
      <c r="Z960">
        <f>AA960-1</f>
        <v>2</v>
      </c>
      <c r="AA960">
        <v>3</v>
      </c>
      <c r="AB960">
        <v>33333.333330000001</v>
      </c>
      <c r="AC960">
        <v>11</v>
      </c>
      <c r="AH960">
        <f>IF(AF960&gt;0,1,0)</f>
        <v>0</v>
      </c>
      <c r="AI960">
        <v>33333.333330000001</v>
      </c>
      <c r="AJ960">
        <v>11</v>
      </c>
      <c r="AK960">
        <f>IF(AI960&gt;0,1,0)</f>
        <v>1</v>
      </c>
      <c r="AL960">
        <v>33333.333330000001</v>
      </c>
      <c r="AM960">
        <v>11</v>
      </c>
      <c r="AN960">
        <f>IF(AL960&gt;0,1,0)</f>
        <v>1</v>
      </c>
      <c r="AQ960">
        <f>IF(AO960&gt;0,1,0)</f>
        <v>0</v>
      </c>
      <c r="AT960">
        <f>IF(AR960&gt;0,1,0)</f>
        <v>0</v>
      </c>
      <c r="AW960">
        <f>IF(AU960&gt;0,1,0)</f>
        <v>0</v>
      </c>
      <c r="AX960">
        <v>33333.333330000001</v>
      </c>
      <c r="AY960">
        <v>11</v>
      </c>
      <c r="AZ960">
        <f>IF(AX960&gt;0,1,0)</f>
        <v>1</v>
      </c>
      <c r="BA960" t="s">
        <v>2663</v>
      </c>
    </row>
    <row r="961" spans="1:52" x14ac:dyDescent="0.35">
      <c r="A961">
        <v>11</v>
      </c>
      <c r="B961" s="1">
        <v>43737</v>
      </c>
      <c r="C961" s="1">
        <v>43966</v>
      </c>
      <c r="D961">
        <v>17</v>
      </c>
      <c r="E961">
        <v>960</v>
      </c>
      <c r="F961" s="1">
        <v>43917</v>
      </c>
      <c r="G961" t="s">
        <v>3206</v>
      </c>
      <c r="H961" t="s">
        <v>80</v>
      </c>
      <c r="I961" t="s">
        <v>3207</v>
      </c>
      <c r="J961" t="s">
        <v>40</v>
      </c>
      <c r="M961" t="s">
        <v>321</v>
      </c>
      <c r="N961" t="s">
        <v>3208</v>
      </c>
      <c r="P961">
        <v>1</v>
      </c>
      <c r="Q961">
        <v>5.27</v>
      </c>
      <c r="R961">
        <v>1000000</v>
      </c>
      <c r="S961">
        <v>8</v>
      </c>
      <c r="T961">
        <v>12500000</v>
      </c>
      <c r="U961">
        <v>1</v>
      </c>
      <c r="V961">
        <v>0</v>
      </c>
      <c r="W961">
        <v>1000000</v>
      </c>
      <c r="X961">
        <v>10</v>
      </c>
      <c r="Y961">
        <v>11250000</v>
      </c>
      <c r="Z961">
        <v>1</v>
      </c>
      <c r="AB961">
        <v>1000000</v>
      </c>
      <c r="AC961">
        <v>10</v>
      </c>
      <c r="AE961">
        <v>1000000</v>
      </c>
      <c r="AH961">
        <f>IF(AF961&gt;0,1,0)</f>
        <v>0</v>
      </c>
      <c r="AK961">
        <f>IF(AI961&gt;0,1,0)</f>
        <v>0</v>
      </c>
      <c r="AN961">
        <f>IF(AL961&gt;0,1,0)</f>
        <v>0</v>
      </c>
      <c r="AQ961">
        <f>IF(AO961&gt;0,1,0)</f>
        <v>0</v>
      </c>
      <c r="AT961">
        <f>IF(AR961&gt;0,1,0)</f>
        <v>0</v>
      </c>
      <c r="AU961">
        <v>1000000</v>
      </c>
      <c r="AV961">
        <v>10</v>
      </c>
      <c r="AW961">
        <f>IF(AU961&gt;0,1,0)</f>
        <v>1</v>
      </c>
      <c r="AZ961">
        <f>IF(AX961&gt;0,1,0)</f>
        <v>0</v>
      </c>
    </row>
    <row r="962" spans="1:52" x14ac:dyDescent="0.35">
      <c r="A962">
        <v>11</v>
      </c>
      <c r="B962" s="1">
        <v>43737</v>
      </c>
      <c r="C962" s="1">
        <v>43966</v>
      </c>
      <c r="D962">
        <v>17</v>
      </c>
      <c r="E962">
        <v>961</v>
      </c>
      <c r="F962" s="1">
        <v>43917</v>
      </c>
      <c r="G962" t="s">
        <v>3209</v>
      </c>
      <c r="H962" t="s">
        <v>54</v>
      </c>
      <c r="I962" t="s">
        <v>3210</v>
      </c>
      <c r="J962" t="s">
        <v>48</v>
      </c>
      <c r="Q962">
        <v>5.27</v>
      </c>
      <c r="R962">
        <v>150000</v>
      </c>
      <c r="S962">
        <v>10</v>
      </c>
      <c r="T962">
        <v>1500000</v>
      </c>
      <c r="U962">
        <v>1</v>
      </c>
      <c r="V962">
        <v>0</v>
      </c>
      <c r="W962">
        <v>150000</v>
      </c>
      <c r="X962">
        <v>30</v>
      </c>
      <c r="Y962">
        <v>500000</v>
      </c>
      <c r="Z962">
        <v>2</v>
      </c>
      <c r="AB962">
        <v>75000</v>
      </c>
      <c r="AC962">
        <v>15</v>
      </c>
      <c r="AH962">
        <f>IF(AF962&gt;0,1,0)</f>
        <v>0</v>
      </c>
      <c r="AI962">
        <v>75000</v>
      </c>
      <c r="AJ962">
        <v>15</v>
      </c>
      <c r="AK962">
        <f>IF(AI962&gt;0,1,0)</f>
        <v>1</v>
      </c>
      <c r="AL962">
        <v>75000</v>
      </c>
      <c r="AM962">
        <v>15</v>
      </c>
      <c r="AN962">
        <f>IF(AL962&gt;0,1,0)</f>
        <v>1</v>
      </c>
      <c r="AQ962">
        <f>IF(AO962&gt;0,1,0)</f>
        <v>0</v>
      </c>
      <c r="AT962">
        <f>IF(AR962&gt;0,1,0)</f>
        <v>0</v>
      </c>
      <c r="AW962">
        <f>IF(AU962&gt;0,1,0)</f>
        <v>0</v>
      </c>
      <c r="AZ962">
        <f>IF(AX962&gt;0,1,0)</f>
        <v>0</v>
      </c>
    </row>
    <row r="963" spans="1:52" x14ac:dyDescent="0.35">
      <c r="A963">
        <v>11</v>
      </c>
      <c r="B963" s="1">
        <v>43737</v>
      </c>
      <c r="C963" s="1">
        <v>43966</v>
      </c>
      <c r="D963">
        <v>17</v>
      </c>
      <c r="E963">
        <v>962</v>
      </c>
      <c r="F963" s="1">
        <v>43917</v>
      </c>
      <c r="G963" t="s">
        <v>3211</v>
      </c>
      <c r="H963" t="s">
        <v>61</v>
      </c>
      <c r="I963" t="s">
        <v>3212</v>
      </c>
      <c r="J963" t="s">
        <v>48</v>
      </c>
      <c r="Q963">
        <v>5.27</v>
      </c>
      <c r="R963">
        <v>115000</v>
      </c>
      <c r="S963">
        <v>15</v>
      </c>
      <c r="T963">
        <v>766667</v>
      </c>
      <c r="U963">
        <v>1</v>
      </c>
      <c r="V963">
        <v>0</v>
      </c>
      <c r="W963">
        <v>115000</v>
      </c>
      <c r="X963">
        <v>15</v>
      </c>
      <c r="Y963">
        <v>766667</v>
      </c>
      <c r="Z963">
        <v>1</v>
      </c>
      <c r="AB963">
        <v>115000</v>
      </c>
      <c r="AC963">
        <v>15</v>
      </c>
      <c r="AD963">
        <v>1</v>
      </c>
      <c r="AH963">
        <f>IF(AF963&gt;0,1,0)</f>
        <v>0</v>
      </c>
      <c r="AK963">
        <f>IF(AI963&gt;0,1,0)</f>
        <v>0</v>
      </c>
      <c r="AN963">
        <f>IF(AL963&gt;0,1,0)</f>
        <v>0</v>
      </c>
      <c r="AQ963">
        <f>IF(AO963&gt;0,1,0)</f>
        <v>0</v>
      </c>
      <c r="AT963">
        <f>IF(AR963&gt;0,1,0)</f>
        <v>0</v>
      </c>
      <c r="AU963">
        <v>115000</v>
      </c>
      <c r="AV963">
        <v>15</v>
      </c>
      <c r="AW963">
        <f>IF(AU963&gt;0,1,0)</f>
        <v>1</v>
      </c>
      <c r="AZ963">
        <f>IF(AX963&gt;0,1,0)</f>
        <v>0</v>
      </c>
    </row>
    <row r="964" spans="1:52" x14ac:dyDescent="0.35">
      <c r="A964">
        <v>11</v>
      </c>
      <c r="B964" s="1">
        <v>43737</v>
      </c>
      <c r="C964" s="1">
        <v>43966</v>
      </c>
      <c r="D964">
        <v>17</v>
      </c>
      <c r="E964">
        <v>963</v>
      </c>
      <c r="F964" s="1">
        <v>43917</v>
      </c>
      <c r="G964" t="s">
        <v>3213</v>
      </c>
      <c r="H964" t="s">
        <v>46</v>
      </c>
      <c r="I964" t="s">
        <v>3214</v>
      </c>
      <c r="J964" t="s">
        <v>40</v>
      </c>
      <c r="Q964">
        <v>5.27</v>
      </c>
      <c r="R964">
        <v>125000</v>
      </c>
      <c r="S964">
        <v>20</v>
      </c>
      <c r="T964">
        <v>625000</v>
      </c>
      <c r="U964">
        <v>1</v>
      </c>
      <c r="V964">
        <v>0</v>
      </c>
      <c r="W964">
        <v>125000</v>
      </c>
      <c r="X964">
        <v>30</v>
      </c>
      <c r="Y964">
        <v>416667</v>
      </c>
      <c r="Z964">
        <v>1</v>
      </c>
      <c r="AB964">
        <v>125000</v>
      </c>
      <c r="AC964">
        <v>30</v>
      </c>
      <c r="AH964">
        <f>IF(AF964&gt;0,1,0)</f>
        <v>0</v>
      </c>
      <c r="AK964">
        <f>IF(AI964&gt;0,1,0)</f>
        <v>0</v>
      </c>
      <c r="AL964">
        <v>125000</v>
      </c>
      <c r="AM964">
        <v>30</v>
      </c>
      <c r="AN964">
        <f>IF(AL964&gt;0,1,0)</f>
        <v>1</v>
      </c>
      <c r="AQ964">
        <f>IF(AO964&gt;0,1,0)</f>
        <v>0</v>
      </c>
      <c r="AT964">
        <f>IF(AR964&gt;0,1,0)</f>
        <v>0</v>
      </c>
      <c r="AW964">
        <f>IF(AU964&gt;0,1,0)</f>
        <v>0</v>
      </c>
      <c r="AZ964">
        <f>IF(AX964&gt;0,1,0)</f>
        <v>0</v>
      </c>
    </row>
    <row r="965" spans="1:52" x14ac:dyDescent="0.35">
      <c r="A965">
        <v>11</v>
      </c>
      <c r="B965" s="1">
        <v>43737</v>
      </c>
      <c r="C965" s="1">
        <v>43966</v>
      </c>
      <c r="D965">
        <v>18</v>
      </c>
      <c r="E965">
        <v>964</v>
      </c>
      <c r="F965" s="1">
        <v>43924</v>
      </c>
      <c r="G965" t="s">
        <v>3215</v>
      </c>
      <c r="H965" t="s">
        <v>93</v>
      </c>
      <c r="I965" t="s">
        <v>3216</v>
      </c>
      <c r="J965" t="s">
        <v>48</v>
      </c>
      <c r="Q965">
        <v>5.19</v>
      </c>
      <c r="R965">
        <v>300000</v>
      </c>
      <c r="S965">
        <v>10</v>
      </c>
      <c r="T965">
        <v>3000000</v>
      </c>
      <c r="U965">
        <v>1</v>
      </c>
      <c r="V965">
        <v>0</v>
      </c>
      <c r="W965">
        <v>300000</v>
      </c>
      <c r="X965">
        <v>20</v>
      </c>
      <c r="Y965">
        <v>1500000</v>
      </c>
      <c r="Z965">
        <v>1</v>
      </c>
      <c r="AB965">
        <v>300000</v>
      </c>
      <c r="AC965">
        <v>20</v>
      </c>
      <c r="AH965">
        <f>IF(AF965&gt;0,1,0)</f>
        <v>0</v>
      </c>
      <c r="AK965">
        <f>IF(AI965&gt;0,1,0)</f>
        <v>0</v>
      </c>
      <c r="AN965">
        <f>IF(AL965&gt;0,1,0)</f>
        <v>0</v>
      </c>
      <c r="AO965">
        <v>300000</v>
      </c>
      <c r="AP965">
        <v>20</v>
      </c>
      <c r="AQ965">
        <f>IF(AO965&gt;0,1,0)</f>
        <v>1</v>
      </c>
      <c r="AT965">
        <f>IF(AR965&gt;0,1,0)</f>
        <v>0</v>
      </c>
      <c r="AW965">
        <f>IF(AU965&gt;0,1,0)</f>
        <v>0</v>
      </c>
      <c r="AZ965">
        <f>IF(AX965&gt;0,1,0)</f>
        <v>0</v>
      </c>
    </row>
    <row r="966" spans="1:52" x14ac:dyDescent="0.35">
      <c r="A966">
        <v>11</v>
      </c>
      <c r="B966" s="1">
        <v>43737</v>
      </c>
      <c r="C966" s="1">
        <v>43966</v>
      </c>
      <c r="D966">
        <v>18</v>
      </c>
      <c r="E966">
        <v>965</v>
      </c>
      <c r="F966" s="1">
        <v>43924</v>
      </c>
      <c r="G966" t="s">
        <v>3217</v>
      </c>
      <c r="H966" t="s">
        <v>61</v>
      </c>
      <c r="I966" t="s">
        <v>3218</v>
      </c>
      <c r="J966" t="s">
        <v>40</v>
      </c>
      <c r="Q966">
        <v>5.19</v>
      </c>
      <c r="R966">
        <v>150000</v>
      </c>
      <c r="S966">
        <v>10</v>
      </c>
      <c r="T966">
        <v>1500000</v>
      </c>
      <c r="U966">
        <v>0</v>
      </c>
      <c r="AH966">
        <f>IF(AF966&gt;0,1,0)</f>
        <v>0</v>
      </c>
      <c r="AK966">
        <f>IF(AI966&gt;0,1,0)</f>
        <v>0</v>
      </c>
      <c r="AN966">
        <f>IF(AL966&gt;0,1,0)</f>
        <v>0</v>
      </c>
      <c r="AQ966">
        <f>IF(AO966&gt;0,1,0)</f>
        <v>0</v>
      </c>
      <c r="AT966">
        <f>IF(AR966&gt;0,1,0)</f>
        <v>0</v>
      </c>
      <c r="AW966">
        <f>IF(AU966&gt;0,1,0)</f>
        <v>0</v>
      </c>
      <c r="AZ966">
        <f>IF(AX966&gt;0,1,0)</f>
        <v>0</v>
      </c>
    </row>
    <row r="967" spans="1:52" x14ac:dyDescent="0.35">
      <c r="A967">
        <v>11</v>
      </c>
      <c r="B967" s="1">
        <v>43737</v>
      </c>
      <c r="C967" s="1">
        <v>43966</v>
      </c>
      <c r="D967">
        <v>18</v>
      </c>
      <c r="E967">
        <v>966</v>
      </c>
      <c r="F967" s="1">
        <v>43924</v>
      </c>
      <c r="G967" t="s">
        <v>3219</v>
      </c>
      <c r="H967" t="s">
        <v>93</v>
      </c>
      <c r="I967" t="s">
        <v>3220</v>
      </c>
      <c r="J967" t="s">
        <v>48</v>
      </c>
      <c r="Q967">
        <v>5.19</v>
      </c>
      <c r="R967">
        <v>200000</v>
      </c>
      <c r="S967">
        <v>15</v>
      </c>
      <c r="T967">
        <v>1333333</v>
      </c>
      <c r="U967">
        <v>1</v>
      </c>
      <c r="V967">
        <v>0</v>
      </c>
      <c r="W967">
        <v>200000</v>
      </c>
      <c r="X967">
        <v>25</v>
      </c>
      <c r="Y967">
        <v>800000</v>
      </c>
      <c r="Z967">
        <v>1</v>
      </c>
      <c r="AB967">
        <v>200000</v>
      </c>
      <c r="AC967">
        <v>25</v>
      </c>
      <c r="AH967">
        <f>IF(AF967&gt;0,1,0)</f>
        <v>0</v>
      </c>
      <c r="AK967">
        <f>IF(AI967&gt;0,1,0)</f>
        <v>0</v>
      </c>
      <c r="AN967">
        <f>IF(AL967&gt;0,1,0)</f>
        <v>0</v>
      </c>
      <c r="AQ967">
        <f>IF(AO967&gt;0,1,0)</f>
        <v>0</v>
      </c>
      <c r="AR967">
        <v>200000</v>
      </c>
      <c r="AS967">
        <v>25</v>
      </c>
      <c r="AT967">
        <f>IF(AR967&gt;0,1,0)</f>
        <v>1</v>
      </c>
      <c r="AW967">
        <f>IF(AU967&gt;0,1,0)</f>
        <v>0</v>
      </c>
      <c r="AZ967">
        <f>IF(AX967&gt;0,1,0)</f>
        <v>0</v>
      </c>
    </row>
    <row r="968" spans="1:52" x14ac:dyDescent="0.35">
      <c r="A968">
        <v>11</v>
      </c>
      <c r="B968" s="1">
        <v>43737</v>
      </c>
      <c r="C968" s="1">
        <v>43966</v>
      </c>
      <c r="D968">
        <v>18</v>
      </c>
      <c r="E968">
        <v>967</v>
      </c>
      <c r="F968" s="1">
        <v>43924</v>
      </c>
      <c r="G968" t="s">
        <v>3221</v>
      </c>
      <c r="H968" t="s">
        <v>54</v>
      </c>
      <c r="I968" t="s">
        <v>3222</v>
      </c>
      <c r="J968" t="s">
        <v>48</v>
      </c>
      <c r="Q968">
        <v>5.19</v>
      </c>
      <c r="R968">
        <v>100000</v>
      </c>
      <c r="S968">
        <v>20</v>
      </c>
      <c r="T968">
        <v>500000</v>
      </c>
      <c r="U968">
        <v>0</v>
      </c>
      <c r="AH968">
        <f>IF(AF968&gt;0,1,0)</f>
        <v>0</v>
      </c>
      <c r="AK968">
        <f>IF(AI968&gt;0,1,0)</f>
        <v>0</v>
      </c>
      <c r="AN968">
        <f>IF(AL968&gt;0,1,0)</f>
        <v>0</v>
      </c>
      <c r="AQ968">
        <f>IF(AO968&gt;0,1,0)</f>
        <v>0</v>
      </c>
      <c r="AT968">
        <f>IF(AR968&gt;0,1,0)</f>
        <v>0</v>
      </c>
      <c r="AW968">
        <f>IF(AU968&gt;0,1,0)</f>
        <v>0</v>
      </c>
      <c r="AZ968">
        <f>IF(AX968&gt;0,1,0)</f>
        <v>0</v>
      </c>
    </row>
    <row r="969" spans="1:52" x14ac:dyDescent="0.35">
      <c r="A969">
        <v>11</v>
      </c>
      <c r="B969" s="1">
        <v>43737</v>
      </c>
      <c r="C969" s="1">
        <v>43966</v>
      </c>
      <c r="D969">
        <v>19</v>
      </c>
      <c r="E969">
        <v>968</v>
      </c>
      <c r="F969" s="1">
        <v>43931</v>
      </c>
      <c r="G969" t="s">
        <v>3223</v>
      </c>
      <c r="H969" t="s">
        <v>46</v>
      </c>
      <c r="I969" t="s">
        <v>3224</v>
      </c>
      <c r="J969" t="s">
        <v>48</v>
      </c>
      <c r="Q969">
        <v>4.83</v>
      </c>
      <c r="R969">
        <v>500000</v>
      </c>
      <c r="S969">
        <v>5</v>
      </c>
      <c r="T969">
        <v>10000000</v>
      </c>
      <c r="U969">
        <v>0</v>
      </c>
      <c r="AH969">
        <f>IF(AF969&gt;0,1,0)</f>
        <v>0</v>
      </c>
      <c r="AK969">
        <f>IF(AI969&gt;0,1,0)</f>
        <v>0</v>
      </c>
      <c r="AN969">
        <f>IF(AL969&gt;0,1,0)</f>
        <v>0</v>
      </c>
      <c r="AQ969">
        <f>IF(AO969&gt;0,1,0)</f>
        <v>0</v>
      </c>
      <c r="AT969">
        <f>IF(AR969&gt;0,1,0)</f>
        <v>0</v>
      </c>
      <c r="AW969">
        <f>IF(AU969&gt;0,1,0)</f>
        <v>0</v>
      </c>
      <c r="AZ969">
        <f>IF(AX969&gt;0,1,0)</f>
        <v>0</v>
      </c>
    </row>
    <row r="970" spans="1:52" x14ac:dyDescent="0.35">
      <c r="A970">
        <v>11</v>
      </c>
      <c r="B970" s="1">
        <v>43737</v>
      </c>
      <c r="C970" s="1">
        <v>43966</v>
      </c>
      <c r="D970">
        <v>19</v>
      </c>
      <c r="E970">
        <v>969</v>
      </c>
      <c r="F970" s="1">
        <v>43931</v>
      </c>
      <c r="G970" t="s">
        <v>3225</v>
      </c>
      <c r="H970" t="s">
        <v>46</v>
      </c>
      <c r="I970" t="s">
        <v>3226</v>
      </c>
      <c r="J970" t="s">
        <v>48</v>
      </c>
      <c r="Q970">
        <v>4.83</v>
      </c>
      <c r="R970">
        <v>750000</v>
      </c>
      <c r="S970">
        <v>5</v>
      </c>
      <c r="T970">
        <v>15000000</v>
      </c>
      <c r="U970">
        <v>0</v>
      </c>
      <c r="AH970">
        <f>IF(AF970&gt;0,1,0)</f>
        <v>0</v>
      </c>
      <c r="AK970">
        <f>IF(AI970&gt;0,1,0)</f>
        <v>0</v>
      </c>
      <c r="AN970">
        <f>IF(AL970&gt;0,1,0)</f>
        <v>0</v>
      </c>
      <c r="AQ970">
        <f>IF(AO970&gt;0,1,0)</f>
        <v>0</v>
      </c>
      <c r="AT970">
        <f>IF(AR970&gt;0,1,0)</f>
        <v>0</v>
      </c>
      <c r="AW970">
        <f>IF(AU970&gt;0,1,0)</f>
        <v>0</v>
      </c>
      <c r="AZ970">
        <f>IF(AX970&gt;0,1,0)</f>
        <v>0</v>
      </c>
    </row>
    <row r="971" spans="1:52" x14ac:dyDescent="0.35">
      <c r="A971">
        <v>11</v>
      </c>
      <c r="B971" s="1">
        <v>43737</v>
      </c>
      <c r="C971" s="1">
        <v>43966</v>
      </c>
      <c r="D971">
        <v>19</v>
      </c>
      <c r="E971">
        <v>970</v>
      </c>
      <c r="F971" s="1">
        <v>43931</v>
      </c>
      <c r="G971" t="s">
        <v>3227</v>
      </c>
      <c r="H971" t="s">
        <v>61</v>
      </c>
      <c r="I971" t="s">
        <v>3228</v>
      </c>
      <c r="J971" t="s">
        <v>189</v>
      </c>
      <c r="Q971">
        <v>4.83</v>
      </c>
      <c r="R971">
        <v>100000</v>
      </c>
      <c r="S971">
        <v>10</v>
      </c>
      <c r="T971">
        <v>1000000</v>
      </c>
      <c r="U971">
        <v>1</v>
      </c>
      <c r="V971">
        <v>0</v>
      </c>
      <c r="W971">
        <v>100000</v>
      </c>
      <c r="X971">
        <v>25</v>
      </c>
      <c r="Y971">
        <v>400000</v>
      </c>
      <c r="Z971">
        <v>1</v>
      </c>
      <c r="AB971">
        <v>100000</v>
      </c>
      <c r="AC971">
        <v>25</v>
      </c>
      <c r="AH971">
        <f>IF(AF971&gt;0,1,0)</f>
        <v>0</v>
      </c>
      <c r="AK971">
        <f>IF(AI971&gt;0,1,0)</f>
        <v>0</v>
      </c>
      <c r="AN971">
        <f>IF(AL971&gt;0,1,0)</f>
        <v>0</v>
      </c>
      <c r="AQ971">
        <f>IF(AO971&gt;0,1,0)</f>
        <v>0</v>
      </c>
      <c r="AT971">
        <f>IF(AR971&gt;0,1,0)</f>
        <v>0</v>
      </c>
      <c r="AU971">
        <v>100000</v>
      </c>
      <c r="AV971">
        <v>25</v>
      </c>
      <c r="AW971">
        <f>IF(AU971&gt;0,1,0)</f>
        <v>1</v>
      </c>
      <c r="AZ971">
        <f>IF(AX971&gt;0,1,0)</f>
        <v>0</v>
      </c>
    </row>
    <row r="972" spans="1:52" x14ac:dyDescent="0.35">
      <c r="A972">
        <v>11</v>
      </c>
      <c r="B972" s="1">
        <v>43737</v>
      </c>
      <c r="C972" s="1">
        <v>43966</v>
      </c>
      <c r="D972">
        <v>19</v>
      </c>
      <c r="E972">
        <v>971</v>
      </c>
      <c r="F972" s="1">
        <v>43931</v>
      </c>
      <c r="G972" t="s">
        <v>3229</v>
      </c>
      <c r="H972" t="s">
        <v>80</v>
      </c>
      <c r="I972" t="s">
        <v>3230</v>
      </c>
      <c r="J972" t="s">
        <v>40</v>
      </c>
      <c r="Q972">
        <v>4.83</v>
      </c>
      <c r="R972">
        <v>90000</v>
      </c>
      <c r="S972">
        <v>15</v>
      </c>
      <c r="T972">
        <v>600000</v>
      </c>
      <c r="U972">
        <v>0</v>
      </c>
      <c r="AH972">
        <f>IF(AF972&gt;0,1,0)</f>
        <v>0</v>
      </c>
      <c r="AK972">
        <f>IF(AI972&gt;0,1,0)</f>
        <v>0</v>
      </c>
      <c r="AN972">
        <f>IF(AL972&gt;0,1,0)</f>
        <v>0</v>
      </c>
      <c r="AQ972">
        <f>IF(AO972&gt;0,1,0)</f>
        <v>0</v>
      </c>
      <c r="AT972">
        <f>IF(AR972&gt;0,1,0)</f>
        <v>0</v>
      </c>
      <c r="AW972">
        <f>IF(AU972&gt;0,1,0)</f>
        <v>0</v>
      </c>
      <c r="AZ972">
        <f>IF(AX972&gt;0,1,0)</f>
        <v>0</v>
      </c>
    </row>
    <row r="973" spans="1:52" x14ac:dyDescent="0.35">
      <c r="A973">
        <v>11</v>
      </c>
      <c r="B973" s="1">
        <v>43737</v>
      </c>
      <c r="C973" s="1">
        <v>43966</v>
      </c>
      <c r="D973">
        <v>20</v>
      </c>
      <c r="E973">
        <v>972</v>
      </c>
      <c r="F973" s="1">
        <v>43952</v>
      </c>
      <c r="G973" t="s">
        <v>3231</v>
      </c>
      <c r="H973" t="s">
        <v>61</v>
      </c>
      <c r="I973" t="s">
        <v>3232</v>
      </c>
      <c r="J973" t="s">
        <v>189</v>
      </c>
      <c r="K973" t="s">
        <v>179</v>
      </c>
      <c r="L973" t="s">
        <v>180</v>
      </c>
      <c r="M973" t="s">
        <v>321</v>
      </c>
      <c r="P973">
        <v>1</v>
      </c>
      <c r="Q973">
        <v>4.82</v>
      </c>
      <c r="R973">
        <v>250000</v>
      </c>
      <c r="S973">
        <v>10</v>
      </c>
      <c r="T973">
        <v>2500000</v>
      </c>
      <c r="U973">
        <v>0</v>
      </c>
      <c r="AH973">
        <f>IF(AF973&gt;0,1,0)</f>
        <v>0</v>
      </c>
      <c r="AK973">
        <f>IF(AI973&gt;0,1,0)</f>
        <v>0</v>
      </c>
      <c r="AN973">
        <f>IF(AL973&gt;0,1,0)</f>
        <v>0</v>
      </c>
      <c r="AQ973">
        <f>IF(AO973&gt;0,1,0)</f>
        <v>0</v>
      </c>
      <c r="AT973">
        <f>IF(AR973&gt;0,1,0)</f>
        <v>0</v>
      </c>
      <c r="AW973">
        <f>IF(AU973&gt;0,1,0)</f>
        <v>0</v>
      </c>
      <c r="AZ973">
        <f>IF(AX973&gt;0,1,0)</f>
        <v>0</v>
      </c>
    </row>
    <row r="974" spans="1:52" x14ac:dyDescent="0.35">
      <c r="A974">
        <v>11</v>
      </c>
      <c r="B974" s="1">
        <v>43737</v>
      </c>
      <c r="C974" s="1">
        <v>43966</v>
      </c>
      <c r="D974">
        <v>20</v>
      </c>
      <c r="E974">
        <v>973</v>
      </c>
      <c r="F974" s="1">
        <v>43952</v>
      </c>
      <c r="G974" t="s">
        <v>3233</v>
      </c>
      <c r="H974" t="s">
        <v>160</v>
      </c>
      <c r="I974" t="s">
        <v>3234</v>
      </c>
      <c r="J974" t="s">
        <v>48</v>
      </c>
      <c r="L974" t="s">
        <v>844</v>
      </c>
      <c r="N974" t="s">
        <v>3235</v>
      </c>
      <c r="P974">
        <v>0</v>
      </c>
      <c r="Q974">
        <v>4.82</v>
      </c>
      <c r="R974">
        <v>50000</v>
      </c>
      <c r="S974">
        <v>12</v>
      </c>
      <c r="T974">
        <v>416667</v>
      </c>
      <c r="U974">
        <v>0</v>
      </c>
      <c r="AH974">
        <f>IF(AF974&gt;0,1,0)</f>
        <v>0</v>
      </c>
      <c r="AK974">
        <f>IF(AI974&gt;0,1,0)</f>
        <v>0</v>
      </c>
      <c r="AN974">
        <f>IF(AL974&gt;0,1,0)</f>
        <v>0</v>
      </c>
      <c r="AQ974">
        <f>IF(AO974&gt;0,1,0)</f>
        <v>0</v>
      </c>
      <c r="AT974">
        <f>IF(AR974&gt;0,1,0)</f>
        <v>0</v>
      </c>
      <c r="AW974">
        <f>IF(AU974&gt;0,1,0)</f>
        <v>0</v>
      </c>
      <c r="AZ974">
        <f>IF(AX974&gt;0,1,0)</f>
        <v>0</v>
      </c>
    </row>
    <row r="975" spans="1:52" x14ac:dyDescent="0.35">
      <c r="A975">
        <v>11</v>
      </c>
      <c r="B975" s="1">
        <v>43737</v>
      </c>
      <c r="C975" s="1">
        <v>43966</v>
      </c>
      <c r="D975">
        <v>20</v>
      </c>
      <c r="E975">
        <v>974</v>
      </c>
      <c r="F975" s="1">
        <v>43952</v>
      </c>
      <c r="G975" t="s">
        <v>3236</v>
      </c>
      <c r="H975" t="s">
        <v>46</v>
      </c>
      <c r="I975" t="s">
        <v>3237</v>
      </c>
      <c r="J975" t="s">
        <v>40</v>
      </c>
      <c r="L975" t="s">
        <v>289</v>
      </c>
      <c r="P975">
        <v>0</v>
      </c>
      <c r="Q975">
        <v>4.82</v>
      </c>
      <c r="R975">
        <v>200000</v>
      </c>
      <c r="S975">
        <v>15</v>
      </c>
      <c r="T975">
        <v>1333333</v>
      </c>
      <c r="U975">
        <v>1</v>
      </c>
      <c r="V975">
        <v>0</v>
      </c>
      <c r="W975">
        <v>200000</v>
      </c>
      <c r="X975">
        <v>30</v>
      </c>
      <c r="Y975">
        <v>666667</v>
      </c>
      <c r="Z975">
        <v>1</v>
      </c>
      <c r="AB975">
        <v>200000</v>
      </c>
      <c r="AC975">
        <v>30</v>
      </c>
      <c r="AF975">
        <v>200000</v>
      </c>
      <c r="AG975">
        <v>30</v>
      </c>
      <c r="AH975">
        <f>IF(AF975&gt;0,1,0)</f>
        <v>1</v>
      </c>
      <c r="AK975">
        <f>IF(AI975&gt;0,1,0)</f>
        <v>0</v>
      </c>
      <c r="AN975">
        <f>IF(AL975&gt;0,1,0)</f>
        <v>0</v>
      </c>
      <c r="AQ975">
        <f>IF(AO975&gt;0,1,0)</f>
        <v>0</v>
      </c>
      <c r="AT975">
        <f>IF(AR975&gt;0,1,0)</f>
        <v>0</v>
      </c>
      <c r="AW975">
        <f>IF(AU975&gt;0,1,0)</f>
        <v>0</v>
      </c>
      <c r="AZ975">
        <f>IF(AX975&gt;0,1,0)</f>
        <v>0</v>
      </c>
    </row>
    <row r="976" spans="1:52" x14ac:dyDescent="0.35">
      <c r="A976">
        <v>11</v>
      </c>
      <c r="B976" s="1">
        <v>43737</v>
      </c>
      <c r="C976" s="1">
        <v>43966</v>
      </c>
      <c r="D976">
        <v>20</v>
      </c>
      <c r="E976">
        <v>975</v>
      </c>
      <c r="F976" s="1">
        <v>43952</v>
      </c>
      <c r="G976" t="s">
        <v>3238</v>
      </c>
      <c r="H976" t="s">
        <v>54</v>
      </c>
      <c r="I976" t="s">
        <v>3239</v>
      </c>
      <c r="J976" t="s">
        <v>40</v>
      </c>
      <c r="K976" t="s">
        <v>3240</v>
      </c>
      <c r="L976" t="s">
        <v>222</v>
      </c>
      <c r="M976" t="s">
        <v>321</v>
      </c>
      <c r="N976" t="s">
        <v>3241</v>
      </c>
      <c r="P976">
        <v>0</v>
      </c>
      <c r="Q976">
        <v>4.82</v>
      </c>
      <c r="R976">
        <v>300000</v>
      </c>
      <c r="S976">
        <v>15</v>
      </c>
      <c r="T976">
        <v>2000000</v>
      </c>
      <c r="U976">
        <v>1</v>
      </c>
      <c r="V976">
        <v>0</v>
      </c>
      <c r="W976">
        <v>300000</v>
      </c>
      <c r="X976">
        <v>15</v>
      </c>
      <c r="Y976">
        <v>666667</v>
      </c>
      <c r="Z976">
        <v>1</v>
      </c>
      <c r="AB976">
        <v>300000</v>
      </c>
      <c r="AC976">
        <v>15</v>
      </c>
      <c r="AE976">
        <v>200000</v>
      </c>
      <c r="AF976">
        <v>300000</v>
      </c>
      <c r="AG976">
        <v>15</v>
      </c>
      <c r="AH976">
        <f>IF(AF976&gt;0,1,0)</f>
        <v>1</v>
      </c>
      <c r="AK976">
        <f>IF(AI976&gt;0,1,0)</f>
        <v>0</v>
      </c>
      <c r="AN976">
        <f>IF(AL976&gt;0,1,0)</f>
        <v>0</v>
      </c>
      <c r="AQ976">
        <f>IF(AO976&gt;0,1,0)</f>
        <v>0</v>
      </c>
      <c r="AT976">
        <f>IF(AR976&gt;0,1,0)</f>
        <v>0</v>
      </c>
      <c r="AW976">
        <f>IF(AU976&gt;0,1,0)</f>
        <v>0</v>
      </c>
      <c r="AZ976">
        <f>IF(AX976&gt;0,1,0)</f>
        <v>0</v>
      </c>
    </row>
    <row r="977" spans="1:57" x14ac:dyDescent="0.35">
      <c r="A977">
        <v>11</v>
      </c>
      <c r="B977" s="1">
        <v>43737</v>
      </c>
      <c r="C977" s="1">
        <v>43966</v>
      </c>
      <c r="D977">
        <v>21</v>
      </c>
      <c r="E977">
        <v>976</v>
      </c>
      <c r="F977" s="1">
        <v>43957</v>
      </c>
      <c r="G977" t="s">
        <v>3242</v>
      </c>
      <c r="H977" t="s">
        <v>38</v>
      </c>
      <c r="I977" t="s">
        <v>3243</v>
      </c>
      <c r="J977" t="s">
        <v>40</v>
      </c>
      <c r="Q977">
        <v>2.39</v>
      </c>
      <c r="R977">
        <v>500000</v>
      </c>
      <c r="S977">
        <v>5</v>
      </c>
      <c r="T977">
        <v>10000000</v>
      </c>
      <c r="U977">
        <v>0</v>
      </c>
      <c r="AH977">
        <f>IF(AF977&gt;0,1,0)</f>
        <v>0</v>
      </c>
      <c r="AK977">
        <f>IF(AI977&gt;0,1,0)</f>
        <v>0</v>
      </c>
      <c r="AN977">
        <f>IF(AL977&gt;0,1,0)</f>
        <v>0</v>
      </c>
      <c r="AQ977">
        <f>IF(AO977&gt;0,1,0)</f>
        <v>0</v>
      </c>
      <c r="AT977">
        <f>IF(AR977&gt;0,1,0)</f>
        <v>0</v>
      </c>
      <c r="AW977">
        <f>IF(AU977&gt;0,1,0)</f>
        <v>0</v>
      </c>
      <c r="AZ977">
        <f>IF(AX977&gt;0,1,0)</f>
        <v>0</v>
      </c>
    </row>
    <row r="978" spans="1:57" x14ac:dyDescent="0.35">
      <c r="A978">
        <v>11</v>
      </c>
      <c r="B978" s="1">
        <v>43737</v>
      </c>
      <c r="C978" s="1">
        <v>43966</v>
      </c>
      <c r="D978">
        <v>21</v>
      </c>
      <c r="E978">
        <v>977</v>
      </c>
      <c r="F978" s="1">
        <v>43957</v>
      </c>
      <c r="G978" t="s">
        <v>3244</v>
      </c>
      <c r="H978" t="s">
        <v>68</v>
      </c>
      <c r="I978" t="s">
        <v>3245</v>
      </c>
      <c r="J978" t="s">
        <v>189</v>
      </c>
      <c r="M978" t="s">
        <v>321</v>
      </c>
      <c r="N978" t="s">
        <v>3246</v>
      </c>
      <c r="P978">
        <v>1</v>
      </c>
      <c r="Q978">
        <v>2.39</v>
      </c>
      <c r="R978">
        <v>500000</v>
      </c>
      <c r="S978">
        <v>8</v>
      </c>
      <c r="T978">
        <v>6250000</v>
      </c>
      <c r="U978">
        <v>1</v>
      </c>
      <c r="V978">
        <v>0</v>
      </c>
      <c r="W978">
        <v>500000</v>
      </c>
      <c r="X978">
        <v>20</v>
      </c>
      <c r="Y978">
        <v>2500000</v>
      </c>
      <c r="Z978">
        <v>1</v>
      </c>
      <c r="AB978">
        <v>500000</v>
      </c>
      <c r="AC978">
        <v>20</v>
      </c>
      <c r="AH978">
        <f>IF(AF978&gt;0,1,0)</f>
        <v>0</v>
      </c>
      <c r="AK978">
        <f>IF(AI978&gt;0,1,0)</f>
        <v>0</v>
      </c>
      <c r="AN978">
        <f>IF(AL978&gt;0,1,0)</f>
        <v>0</v>
      </c>
      <c r="AQ978">
        <f>IF(AO978&gt;0,1,0)</f>
        <v>0</v>
      </c>
      <c r="AR978">
        <v>500000</v>
      </c>
      <c r="AS978">
        <v>20</v>
      </c>
      <c r="AT978">
        <f>IF(AR978&gt;0,1,0)</f>
        <v>1</v>
      </c>
      <c r="AW978">
        <f>IF(AU978&gt;0,1,0)</f>
        <v>0</v>
      </c>
      <c r="AZ978">
        <f>IF(AX978&gt;0,1,0)</f>
        <v>0</v>
      </c>
    </row>
    <row r="979" spans="1:57" x14ac:dyDescent="0.35">
      <c r="A979">
        <v>11</v>
      </c>
      <c r="B979" s="1">
        <v>43737</v>
      </c>
      <c r="C979" s="1">
        <v>43966</v>
      </c>
      <c r="D979">
        <v>21</v>
      </c>
      <c r="E979">
        <v>978</v>
      </c>
      <c r="F979" s="1">
        <v>43957</v>
      </c>
      <c r="G979" t="s">
        <v>3247</v>
      </c>
      <c r="H979" t="s">
        <v>61</v>
      </c>
      <c r="I979" t="s">
        <v>3248</v>
      </c>
      <c r="J979" t="s">
        <v>40</v>
      </c>
      <c r="M979" t="s">
        <v>321</v>
      </c>
      <c r="N979" t="s">
        <v>3249</v>
      </c>
      <c r="O979" t="s">
        <v>3250</v>
      </c>
      <c r="P979">
        <v>1</v>
      </c>
      <c r="Q979">
        <v>2.39</v>
      </c>
      <c r="R979">
        <v>100000</v>
      </c>
      <c r="S979">
        <v>10</v>
      </c>
      <c r="T979">
        <v>1000000</v>
      </c>
      <c r="U979">
        <v>1</v>
      </c>
      <c r="V979">
        <v>0</v>
      </c>
      <c r="W979">
        <v>100000</v>
      </c>
      <c r="X979">
        <v>20</v>
      </c>
      <c r="Y979">
        <v>500000</v>
      </c>
      <c r="Z979">
        <v>2</v>
      </c>
      <c r="AB979">
        <v>50000</v>
      </c>
      <c r="AC979">
        <v>10</v>
      </c>
      <c r="AH979">
        <f>IF(AF979&gt;0,1,0)</f>
        <v>0</v>
      </c>
      <c r="AI979">
        <v>50000</v>
      </c>
      <c r="AJ979">
        <v>10</v>
      </c>
      <c r="AK979">
        <f>IF(AI979&gt;0,1,0)</f>
        <v>1</v>
      </c>
      <c r="AL979">
        <v>50000</v>
      </c>
      <c r="AM979">
        <v>10</v>
      </c>
      <c r="AN979">
        <f>IF(AL979&gt;0,1,0)</f>
        <v>1</v>
      </c>
      <c r="AQ979">
        <f>IF(AO979&gt;0,1,0)</f>
        <v>0</v>
      </c>
      <c r="AT979">
        <f>IF(AR979&gt;0,1,0)</f>
        <v>0</v>
      </c>
      <c r="AW979">
        <f>IF(AU979&gt;0,1,0)</f>
        <v>0</v>
      </c>
      <c r="AZ979">
        <f>IF(AX979&gt;0,1,0)</f>
        <v>0</v>
      </c>
    </row>
    <row r="980" spans="1:57" x14ac:dyDescent="0.35">
      <c r="A980">
        <v>11</v>
      </c>
      <c r="B980" s="1">
        <v>43737</v>
      </c>
      <c r="C980" s="1">
        <v>43966</v>
      </c>
      <c r="D980">
        <v>21</v>
      </c>
      <c r="E980">
        <v>979</v>
      </c>
      <c r="F980" s="1">
        <v>43957</v>
      </c>
      <c r="G980" t="s">
        <v>3251</v>
      </c>
      <c r="H980" t="s">
        <v>68</v>
      </c>
      <c r="I980" t="s">
        <v>3252</v>
      </c>
      <c r="J980" t="s">
        <v>40</v>
      </c>
      <c r="M980" t="s">
        <v>321</v>
      </c>
      <c r="N980" t="s">
        <v>3253</v>
      </c>
      <c r="P980">
        <v>0</v>
      </c>
      <c r="Q980">
        <v>2.39</v>
      </c>
      <c r="R980">
        <v>300000</v>
      </c>
      <c r="S980">
        <v>10</v>
      </c>
      <c r="T980">
        <v>3000000</v>
      </c>
      <c r="U980">
        <v>0</v>
      </c>
      <c r="AH980">
        <f>IF(AF980&gt;0,1,0)</f>
        <v>0</v>
      </c>
      <c r="AK980">
        <f>IF(AI980&gt;0,1,0)</f>
        <v>0</v>
      </c>
      <c r="AN980">
        <f>IF(AL980&gt;0,1,0)</f>
        <v>0</v>
      </c>
      <c r="AQ980">
        <f>IF(AO980&gt;0,1,0)</f>
        <v>0</v>
      </c>
      <c r="AT980">
        <f>IF(AR980&gt;0,1,0)</f>
        <v>0</v>
      </c>
      <c r="AW980">
        <f>IF(AU980&gt;0,1,0)</f>
        <v>0</v>
      </c>
      <c r="AZ980">
        <f>IF(AX980&gt;0,1,0)</f>
        <v>0</v>
      </c>
    </row>
    <row r="981" spans="1:57" x14ac:dyDescent="0.35">
      <c r="A981">
        <v>11</v>
      </c>
      <c r="B981" s="1">
        <v>43737</v>
      </c>
      <c r="C981" s="1">
        <v>43966</v>
      </c>
      <c r="D981">
        <v>22</v>
      </c>
      <c r="E981">
        <v>980</v>
      </c>
      <c r="F981" s="1">
        <v>43959</v>
      </c>
      <c r="G981" t="s">
        <v>3254</v>
      </c>
      <c r="H981" t="s">
        <v>93</v>
      </c>
      <c r="I981" t="s">
        <v>3255</v>
      </c>
      <c r="J981" t="s">
        <v>48</v>
      </c>
      <c r="M981" t="s">
        <v>321</v>
      </c>
      <c r="N981" t="s">
        <v>3256</v>
      </c>
      <c r="P981">
        <v>0</v>
      </c>
      <c r="Q981">
        <v>4.55</v>
      </c>
      <c r="R981">
        <v>100000</v>
      </c>
      <c r="S981">
        <v>10</v>
      </c>
      <c r="T981">
        <v>1000000</v>
      </c>
      <c r="U981">
        <v>0</v>
      </c>
      <c r="AH981">
        <f>IF(AF981&gt;0,1,0)</f>
        <v>0</v>
      </c>
      <c r="AK981">
        <f>IF(AI981&gt;0,1,0)</f>
        <v>0</v>
      </c>
      <c r="AN981">
        <f>IF(AL981&gt;0,1,0)</f>
        <v>0</v>
      </c>
      <c r="AQ981">
        <f>IF(AO981&gt;0,1,0)</f>
        <v>0</v>
      </c>
      <c r="AT981">
        <f>IF(AR981&gt;0,1,0)</f>
        <v>0</v>
      </c>
      <c r="AW981">
        <f>IF(AU981&gt;0,1,0)</f>
        <v>0</v>
      </c>
      <c r="AZ981">
        <f>IF(AX981&gt;0,1,0)</f>
        <v>0</v>
      </c>
    </row>
    <row r="982" spans="1:57" x14ac:dyDescent="0.35">
      <c r="A982">
        <v>11</v>
      </c>
      <c r="B982" s="1">
        <v>43737</v>
      </c>
      <c r="C982" s="1">
        <v>43966</v>
      </c>
      <c r="D982">
        <v>22</v>
      </c>
      <c r="E982">
        <v>981</v>
      </c>
      <c r="F982" s="1">
        <v>43959</v>
      </c>
      <c r="G982" t="s">
        <v>3257</v>
      </c>
      <c r="H982" t="s">
        <v>80</v>
      </c>
      <c r="I982" t="s">
        <v>3258</v>
      </c>
      <c r="J982" t="s">
        <v>189</v>
      </c>
      <c r="M982" t="s">
        <v>321</v>
      </c>
      <c r="N982" t="s">
        <v>3259</v>
      </c>
      <c r="P982">
        <v>1</v>
      </c>
      <c r="Q982">
        <v>4.55</v>
      </c>
      <c r="R982">
        <v>50000</v>
      </c>
      <c r="S982">
        <v>15</v>
      </c>
      <c r="T982">
        <v>333333</v>
      </c>
      <c r="U982">
        <v>1</v>
      </c>
      <c r="V982">
        <v>0</v>
      </c>
      <c r="W982">
        <v>50000</v>
      </c>
      <c r="X982">
        <v>20</v>
      </c>
      <c r="Y982">
        <v>250000</v>
      </c>
      <c r="Z982">
        <v>1</v>
      </c>
      <c r="AB982">
        <v>50000</v>
      </c>
      <c r="AC982">
        <v>20</v>
      </c>
      <c r="AH982">
        <f>IF(AF982&gt;0,1,0)</f>
        <v>0</v>
      </c>
      <c r="AK982">
        <f>IF(AI982&gt;0,1,0)</f>
        <v>0</v>
      </c>
      <c r="AL982">
        <v>50000</v>
      </c>
      <c r="AM982">
        <v>20</v>
      </c>
      <c r="AN982">
        <f>IF(AL982&gt;0,1,0)</f>
        <v>1</v>
      </c>
      <c r="AQ982">
        <f>IF(AO982&gt;0,1,0)</f>
        <v>0</v>
      </c>
      <c r="AT982">
        <f>IF(AR982&gt;0,1,0)</f>
        <v>0</v>
      </c>
      <c r="AW982">
        <f>IF(AU982&gt;0,1,0)</f>
        <v>0</v>
      </c>
      <c r="AZ982">
        <f>IF(AX982&gt;0,1,0)</f>
        <v>0</v>
      </c>
    </row>
    <row r="983" spans="1:57" x14ac:dyDescent="0.35">
      <c r="A983">
        <v>11</v>
      </c>
      <c r="B983" s="1">
        <v>43737</v>
      </c>
      <c r="C983" s="1">
        <v>43966</v>
      </c>
      <c r="D983">
        <v>22</v>
      </c>
      <c r="E983">
        <v>982</v>
      </c>
      <c r="F983" s="1">
        <v>43959</v>
      </c>
      <c r="G983" t="s">
        <v>3260</v>
      </c>
      <c r="H983" t="s">
        <v>93</v>
      </c>
      <c r="I983" t="s">
        <v>3261</v>
      </c>
      <c r="J983" t="s">
        <v>48</v>
      </c>
      <c r="M983" t="s">
        <v>321</v>
      </c>
      <c r="N983" t="s">
        <v>3262</v>
      </c>
      <c r="P983">
        <v>1</v>
      </c>
      <c r="Q983">
        <v>4.55</v>
      </c>
      <c r="R983">
        <v>100000</v>
      </c>
      <c r="S983">
        <v>15</v>
      </c>
      <c r="T983">
        <v>666667</v>
      </c>
      <c r="U983">
        <v>1</v>
      </c>
      <c r="V983">
        <v>0</v>
      </c>
      <c r="W983">
        <v>100000</v>
      </c>
      <c r="X983">
        <v>35</v>
      </c>
      <c r="Y983">
        <v>285714</v>
      </c>
      <c r="Z983">
        <v>1</v>
      </c>
      <c r="AB983">
        <v>100000</v>
      </c>
      <c r="AC983">
        <v>35</v>
      </c>
      <c r="AH983">
        <f>IF(AF983&gt;0,1,0)</f>
        <v>0</v>
      </c>
      <c r="AK983">
        <f>IF(AI983&gt;0,1,0)</f>
        <v>0</v>
      </c>
      <c r="AN983">
        <f>IF(AL983&gt;0,1,0)</f>
        <v>0</v>
      </c>
      <c r="AO983">
        <v>100000</v>
      </c>
      <c r="AP983">
        <v>35</v>
      </c>
      <c r="AQ983">
        <f>IF(AO983&gt;0,1,0)</f>
        <v>1</v>
      </c>
      <c r="AT983">
        <f>IF(AR983&gt;0,1,0)</f>
        <v>0</v>
      </c>
      <c r="AW983">
        <f>IF(AU983&gt;0,1,0)</f>
        <v>0</v>
      </c>
      <c r="AZ983">
        <f>IF(AX983&gt;0,1,0)</f>
        <v>0</v>
      </c>
    </row>
    <row r="984" spans="1:57" x14ac:dyDescent="0.35">
      <c r="A984">
        <v>11</v>
      </c>
      <c r="B984" s="1">
        <v>43737</v>
      </c>
      <c r="C984" s="1">
        <v>43966</v>
      </c>
      <c r="D984">
        <v>22</v>
      </c>
      <c r="E984">
        <v>983</v>
      </c>
      <c r="F984" s="1">
        <v>43959</v>
      </c>
      <c r="G984" t="s">
        <v>3263</v>
      </c>
      <c r="H984" t="s">
        <v>93</v>
      </c>
      <c r="I984" t="s">
        <v>3264</v>
      </c>
      <c r="J984" t="s">
        <v>48</v>
      </c>
      <c r="M984" t="s">
        <v>321</v>
      </c>
      <c r="N984" t="s">
        <v>3265</v>
      </c>
      <c r="O984" t="s">
        <v>3266</v>
      </c>
      <c r="P984">
        <v>0</v>
      </c>
      <c r="Q984">
        <v>4.55</v>
      </c>
      <c r="R984">
        <v>100000</v>
      </c>
      <c r="S984">
        <v>20</v>
      </c>
      <c r="T984">
        <v>500000</v>
      </c>
      <c r="U984">
        <v>0</v>
      </c>
      <c r="AH984">
        <f>IF(AF984&gt;0,1,0)</f>
        <v>0</v>
      </c>
      <c r="AK984">
        <f>IF(AI984&gt;0,1,0)</f>
        <v>0</v>
      </c>
      <c r="AN984">
        <f>IF(AL984&gt;0,1,0)</f>
        <v>0</v>
      </c>
      <c r="AQ984">
        <f>IF(AO984&gt;0,1,0)</f>
        <v>0</v>
      </c>
      <c r="AT984">
        <f>IF(AR984&gt;0,1,0)</f>
        <v>0</v>
      </c>
      <c r="AW984">
        <f>IF(AU984&gt;0,1,0)</f>
        <v>0</v>
      </c>
      <c r="AZ984">
        <f>IF(AX984&gt;0,1,0)</f>
        <v>0</v>
      </c>
    </row>
    <row r="985" spans="1:57" x14ac:dyDescent="0.35">
      <c r="A985">
        <v>11</v>
      </c>
      <c r="B985" s="1">
        <v>43737</v>
      </c>
      <c r="C985" s="1">
        <v>43966</v>
      </c>
      <c r="D985">
        <v>23</v>
      </c>
      <c r="E985">
        <v>984</v>
      </c>
      <c r="F985" s="1">
        <v>43964</v>
      </c>
      <c r="G985" t="s">
        <v>3267</v>
      </c>
      <c r="H985" t="s">
        <v>54</v>
      </c>
      <c r="I985" t="s">
        <v>3268</v>
      </c>
      <c r="J985" t="s">
        <v>48</v>
      </c>
      <c r="M985" t="s">
        <v>321</v>
      </c>
      <c r="N985" t="s">
        <v>3269</v>
      </c>
      <c r="P985">
        <v>0</v>
      </c>
      <c r="Q985">
        <v>2.27</v>
      </c>
      <c r="R985">
        <v>500000</v>
      </c>
      <c r="S985">
        <v>5</v>
      </c>
      <c r="T985">
        <v>10000000</v>
      </c>
      <c r="U985">
        <v>0</v>
      </c>
      <c r="AH985">
        <f>IF(AF985&gt;0,1,0)</f>
        <v>0</v>
      </c>
      <c r="AK985">
        <f>IF(AI985&gt;0,1,0)</f>
        <v>0</v>
      </c>
      <c r="AN985">
        <f>IF(AL985&gt;0,1,0)</f>
        <v>0</v>
      </c>
      <c r="AQ985">
        <f>IF(AO985&gt;0,1,0)</f>
        <v>0</v>
      </c>
      <c r="AT985">
        <f>IF(AR985&gt;0,1,0)</f>
        <v>0</v>
      </c>
      <c r="AW985">
        <f>IF(AU985&gt;0,1,0)</f>
        <v>0</v>
      </c>
      <c r="AZ985">
        <f>IF(AX985&gt;0,1,0)</f>
        <v>0</v>
      </c>
    </row>
    <row r="986" spans="1:57" x14ac:dyDescent="0.35">
      <c r="A986">
        <v>11</v>
      </c>
      <c r="B986" s="1">
        <v>43737</v>
      </c>
      <c r="C986" s="1">
        <v>43966</v>
      </c>
      <c r="D986">
        <v>23</v>
      </c>
      <c r="E986">
        <v>985</v>
      </c>
      <c r="F986" s="1">
        <v>43964</v>
      </c>
      <c r="G986" t="s">
        <v>3270</v>
      </c>
      <c r="H986" t="s">
        <v>61</v>
      </c>
      <c r="I986" t="s">
        <v>3271</v>
      </c>
      <c r="J986" t="s">
        <v>48</v>
      </c>
      <c r="M986" t="s">
        <v>321</v>
      </c>
      <c r="N986" t="s">
        <v>3272</v>
      </c>
      <c r="P986">
        <v>0</v>
      </c>
      <c r="Q986">
        <v>2.27</v>
      </c>
      <c r="R986">
        <v>300000</v>
      </c>
      <c r="S986">
        <v>10</v>
      </c>
      <c r="T986">
        <v>3000000</v>
      </c>
      <c r="U986">
        <v>1</v>
      </c>
      <c r="V986">
        <v>0</v>
      </c>
      <c r="W986">
        <v>300000</v>
      </c>
      <c r="X986">
        <v>25</v>
      </c>
      <c r="Y986">
        <v>1200000</v>
      </c>
      <c r="Z986">
        <v>1</v>
      </c>
      <c r="AB986">
        <v>300000</v>
      </c>
      <c r="AC986">
        <v>25</v>
      </c>
      <c r="AH986">
        <f>IF(AF986&gt;0,1,0)</f>
        <v>0</v>
      </c>
      <c r="AK986">
        <f>IF(AI986&gt;0,1,0)</f>
        <v>0</v>
      </c>
      <c r="AN986">
        <f>IF(AL986&gt;0,1,0)</f>
        <v>0</v>
      </c>
      <c r="AQ986">
        <f>IF(AO986&gt;0,1,0)</f>
        <v>0</v>
      </c>
      <c r="AT986">
        <f>IF(AR986&gt;0,1,0)</f>
        <v>0</v>
      </c>
      <c r="AU986">
        <v>300000</v>
      </c>
      <c r="AV986">
        <v>25</v>
      </c>
      <c r="AW986">
        <f>IF(AU986&gt;0,1,0)</f>
        <v>1</v>
      </c>
      <c r="AZ986">
        <f>IF(AX986&gt;0,1,0)</f>
        <v>0</v>
      </c>
    </row>
    <row r="987" spans="1:57" x14ac:dyDescent="0.35">
      <c r="A987">
        <v>11</v>
      </c>
      <c r="B987" s="1">
        <v>43737</v>
      </c>
      <c r="C987" s="1">
        <v>43966</v>
      </c>
      <c r="D987">
        <v>23</v>
      </c>
      <c r="E987">
        <v>986</v>
      </c>
      <c r="F987" s="1">
        <v>43964</v>
      </c>
      <c r="G987" t="s">
        <v>3273</v>
      </c>
      <c r="H987" t="s">
        <v>46</v>
      </c>
      <c r="I987" t="s">
        <v>3274</v>
      </c>
      <c r="J987" t="s">
        <v>48</v>
      </c>
      <c r="M987" t="s">
        <v>321</v>
      </c>
      <c r="N987" t="s">
        <v>3275</v>
      </c>
      <c r="P987">
        <v>1</v>
      </c>
      <c r="Q987">
        <v>2.27</v>
      </c>
      <c r="R987">
        <v>400000</v>
      </c>
      <c r="S987">
        <v>10</v>
      </c>
      <c r="T987">
        <v>4000000</v>
      </c>
      <c r="U987">
        <v>0</v>
      </c>
      <c r="AH987">
        <f>IF(AF987&gt;0,1,0)</f>
        <v>0</v>
      </c>
      <c r="AK987">
        <f>IF(AI987&gt;0,1,0)</f>
        <v>0</v>
      </c>
      <c r="AN987">
        <f>IF(AL987&gt;0,1,0)</f>
        <v>0</v>
      </c>
      <c r="AQ987">
        <f>IF(AO987&gt;0,1,0)</f>
        <v>0</v>
      </c>
      <c r="AT987">
        <f>IF(AR987&gt;0,1,0)</f>
        <v>0</v>
      </c>
      <c r="AW987">
        <f>IF(AU987&gt;0,1,0)</f>
        <v>0</v>
      </c>
      <c r="AZ987">
        <f>IF(AX987&gt;0,1,0)</f>
        <v>0</v>
      </c>
    </row>
    <row r="988" spans="1:57" x14ac:dyDescent="0.35">
      <c r="A988">
        <v>11</v>
      </c>
      <c r="B988" s="1">
        <v>43737</v>
      </c>
      <c r="C988" s="1">
        <v>43966</v>
      </c>
      <c r="D988">
        <v>23</v>
      </c>
      <c r="E988">
        <v>987</v>
      </c>
      <c r="F988" s="1">
        <v>43964</v>
      </c>
      <c r="G988" t="s">
        <v>3276</v>
      </c>
      <c r="H988" t="s">
        <v>61</v>
      </c>
      <c r="I988" t="s">
        <v>3277</v>
      </c>
      <c r="J988" t="s">
        <v>48</v>
      </c>
      <c r="M988" t="s">
        <v>321</v>
      </c>
      <c r="N988" t="s">
        <v>3278</v>
      </c>
      <c r="P988">
        <v>1</v>
      </c>
      <c r="Q988">
        <v>2.27</v>
      </c>
      <c r="R988">
        <v>75000</v>
      </c>
      <c r="S988">
        <v>15</v>
      </c>
      <c r="T988">
        <v>500000</v>
      </c>
      <c r="U988">
        <v>0</v>
      </c>
      <c r="AH988">
        <f>IF(AF988&gt;0,1,0)</f>
        <v>0</v>
      </c>
      <c r="AK988">
        <f>IF(AI988&gt;0,1,0)</f>
        <v>0</v>
      </c>
      <c r="AN988">
        <f>IF(AL988&gt;0,1,0)</f>
        <v>0</v>
      </c>
      <c r="AQ988">
        <f>IF(AO988&gt;0,1,0)</f>
        <v>0</v>
      </c>
      <c r="AT988">
        <f>IF(AR988&gt;0,1,0)</f>
        <v>0</v>
      </c>
      <c r="AW988">
        <f>IF(AU988&gt;0,1,0)</f>
        <v>0</v>
      </c>
      <c r="AZ988">
        <f>IF(AX988&gt;0,1,0)</f>
        <v>0</v>
      </c>
    </row>
    <row r="989" spans="1:57" x14ac:dyDescent="0.35">
      <c r="A989">
        <v>11</v>
      </c>
      <c r="B989" s="1">
        <v>43737</v>
      </c>
      <c r="C989" s="1">
        <v>43966</v>
      </c>
      <c r="D989">
        <v>24</v>
      </c>
      <c r="E989">
        <v>988</v>
      </c>
      <c r="F989" s="1">
        <v>43966</v>
      </c>
      <c r="G989" t="s">
        <v>3279</v>
      </c>
      <c r="H989" t="s">
        <v>160</v>
      </c>
      <c r="I989" t="s">
        <v>3280</v>
      </c>
      <c r="J989" t="s">
        <v>189</v>
      </c>
      <c r="M989" t="s">
        <v>321</v>
      </c>
      <c r="N989" t="s">
        <v>3281</v>
      </c>
      <c r="O989" t="s">
        <v>3282</v>
      </c>
      <c r="P989">
        <v>1</v>
      </c>
      <c r="Q989">
        <v>4.55</v>
      </c>
      <c r="R989">
        <v>400000</v>
      </c>
      <c r="S989">
        <v>7</v>
      </c>
      <c r="T989">
        <v>5714286</v>
      </c>
      <c r="U989">
        <v>1</v>
      </c>
      <c r="V989">
        <v>1</v>
      </c>
      <c r="W989">
        <v>1000000</v>
      </c>
      <c r="X989">
        <v>25</v>
      </c>
      <c r="Y989">
        <v>4000000</v>
      </c>
      <c r="Z989">
        <v>1</v>
      </c>
      <c r="AB989">
        <v>1000000</v>
      </c>
      <c r="AC989">
        <v>25</v>
      </c>
      <c r="AH989">
        <f>IF(AF989&gt;0,1,0)</f>
        <v>0</v>
      </c>
      <c r="AK989">
        <f>IF(AI989&gt;0,1,0)</f>
        <v>0</v>
      </c>
      <c r="AN989">
        <f>IF(AL989&gt;0,1,0)</f>
        <v>0</v>
      </c>
      <c r="AQ989">
        <f>IF(AO989&gt;0,1,0)</f>
        <v>0</v>
      </c>
      <c r="AT989">
        <f>IF(AR989&gt;0,1,0)</f>
        <v>0</v>
      </c>
      <c r="AW989">
        <f>IF(AU989&gt;0,1,0)</f>
        <v>0</v>
      </c>
      <c r="AX989">
        <v>1000000</v>
      </c>
      <c r="AY989">
        <v>25</v>
      </c>
      <c r="AZ989">
        <f>IF(AX989&gt;0,1,0)</f>
        <v>1</v>
      </c>
      <c r="BA989" t="s">
        <v>3066</v>
      </c>
    </row>
    <row r="990" spans="1:57" x14ac:dyDescent="0.35">
      <c r="A990">
        <v>11</v>
      </c>
      <c r="B990" s="1">
        <v>43737</v>
      </c>
      <c r="C990" s="1">
        <v>43966</v>
      </c>
      <c r="D990">
        <v>24</v>
      </c>
      <c r="E990">
        <v>989</v>
      </c>
      <c r="F990" s="1">
        <v>43966</v>
      </c>
      <c r="G990" t="s">
        <v>3283</v>
      </c>
      <c r="H990" t="s">
        <v>80</v>
      </c>
      <c r="I990" t="s">
        <v>3284</v>
      </c>
      <c r="J990" t="s">
        <v>40</v>
      </c>
      <c r="M990" t="s">
        <v>321</v>
      </c>
      <c r="N990" t="s">
        <v>3285</v>
      </c>
      <c r="O990" t="s">
        <v>3286</v>
      </c>
      <c r="P990">
        <v>0</v>
      </c>
      <c r="Q990">
        <v>4.55</v>
      </c>
      <c r="R990">
        <v>100000</v>
      </c>
      <c r="S990">
        <v>10</v>
      </c>
      <c r="T990">
        <v>1000000</v>
      </c>
      <c r="U990">
        <v>1</v>
      </c>
      <c r="V990">
        <v>0</v>
      </c>
      <c r="W990">
        <v>100000</v>
      </c>
      <c r="X990">
        <v>22.5</v>
      </c>
      <c r="Y990">
        <v>444444</v>
      </c>
      <c r="Z990">
        <v>1</v>
      </c>
      <c r="AB990">
        <v>100000</v>
      </c>
      <c r="AC990">
        <v>22.5</v>
      </c>
      <c r="AH990">
        <f>IF(AF990&gt;0,1,0)</f>
        <v>0</v>
      </c>
      <c r="AK990">
        <f>IF(AI990&gt;0,1,0)</f>
        <v>0</v>
      </c>
      <c r="AL990">
        <v>100000</v>
      </c>
      <c r="AM990">
        <v>22.5</v>
      </c>
      <c r="AN990">
        <f>IF(AL990&gt;0,1,0)</f>
        <v>1</v>
      </c>
      <c r="AQ990">
        <f>IF(AO990&gt;0,1,0)</f>
        <v>0</v>
      </c>
      <c r="AT990">
        <f>IF(AR990&gt;0,1,0)</f>
        <v>0</v>
      </c>
      <c r="AW990">
        <f>IF(AU990&gt;0,1,0)</f>
        <v>0</v>
      </c>
      <c r="AZ990">
        <f>IF(AX990&gt;0,1,0)</f>
        <v>0</v>
      </c>
    </row>
    <row r="991" spans="1:57" x14ac:dyDescent="0.35">
      <c r="A991">
        <v>11</v>
      </c>
      <c r="B991" s="1">
        <v>43737</v>
      </c>
      <c r="C991" s="1">
        <v>43966</v>
      </c>
      <c r="D991">
        <v>24</v>
      </c>
      <c r="E991">
        <v>990</v>
      </c>
      <c r="F991" s="1">
        <v>43966</v>
      </c>
      <c r="G991" t="s">
        <v>3287</v>
      </c>
      <c r="H991" t="s">
        <v>46</v>
      </c>
      <c r="I991" t="s">
        <v>3288</v>
      </c>
      <c r="J991" t="s">
        <v>189</v>
      </c>
      <c r="M991" t="s">
        <v>321</v>
      </c>
      <c r="N991" t="s">
        <v>3289</v>
      </c>
      <c r="P991">
        <v>1</v>
      </c>
      <c r="Q991">
        <v>4.55</v>
      </c>
      <c r="R991">
        <v>500000</v>
      </c>
      <c r="S991">
        <v>10</v>
      </c>
      <c r="T991">
        <v>5000000</v>
      </c>
      <c r="U991">
        <v>1</v>
      </c>
      <c r="V991">
        <v>0</v>
      </c>
      <c r="W991">
        <v>500000</v>
      </c>
      <c r="X991">
        <v>20</v>
      </c>
      <c r="Y991">
        <v>2500000</v>
      </c>
      <c r="Z991">
        <v>1</v>
      </c>
      <c r="AB991">
        <v>500000</v>
      </c>
      <c r="AC991">
        <v>20</v>
      </c>
      <c r="AH991">
        <f>IF(AF991&gt;0,1,0)</f>
        <v>0</v>
      </c>
      <c r="AK991">
        <f>IF(AI991&gt;0,1,0)</f>
        <v>0</v>
      </c>
      <c r="AN991">
        <f>IF(AL991&gt;0,1,0)</f>
        <v>0</v>
      </c>
      <c r="AO991">
        <v>500000</v>
      </c>
      <c r="AP991">
        <v>20</v>
      </c>
      <c r="AQ991">
        <f>IF(AO991&gt;0,1,0)</f>
        <v>1</v>
      </c>
      <c r="AT991">
        <f>IF(AR991&gt;0,1,0)</f>
        <v>0</v>
      </c>
      <c r="AW991">
        <f>IF(AU991&gt;0,1,0)</f>
        <v>0</v>
      </c>
      <c r="AZ991">
        <f>IF(AX991&gt;0,1,0)</f>
        <v>0</v>
      </c>
    </row>
    <row r="992" spans="1:57" x14ac:dyDescent="0.35">
      <c r="A992">
        <v>11</v>
      </c>
      <c r="B992" s="1">
        <v>43737</v>
      </c>
      <c r="C992" s="1">
        <v>43966</v>
      </c>
      <c r="D992">
        <v>24</v>
      </c>
      <c r="E992">
        <v>991</v>
      </c>
      <c r="F992" s="1">
        <v>43966</v>
      </c>
      <c r="G992" t="s">
        <v>3290</v>
      </c>
      <c r="H992" t="s">
        <v>38</v>
      </c>
      <c r="I992" t="s">
        <v>3291</v>
      </c>
      <c r="J992" t="s">
        <v>48</v>
      </c>
      <c r="M992" t="s">
        <v>321</v>
      </c>
      <c r="N992" t="s">
        <v>3292</v>
      </c>
      <c r="P992">
        <v>1</v>
      </c>
      <c r="Q992">
        <v>4.55</v>
      </c>
      <c r="R992">
        <v>60000</v>
      </c>
      <c r="S992">
        <v>10</v>
      </c>
      <c r="T992">
        <v>600000</v>
      </c>
      <c r="U992">
        <v>1</v>
      </c>
      <c r="V992">
        <v>0</v>
      </c>
      <c r="W992">
        <v>60000</v>
      </c>
      <c r="X992">
        <v>20</v>
      </c>
      <c r="Y992">
        <v>300000</v>
      </c>
      <c r="Z992">
        <v>1</v>
      </c>
      <c r="AB992">
        <v>60000</v>
      </c>
      <c r="AC992">
        <v>20</v>
      </c>
      <c r="AH992">
        <f>IF(AF992&gt;0,1,0)</f>
        <v>0</v>
      </c>
      <c r="AI992">
        <v>60000</v>
      </c>
      <c r="AJ992">
        <v>20</v>
      </c>
      <c r="AK992">
        <f>IF(AI992&gt;0,1,0)</f>
        <v>1</v>
      </c>
      <c r="AN992">
        <f>IF(AL992&gt;0,1,0)</f>
        <v>0</v>
      </c>
      <c r="AQ992">
        <f>IF(AO992&gt;0,1,0)</f>
        <v>0</v>
      </c>
      <c r="AT992">
        <f>IF(AR992&gt;0,1,0)</f>
        <v>0</v>
      </c>
      <c r="AW992">
        <f>IF(AU992&gt;0,1,0)</f>
        <v>0</v>
      </c>
      <c r="AZ992">
        <f>IF(AX992&gt;0,1,0)</f>
        <v>0</v>
      </c>
      <c r="BC992">
        <v>1</v>
      </c>
      <c r="BD992">
        <v>1</v>
      </c>
      <c r="BE992">
        <v>1</v>
      </c>
    </row>
    <row r="993" spans="1:53" x14ac:dyDescent="0.35">
      <c r="A993">
        <v>12</v>
      </c>
      <c r="B993" s="1">
        <v>44120</v>
      </c>
      <c r="C993" s="1">
        <v>44337</v>
      </c>
      <c r="D993">
        <v>1</v>
      </c>
      <c r="E993">
        <v>992</v>
      </c>
      <c r="F993" s="1">
        <v>44120</v>
      </c>
      <c r="G993" t="s">
        <v>3293</v>
      </c>
      <c r="H993" t="s">
        <v>54</v>
      </c>
      <c r="I993" t="s">
        <v>3294</v>
      </c>
      <c r="J993" t="s">
        <v>48</v>
      </c>
      <c r="M993" t="s">
        <v>321</v>
      </c>
      <c r="P993">
        <v>1</v>
      </c>
      <c r="Q993">
        <v>4.03</v>
      </c>
      <c r="R993">
        <v>150000</v>
      </c>
      <c r="S993">
        <v>17.5</v>
      </c>
      <c r="T993">
        <v>857143</v>
      </c>
      <c r="U993">
        <v>1</v>
      </c>
      <c r="V993">
        <v>1</v>
      </c>
      <c r="W993">
        <v>200000</v>
      </c>
      <c r="X993">
        <v>25</v>
      </c>
      <c r="Y993">
        <v>800000</v>
      </c>
      <c r="Z993">
        <v>1</v>
      </c>
      <c r="AB993">
        <v>200000</v>
      </c>
      <c r="AC993">
        <v>25</v>
      </c>
      <c r="AH993">
        <f>IF(AF993&gt;0,1,0)</f>
        <v>0</v>
      </c>
      <c r="AK993">
        <f>IF(AI993&gt;0,1,0)</f>
        <v>0</v>
      </c>
      <c r="AN993">
        <f>IF(AL993&gt;0,1,0)</f>
        <v>0</v>
      </c>
      <c r="AQ993">
        <f>IF(AO993&gt;0,1,0)</f>
        <v>0</v>
      </c>
      <c r="AT993">
        <f>IF(AR993&gt;0,1,0)</f>
        <v>0</v>
      </c>
      <c r="AW993">
        <f>IF(AU993&gt;0,1,0)</f>
        <v>0</v>
      </c>
      <c r="AX993">
        <v>200000</v>
      </c>
      <c r="AY993">
        <v>25</v>
      </c>
      <c r="AZ993">
        <f>IF(AX993&gt;0,1,0)</f>
        <v>1</v>
      </c>
      <c r="BA993" t="s">
        <v>3295</v>
      </c>
    </row>
    <row r="994" spans="1:53" x14ac:dyDescent="0.35">
      <c r="A994">
        <v>12</v>
      </c>
      <c r="B994" s="1">
        <v>44120</v>
      </c>
      <c r="C994" s="1">
        <v>44337</v>
      </c>
      <c r="D994">
        <v>1</v>
      </c>
      <c r="E994">
        <v>993</v>
      </c>
      <c r="F994" s="1">
        <v>44120</v>
      </c>
      <c r="G994" t="s">
        <v>3296</v>
      </c>
      <c r="H994" t="s">
        <v>54</v>
      </c>
      <c r="I994" t="s">
        <v>3297</v>
      </c>
      <c r="J994" t="s">
        <v>189</v>
      </c>
      <c r="N994" t="s">
        <v>3298</v>
      </c>
      <c r="P994">
        <v>1</v>
      </c>
      <c r="Q994">
        <v>4.03</v>
      </c>
      <c r="R994">
        <v>1000000</v>
      </c>
      <c r="S994">
        <v>6</v>
      </c>
      <c r="T994">
        <v>16666667</v>
      </c>
      <c r="U994">
        <v>1</v>
      </c>
      <c r="V994">
        <v>0</v>
      </c>
      <c r="W994">
        <v>1000000</v>
      </c>
      <c r="X994">
        <v>10</v>
      </c>
      <c r="Y994">
        <v>10000000</v>
      </c>
      <c r="Z994">
        <v>2</v>
      </c>
      <c r="AB994">
        <v>500000</v>
      </c>
      <c r="AC994">
        <v>5</v>
      </c>
      <c r="AH994">
        <f>IF(AF994&gt;0,1,0)</f>
        <v>0</v>
      </c>
      <c r="AI994">
        <v>500000</v>
      </c>
      <c r="AJ994">
        <v>5</v>
      </c>
      <c r="AK994">
        <f>IF(AI994&gt;0,1,0)</f>
        <v>1</v>
      </c>
      <c r="AL994">
        <v>500000</v>
      </c>
      <c r="AM994">
        <v>5</v>
      </c>
      <c r="AN994">
        <f>IF(AL994&gt;0,1,0)</f>
        <v>1</v>
      </c>
      <c r="AQ994">
        <f>IF(AO994&gt;0,1,0)</f>
        <v>0</v>
      </c>
      <c r="AT994">
        <f>IF(AR994&gt;0,1,0)</f>
        <v>0</v>
      </c>
      <c r="AW994">
        <f>IF(AU994&gt;0,1,0)</f>
        <v>0</v>
      </c>
      <c r="AZ994">
        <f>IF(AX994&gt;0,1,0)</f>
        <v>0</v>
      </c>
    </row>
    <row r="995" spans="1:53" x14ac:dyDescent="0.35">
      <c r="A995">
        <v>12</v>
      </c>
      <c r="B995" s="1">
        <v>44120</v>
      </c>
      <c r="C995" s="1">
        <v>44337</v>
      </c>
      <c r="D995">
        <v>1</v>
      </c>
      <c r="E995">
        <v>994</v>
      </c>
      <c r="F995" s="1">
        <v>44120</v>
      </c>
      <c r="G995" t="s">
        <v>3299</v>
      </c>
      <c r="H995" t="s">
        <v>61</v>
      </c>
      <c r="I995" t="s">
        <v>3300</v>
      </c>
      <c r="J995" t="s">
        <v>189</v>
      </c>
      <c r="M995" t="s">
        <v>321</v>
      </c>
      <c r="N995" t="s">
        <v>3301</v>
      </c>
      <c r="P995">
        <v>1</v>
      </c>
      <c r="Q995">
        <v>4.03</v>
      </c>
      <c r="R995">
        <v>300000</v>
      </c>
      <c r="S995">
        <v>10</v>
      </c>
      <c r="T995">
        <v>3000000</v>
      </c>
      <c r="U995">
        <v>0</v>
      </c>
      <c r="AH995">
        <f>IF(AF995&gt;0,1,0)</f>
        <v>0</v>
      </c>
      <c r="AK995">
        <f>IF(AI995&gt;0,1,0)</f>
        <v>0</v>
      </c>
      <c r="AN995">
        <f>IF(AL995&gt;0,1,0)</f>
        <v>0</v>
      </c>
      <c r="AQ995">
        <f>IF(AO995&gt;0,1,0)</f>
        <v>0</v>
      </c>
      <c r="AT995">
        <f>IF(AR995&gt;0,1,0)</f>
        <v>0</v>
      </c>
      <c r="AW995">
        <f>IF(AU995&gt;0,1,0)</f>
        <v>0</v>
      </c>
      <c r="AZ995">
        <f>IF(AX995&gt;0,1,0)</f>
        <v>0</v>
      </c>
    </row>
    <row r="996" spans="1:53" x14ac:dyDescent="0.35">
      <c r="A996">
        <v>12</v>
      </c>
      <c r="B996" s="1">
        <v>44120</v>
      </c>
      <c r="C996" s="1">
        <v>44337</v>
      </c>
      <c r="D996">
        <v>1</v>
      </c>
      <c r="E996">
        <v>995</v>
      </c>
      <c r="F996" s="1">
        <v>44120</v>
      </c>
      <c r="G996" t="s">
        <v>3302</v>
      </c>
      <c r="H996" t="s">
        <v>61</v>
      </c>
      <c r="I996" t="s">
        <v>3303</v>
      </c>
      <c r="J996" t="s">
        <v>48</v>
      </c>
      <c r="K996" t="s">
        <v>143</v>
      </c>
      <c r="L996" t="s">
        <v>115</v>
      </c>
      <c r="N996" t="s">
        <v>3304</v>
      </c>
      <c r="O996" t="s">
        <v>3305</v>
      </c>
      <c r="P996">
        <v>0</v>
      </c>
      <c r="Q996">
        <v>4.03</v>
      </c>
      <c r="R996">
        <v>600000</v>
      </c>
      <c r="S996">
        <v>4</v>
      </c>
      <c r="T996">
        <v>15000000</v>
      </c>
      <c r="U996">
        <v>0</v>
      </c>
      <c r="AH996">
        <f>IF(AF996&gt;0,1,0)</f>
        <v>0</v>
      </c>
      <c r="AK996">
        <f>IF(AI996&gt;0,1,0)</f>
        <v>0</v>
      </c>
      <c r="AN996">
        <f>IF(AL996&gt;0,1,0)</f>
        <v>0</v>
      </c>
      <c r="AQ996">
        <f>IF(AO996&gt;0,1,0)</f>
        <v>0</v>
      </c>
      <c r="AT996">
        <f>IF(AR996&gt;0,1,0)</f>
        <v>0</v>
      </c>
      <c r="AW996">
        <f>IF(AU996&gt;0,1,0)</f>
        <v>0</v>
      </c>
      <c r="AZ996">
        <f>IF(AX996&gt;0,1,0)</f>
        <v>0</v>
      </c>
    </row>
    <row r="997" spans="1:53" x14ac:dyDescent="0.35">
      <c r="A997">
        <v>12</v>
      </c>
      <c r="B997" s="1">
        <v>44120</v>
      </c>
      <c r="C997" s="1">
        <v>44337</v>
      </c>
      <c r="D997">
        <v>2</v>
      </c>
      <c r="E997">
        <v>996</v>
      </c>
      <c r="F997" s="1">
        <v>44127</v>
      </c>
      <c r="G997" t="s">
        <v>3306</v>
      </c>
      <c r="H997" t="s">
        <v>61</v>
      </c>
      <c r="I997" t="s">
        <v>3307</v>
      </c>
      <c r="J997" t="s">
        <v>40</v>
      </c>
      <c r="M997" t="s">
        <v>321</v>
      </c>
      <c r="N997" t="s">
        <v>3308</v>
      </c>
      <c r="O997" t="s">
        <v>3309</v>
      </c>
      <c r="P997">
        <v>0</v>
      </c>
      <c r="Q997">
        <v>3.9</v>
      </c>
      <c r="R997">
        <v>500000</v>
      </c>
      <c r="S997">
        <v>5</v>
      </c>
      <c r="T997">
        <v>10000000</v>
      </c>
      <c r="U997">
        <v>1</v>
      </c>
      <c r="V997">
        <v>1</v>
      </c>
      <c r="W997">
        <v>500000</v>
      </c>
      <c r="X997">
        <v>10</v>
      </c>
      <c r="Y997">
        <v>5000000</v>
      </c>
      <c r="Z997">
        <v>1</v>
      </c>
      <c r="AB997">
        <v>500000</v>
      </c>
      <c r="AC997">
        <v>10</v>
      </c>
      <c r="AH997">
        <f>IF(AF997&gt;0,1,0)</f>
        <v>0</v>
      </c>
      <c r="AK997">
        <f>IF(AI997&gt;0,1,0)</f>
        <v>0</v>
      </c>
      <c r="AN997">
        <f>IF(AL997&gt;0,1,0)</f>
        <v>0</v>
      </c>
      <c r="AQ997">
        <f>IF(AO997&gt;0,1,0)</f>
        <v>0</v>
      </c>
      <c r="AT997">
        <f>IF(AR997&gt;0,1,0)</f>
        <v>0</v>
      </c>
      <c r="AW997">
        <f>IF(AU997&gt;0,1,0)</f>
        <v>0</v>
      </c>
      <c r="AX997">
        <v>500000</v>
      </c>
      <c r="AY997">
        <v>10</v>
      </c>
      <c r="AZ997">
        <f>IF(AX997&gt;0,1,0)</f>
        <v>1</v>
      </c>
      <c r="BA997" t="s">
        <v>3310</v>
      </c>
    </row>
    <row r="998" spans="1:53" x14ac:dyDescent="0.35">
      <c r="A998">
        <v>12</v>
      </c>
      <c r="B998" s="1">
        <v>44120</v>
      </c>
      <c r="C998" s="1">
        <v>44337</v>
      </c>
      <c r="D998">
        <v>2</v>
      </c>
      <c r="E998">
        <v>997</v>
      </c>
      <c r="F998" s="1">
        <v>44127</v>
      </c>
      <c r="G998" t="s">
        <v>3311</v>
      </c>
      <c r="H998" t="s">
        <v>46</v>
      </c>
      <c r="I998" t="s">
        <v>3312</v>
      </c>
      <c r="J998" t="s">
        <v>48</v>
      </c>
      <c r="M998" t="s">
        <v>321</v>
      </c>
      <c r="N998" t="s">
        <v>3313</v>
      </c>
      <c r="O998" t="s">
        <v>3314</v>
      </c>
      <c r="P998">
        <v>0</v>
      </c>
      <c r="Q998">
        <v>3.9</v>
      </c>
      <c r="R998">
        <v>150000</v>
      </c>
      <c r="S998">
        <v>10</v>
      </c>
      <c r="T998">
        <v>1500000</v>
      </c>
      <c r="U998">
        <v>1</v>
      </c>
      <c r="V998">
        <v>0</v>
      </c>
      <c r="W998">
        <v>150000</v>
      </c>
      <c r="X998">
        <v>20</v>
      </c>
      <c r="Y998">
        <v>750000</v>
      </c>
      <c r="Z998">
        <v>1</v>
      </c>
      <c r="AB998">
        <v>150000</v>
      </c>
      <c r="AC998">
        <v>20</v>
      </c>
      <c r="AF998">
        <v>150000</v>
      </c>
      <c r="AG998">
        <v>20</v>
      </c>
      <c r="AH998">
        <f>IF(AF998&gt;0,1,0)</f>
        <v>1</v>
      </c>
      <c r="AK998">
        <f>IF(AI998&gt;0,1,0)</f>
        <v>0</v>
      </c>
      <c r="AN998">
        <f>IF(AL998&gt;0,1,0)</f>
        <v>0</v>
      </c>
      <c r="AQ998">
        <f>IF(AO998&gt;0,1,0)</f>
        <v>0</v>
      </c>
      <c r="AT998">
        <f>IF(AR998&gt;0,1,0)</f>
        <v>0</v>
      </c>
      <c r="AW998">
        <f>IF(AU998&gt;0,1,0)</f>
        <v>0</v>
      </c>
      <c r="AZ998">
        <f>IF(AX998&gt;0,1,0)</f>
        <v>0</v>
      </c>
    </row>
    <row r="999" spans="1:53" x14ac:dyDescent="0.35">
      <c r="A999">
        <v>12</v>
      </c>
      <c r="B999" s="1">
        <v>44120</v>
      </c>
      <c r="C999" s="1">
        <v>44337</v>
      </c>
      <c r="D999">
        <v>2</v>
      </c>
      <c r="E999">
        <v>998</v>
      </c>
      <c r="F999" s="1">
        <v>44127</v>
      </c>
      <c r="G999" t="s">
        <v>3315</v>
      </c>
      <c r="H999" t="s">
        <v>61</v>
      </c>
      <c r="I999" t="s">
        <v>3316</v>
      </c>
      <c r="J999" t="s">
        <v>40</v>
      </c>
      <c r="M999" t="s">
        <v>321</v>
      </c>
      <c r="N999" t="s">
        <v>3317</v>
      </c>
      <c r="O999" t="s">
        <v>3318</v>
      </c>
      <c r="P999">
        <v>0</v>
      </c>
      <c r="Q999">
        <v>3.9</v>
      </c>
      <c r="R999">
        <v>250000</v>
      </c>
      <c r="S999">
        <v>12</v>
      </c>
      <c r="T999">
        <v>2083333</v>
      </c>
      <c r="U999">
        <v>1</v>
      </c>
      <c r="V999">
        <v>0</v>
      </c>
      <c r="W999">
        <v>250000</v>
      </c>
      <c r="X999">
        <v>0</v>
      </c>
      <c r="Y999">
        <v>0</v>
      </c>
      <c r="Z999">
        <v>1</v>
      </c>
      <c r="AB999">
        <v>250000</v>
      </c>
      <c r="AC999">
        <v>0</v>
      </c>
      <c r="AD999">
        <v>1</v>
      </c>
      <c r="AH999">
        <f>IF(AF999&gt;0,1,0)</f>
        <v>0</v>
      </c>
      <c r="AK999">
        <f>IF(AI999&gt;0,1,0)</f>
        <v>0</v>
      </c>
      <c r="AN999">
        <f>IF(AL999&gt;0,1,0)</f>
        <v>0</v>
      </c>
      <c r="AQ999">
        <f>IF(AO999&gt;0,1,0)</f>
        <v>0</v>
      </c>
      <c r="AT999">
        <f>IF(AR999&gt;0,1,0)</f>
        <v>0</v>
      </c>
      <c r="AU999">
        <v>250000</v>
      </c>
      <c r="AV999">
        <v>0</v>
      </c>
      <c r="AW999">
        <f>IF(AU999&gt;0,1,0)</f>
        <v>1</v>
      </c>
      <c r="AZ999">
        <f>IF(AX999&gt;0,1,0)</f>
        <v>0</v>
      </c>
    </row>
    <row r="1000" spans="1:53" x14ac:dyDescent="0.35">
      <c r="A1000">
        <v>12</v>
      </c>
      <c r="B1000" s="1">
        <v>44120</v>
      </c>
      <c r="C1000" s="1">
        <v>44337</v>
      </c>
      <c r="D1000">
        <v>2</v>
      </c>
      <c r="E1000">
        <v>999</v>
      </c>
      <c r="F1000" s="1">
        <v>44127</v>
      </c>
      <c r="G1000" t="s">
        <v>3319</v>
      </c>
      <c r="H1000" t="s">
        <v>46</v>
      </c>
      <c r="I1000" t="s">
        <v>3320</v>
      </c>
      <c r="J1000" t="s">
        <v>48</v>
      </c>
      <c r="N1000" t="s">
        <v>3321</v>
      </c>
      <c r="O1000" t="s">
        <v>3322</v>
      </c>
      <c r="P1000">
        <v>0</v>
      </c>
      <c r="Q1000">
        <v>3.9</v>
      </c>
      <c r="R1000">
        <v>300000</v>
      </c>
      <c r="S1000">
        <v>10</v>
      </c>
      <c r="T1000">
        <v>3000000</v>
      </c>
      <c r="U1000">
        <v>1</v>
      </c>
      <c r="V1000">
        <v>0</v>
      </c>
      <c r="W1000">
        <v>400000</v>
      </c>
      <c r="X1000">
        <v>25</v>
      </c>
      <c r="Y1000">
        <v>1600000</v>
      </c>
      <c r="Z1000">
        <v>1</v>
      </c>
      <c r="AB1000">
        <v>400000</v>
      </c>
      <c r="AC1000">
        <v>25</v>
      </c>
      <c r="AH1000">
        <f>IF(AF1000&gt;0,1,0)</f>
        <v>0</v>
      </c>
      <c r="AI1000">
        <v>400000</v>
      </c>
      <c r="AJ1000">
        <v>25</v>
      </c>
      <c r="AK1000">
        <f>IF(AI1000&gt;0,1,0)</f>
        <v>1</v>
      </c>
      <c r="AN1000">
        <f>IF(AL1000&gt;0,1,0)</f>
        <v>0</v>
      </c>
      <c r="AQ1000">
        <f>IF(AO1000&gt;0,1,0)</f>
        <v>0</v>
      </c>
      <c r="AT1000">
        <f>IF(AR1000&gt;0,1,0)</f>
        <v>0</v>
      </c>
      <c r="AW1000">
        <f>IF(AU1000&gt;0,1,0)</f>
        <v>0</v>
      </c>
      <c r="AZ1000">
        <f>IF(AX1000&gt;0,1,0)</f>
        <v>0</v>
      </c>
    </row>
    <row r="1001" spans="1:53" x14ac:dyDescent="0.35">
      <c r="A1001">
        <v>12</v>
      </c>
      <c r="B1001" s="1">
        <v>44120</v>
      </c>
      <c r="C1001" s="1">
        <v>44337</v>
      </c>
      <c r="D1001">
        <v>3</v>
      </c>
      <c r="E1001">
        <v>1000</v>
      </c>
      <c r="F1001" s="1">
        <v>44134</v>
      </c>
      <c r="G1001" t="s">
        <v>3323</v>
      </c>
      <c r="H1001" t="s">
        <v>61</v>
      </c>
      <c r="I1001" t="s">
        <v>3324</v>
      </c>
      <c r="J1001" t="s">
        <v>189</v>
      </c>
      <c r="M1001" t="s">
        <v>321</v>
      </c>
      <c r="N1001" t="s">
        <v>3325</v>
      </c>
      <c r="O1001" t="s">
        <v>3326</v>
      </c>
      <c r="P1001">
        <v>1</v>
      </c>
      <c r="Q1001">
        <v>4.42</v>
      </c>
      <c r="R1001">
        <v>150000</v>
      </c>
      <c r="S1001">
        <v>10</v>
      </c>
      <c r="T1001">
        <v>1500000</v>
      </c>
      <c r="U1001">
        <v>1</v>
      </c>
      <c r="V1001">
        <v>0</v>
      </c>
      <c r="W1001">
        <v>300000</v>
      </c>
      <c r="X1001">
        <v>20</v>
      </c>
      <c r="Y1001">
        <v>1500000</v>
      </c>
      <c r="Z1001">
        <v>2</v>
      </c>
      <c r="AB1001">
        <v>150000</v>
      </c>
      <c r="AC1001">
        <v>10</v>
      </c>
      <c r="AH1001">
        <f>IF(AF1001&gt;0,1,0)</f>
        <v>0</v>
      </c>
      <c r="AI1001">
        <v>150000</v>
      </c>
      <c r="AJ1001">
        <v>10</v>
      </c>
      <c r="AK1001">
        <f>IF(AI1001&gt;0,1,0)</f>
        <v>1</v>
      </c>
      <c r="AL1001">
        <v>150000</v>
      </c>
      <c r="AM1001">
        <v>10</v>
      </c>
      <c r="AN1001">
        <f>IF(AL1001&gt;0,1,0)</f>
        <v>1</v>
      </c>
      <c r="AQ1001">
        <f>IF(AO1001&gt;0,1,0)</f>
        <v>0</v>
      </c>
      <c r="AT1001">
        <f>IF(AR1001&gt;0,1,0)</f>
        <v>0</v>
      </c>
      <c r="AW1001">
        <f>IF(AU1001&gt;0,1,0)</f>
        <v>0</v>
      </c>
      <c r="AZ1001">
        <f>IF(AX1001&gt;0,1,0)</f>
        <v>0</v>
      </c>
    </row>
    <row r="1002" spans="1:53" x14ac:dyDescent="0.35">
      <c r="A1002">
        <v>12</v>
      </c>
      <c r="B1002" s="1">
        <v>44120</v>
      </c>
      <c r="C1002" s="1">
        <v>44337</v>
      </c>
      <c r="D1002">
        <v>3</v>
      </c>
      <c r="E1002">
        <v>1001</v>
      </c>
      <c r="F1002" s="1">
        <v>44134</v>
      </c>
      <c r="G1002" t="s">
        <v>3327</v>
      </c>
      <c r="H1002" t="s">
        <v>61</v>
      </c>
      <c r="I1002" t="s">
        <v>3328</v>
      </c>
      <c r="J1002" t="s">
        <v>48</v>
      </c>
      <c r="N1002" t="s">
        <v>3329</v>
      </c>
      <c r="P1002">
        <v>1</v>
      </c>
      <c r="Q1002">
        <v>4.42</v>
      </c>
      <c r="R1002">
        <v>325000</v>
      </c>
      <c r="S1002">
        <v>10</v>
      </c>
      <c r="T1002">
        <v>3250000</v>
      </c>
      <c r="U1002">
        <v>1</v>
      </c>
      <c r="V1002">
        <v>0</v>
      </c>
      <c r="W1002">
        <v>325000</v>
      </c>
      <c r="X1002">
        <v>10</v>
      </c>
      <c r="Y1002">
        <v>3250000</v>
      </c>
      <c r="Z1002">
        <v>1</v>
      </c>
      <c r="AB1002">
        <v>325000</v>
      </c>
      <c r="AC1002">
        <v>10</v>
      </c>
      <c r="AD1002">
        <v>1</v>
      </c>
      <c r="AH1002">
        <f>IF(AF1002&gt;0,1,0)</f>
        <v>0</v>
      </c>
      <c r="AK1002">
        <f>IF(AI1002&gt;0,1,0)</f>
        <v>0</v>
      </c>
      <c r="AN1002">
        <f>IF(AL1002&gt;0,1,0)</f>
        <v>0</v>
      </c>
      <c r="AQ1002">
        <f>IF(AO1002&gt;0,1,0)</f>
        <v>0</v>
      </c>
      <c r="AT1002">
        <f>IF(AR1002&gt;0,1,0)</f>
        <v>0</v>
      </c>
      <c r="AU1002">
        <v>325000</v>
      </c>
      <c r="AV1002">
        <v>10</v>
      </c>
      <c r="AW1002">
        <f>IF(AU1002&gt;0,1,0)</f>
        <v>1</v>
      </c>
      <c r="AZ1002">
        <f>IF(AX1002&gt;0,1,0)</f>
        <v>0</v>
      </c>
    </row>
    <row r="1003" spans="1:53" x14ac:dyDescent="0.35">
      <c r="A1003">
        <v>12</v>
      </c>
      <c r="B1003" s="1">
        <v>44120</v>
      </c>
      <c r="C1003" s="1">
        <v>44337</v>
      </c>
      <c r="D1003">
        <v>3</v>
      </c>
      <c r="E1003">
        <v>1002</v>
      </c>
      <c r="F1003" s="1">
        <v>44134</v>
      </c>
      <c r="G1003" t="s">
        <v>3330</v>
      </c>
      <c r="H1003" t="s">
        <v>46</v>
      </c>
      <c r="I1003" t="s">
        <v>3331</v>
      </c>
      <c r="J1003" t="s">
        <v>189</v>
      </c>
      <c r="N1003" t="s">
        <v>3332</v>
      </c>
      <c r="P1003">
        <v>1</v>
      </c>
      <c r="Q1003">
        <v>4.42</v>
      </c>
      <c r="R1003">
        <v>125000</v>
      </c>
      <c r="S1003">
        <v>10</v>
      </c>
      <c r="T1003">
        <v>1250000</v>
      </c>
      <c r="U1003">
        <v>0</v>
      </c>
      <c r="AH1003">
        <f>IF(AF1003&gt;0,1,0)</f>
        <v>0</v>
      </c>
      <c r="AK1003">
        <f>IF(AI1003&gt;0,1,0)</f>
        <v>0</v>
      </c>
      <c r="AN1003">
        <f>IF(AL1003&gt;0,1,0)</f>
        <v>0</v>
      </c>
      <c r="AQ1003">
        <f>IF(AO1003&gt;0,1,0)</f>
        <v>0</v>
      </c>
      <c r="AT1003">
        <f>IF(AR1003&gt;0,1,0)</f>
        <v>0</v>
      </c>
      <c r="AW1003">
        <f>IF(AU1003&gt;0,1,0)</f>
        <v>0</v>
      </c>
      <c r="AZ1003">
        <f>IF(AX1003&gt;0,1,0)</f>
        <v>0</v>
      </c>
    </row>
    <row r="1004" spans="1:53" x14ac:dyDescent="0.35">
      <c r="A1004">
        <v>12</v>
      </c>
      <c r="B1004" s="1">
        <v>44120</v>
      </c>
      <c r="C1004" s="1">
        <v>44337</v>
      </c>
      <c r="D1004">
        <v>3</v>
      </c>
      <c r="E1004">
        <v>1003</v>
      </c>
      <c r="F1004" s="1">
        <v>44134</v>
      </c>
      <c r="G1004" t="s">
        <v>3333</v>
      </c>
      <c r="H1004" t="s">
        <v>160</v>
      </c>
      <c r="I1004" t="s">
        <v>3334</v>
      </c>
      <c r="J1004" t="s">
        <v>48</v>
      </c>
      <c r="M1004" t="s">
        <v>321</v>
      </c>
      <c r="N1004" t="s">
        <v>3335</v>
      </c>
      <c r="O1004" t="s">
        <v>3336</v>
      </c>
      <c r="P1004">
        <v>0</v>
      </c>
      <c r="Q1004">
        <v>4.42</v>
      </c>
      <c r="R1004">
        <v>900000</v>
      </c>
      <c r="S1004">
        <v>2</v>
      </c>
      <c r="T1004">
        <v>45000000</v>
      </c>
      <c r="U1004">
        <v>1</v>
      </c>
      <c r="V1004">
        <v>0</v>
      </c>
      <c r="W1004">
        <v>900000</v>
      </c>
      <c r="X1004">
        <v>2.5</v>
      </c>
      <c r="Y1004">
        <v>36000000</v>
      </c>
      <c r="Z1004">
        <v>1</v>
      </c>
      <c r="AB1004">
        <v>900000</v>
      </c>
      <c r="AC1004">
        <v>2.5</v>
      </c>
      <c r="AH1004">
        <f>IF(AF1004&gt;0,1,0)</f>
        <v>0</v>
      </c>
      <c r="AK1004">
        <f>IF(AI1004&gt;0,1,0)</f>
        <v>0</v>
      </c>
      <c r="AL1004">
        <v>900000</v>
      </c>
      <c r="AM1004">
        <v>2.5</v>
      </c>
      <c r="AN1004">
        <f>IF(AL1004&gt;0,1,0)</f>
        <v>1</v>
      </c>
      <c r="AQ1004">
        <f>IF(AO1004&gt;0,1,0)</f>
        <v>0</v>
      </c>
      <c r="AT1004">
        <f>IF(AR1004&gt;0,1,0)</f>
        <v>0</v>
      </c>
      <c r="AW1004">
        <f>IF(AU1004&gt;0,1,0)</f>
        <v>0</v>
      </c>
      <c r="AZ1004">
        <f>IF(AX1004&gt;0,1,0)</f>
        <v>0</v>
      </c>
    </row>
    <row r="1005" spans="1:53" x14ac:dyDescent="0.35">
      <c r="A1005">
        <v>12</v>
      </c>
      <c r="B1005" s="1">
        <v>44120</v>
      </c>
      <c r="C1005" s="1">
        <v>44337</v>
      </c>
      <c r="D1005">
        <v>4</v>
      </c>
      <c r="E1005">
        <v>1004</v>
      </c>
      <c r="F1005" s="1">
        <v>44141</v>
      </c>
      <c r="G1005" t="s">
        <v>3337</v>
      </c>
      <c r="H1005" t="s">
        <v>46</v>
      </c>
      <c r="I1005" t="s">
        <v>3338</v>
      </c>
      <c r="J1005" t="s">
        <v>48</v>
      </c>
      <c r="M1005" t="s">
        <v>321</v>
      </c>
      <c r="N1005" t="s">
        <v>3339</v>
      </c>
      <c r="O1005" t="s">
        <v>3340</v>
      </c>
      <c r="P1005">
        <v>1</v>
      </c>
      <c r="Q1005">
        <v>2.31</v>
      </c>
      <c r="R1005">
        <v>250000</v>
      </c>
      <c r="S1005">
        <v>20</v>
      </c>
      <c r="T1005">
        <v>1250000</v>
      </c>
      <c r="U1005">
        <v>1</v>
      </c>
      <c r="V1005">
        <v>0</v>
      </c>
      <c r="W1005">
        <v>250000</v>
      </c>
      <c r="X1005">
        <v>33</v>
      </c>
      <c r="Y1005">
        <v>757576</v>
      </c>
      <c r="Z1005">
        <v>1</v>
      </c>
      <c r="AB1005">
        <v>250000</v>
      </c>
      <c r="AC1005">
        <v>33</v>
      </c>
      <c r="AF1005">
        <v>250000</v>
      </c>
      <c r="AG1005">
        <v>33</v>
      </c>
      <c r="AH1005">
        <f>IF(AF1005&gt;0,1,0)</f>
        <v>1</v>
      </c>
      <c r="AK1005">
        <f>IF(AI1005&gt;0,1,0)</f>
        <v>0</v>
      </c>
      <c r="AN1005">
        <f>IF(AL1005&gt;0,1,0)</f>
        <v>0</v>
      </c>
      <c r="AQ1005">
        <f>IF(AO1005&gt;0,1,0)</f>
        <v>0</v>
      </c>
      <c r="AT1005">
        <f>IF(AR1005&gt;0,1,0)</f>
        <v>0</v>
      </c>
      <c r="AW1005">
        <f>IF(AU1005&gt;0,1,0)</f>
        <v>0</v>
      </c>
      <c r="AZ1005">
        <f>IF(AX1005&gt;0,1,0)</f>
        <v>0</v>
      </c>
    </row>
    <row r="1006" spans="1:53" x14ac:dyDescent="0.35">
      <c r="A1006">
        <v>12</v>
      </c>
      <c r="B1006" s="1">
        <v>44120</v>
      </c>
      <c r="C1006" s="1">
        <v>44337</v>
      </c>
      <c r="D1006">
        <v>4</v>
      </c>
      <c r="E1006">
        <v>1005</v>
      </c>
      <c r="F1006" s="1">
        <v>44141</v>
      </c>
      <c r="G1006" t="s">
        <v>3341</v>
      </c>
      <c r="H1006" t="s">
        <v>46</v>
      </c>
      <c r="I1006" t="s">
        <v>3342</v>
      </c>
      <c r="J1006" t="s">
        <v>189</v>
      </c>
      <c r="N1006" t="s">
        <v>3343</v>
      </c>
      <c r="O1006" t="s">
        <v>3344</v>
      </c>
      <c r="P1006">
        <v>1</v>
      </c>
      <c r="Q1006">
        <v>2.31</v>
      </c>
      <c r="R1006">
        <v>200000</v>
      </c>
      <c r="S1006">
        <v>8</v>
      </c>
      <c r="T1006">
        <v>2500000</v>
      </c>
      <c r="U1006">
        <v>0</v>
      </c>
      <c r="AH1006">
        <f>IF(AF1006&gt;0,1,0)</f>
        <v>0</v>
      </c>
      <c r="AK1006">
        <f>IF(AI1006&gt;0,1,0)</f>
        <v>0</v>
      </c>
      <c r="AN1006">
        <f>IF(AL1006&gt;0,1,0)</f>
        <v>0</v>
      </c>
      <c r="AQ1006">
        <f>IF(AO1006&gt;0,1,0)</f>
        <v>0</v>
      </c>
      <c r="AT1006">
        <f>IF(AR1006&gt;0,1,0)</f>
        <v>0</v>
      </c>
      <c r="AW1006">
        <f>IF(AU1006&gt;0,1,0)</f>
        <v>0</v>
      </c>
      <c r="AZ1006">
        <f>IF(AX1006&gt;0,1,0)</f>
        <v>0</v>
      </c>
    </row>
    <row r="1007" spans="1:53" x14ac:dyDescent="0.35">
      <c r="A1007">
        <v>12</v>
      </c>
      <c r="B1007" s="1">
        <v>44120</v>
      </c>
      <c r="C1007" s="1">
        <v>44337</v>
      </c>
      <c r="D1007">
        <v>4</v>
      </c>
      <c r="E1007">
        <v>1006</v>
      </c>
      <c r="F1007" s="1">
        <v>44141</v>
      </c>
      <c r="G1007" t="s">
        <v>3345</v>
      </c>
      <c r="H1007" t="s">
        <v>61</v>
      </c>
      <c r="I1007" t="s">
        <v>3346</v>
      </c>
      <c r="J1007" t="s">
        <v>189</v>
      </c>
      <c r="M1007" t="s">
        <v>321</v>
      </c>
      <c r="N1007" t="s">
        <v>3347</v>
      </c>
      <c r="O1007" t="s">
        <v>3348</v>
      </c>
      <c r="P1007">
        <v>1</v>
      </c>
      <c r="Q1007">
        <v>2.31</v>
      </c>
      <c r="R1007">
        <v>100000</v>
      </c>
      <c r="S1007">
        <v>20</v>
      </c>
      <c r="T1007">
        <v>500000</v>
      </c>
      <c r="U1007">
        <v>1</v>
      </c>
      <c r="V1007">
        <v>0</v>
      </c>
      <c r="W1007">
        <v>100000</v>
      </c>
      <c r="X1007">
        <v>25</v>
      </c>
      <c r="Y1007">
        <v>400000</v>
      </c>
      <c r="Z1007">
        <v>1</v>
      </c>
      <c r="AB1007">
        <v>100000</v>
      </c>
      <c r="AC1007">
        <v>25</v>
      </c>
      <c r="AH1007">
        <f>IF(AF1007&gt;0,1,0)</f>
        <v>0</v>
      </c>
      <c r="AK1007">
        <f>IF(AI1007&gt;0,1,0)</f>
        <v>0</v>
      </c>
      <c r="AN1007">
        <f>IF(AL1007&gt;0,1,0)</f>
        <v>0</v>
      </c>
      <c r="AQ1007">
        <f>IF(AO1007&gt;0,1,0)</f>
        <v>0</v>
      </c>
      <c r="AR1007">
        <v>100000</v>
      </c>
      <c r="AS1007">
        <v>25</v>
      </c>
      <c r="AT1007">
        <f>IF(AR1007&gt;0,1,0)</f>
        <v>1</v>
      </c>
      <c r="AW1007">
        <f>IF(AU1007&gt;0,1,0)</f>
        <v>0</v>
      </c>
      <c r="AZ1007">
        <f>IF(AX1007&gt;0,1,0)</f>
        <v>0</v>
      </c>
    </row>
    <row r="1008" spans="1:53" x14ac:dyDescent="0.35">
      <c r="A1008">
        <v>12</v>
      </c>
      <c r="B1008" s="1">
        <v>44120</v>
      </c>
      <c r="C1008" s="1">
        <v>44337</v>
      </c>
      <c r="D1008">
        <v>4</v>
      </c>
      <c r="E1008">
        <v>1007</v>
      </c>
      <c r="F1008" s="1">
        <v>44141</v>
      </c>
      <c r="G1008" t="s">
        <v>3349</v>
      </c>
      <c r="H1008" t="s">
        <v>257</v>
      </c>
      <c r="I1008" t="s">
        <v>3350</v>
      </c>
      <c r="J1008" t="s">
        <v>48</v>
      </c>
      <c r="M1008" t="s">
        <v>321</v>
      </c>
      <c r="N1008" t="s">
        <v>3351</v>
      </c>
      <c r="O1008" t="s">
        <v>3352</v>
      </c>
      <c r="P1008">
        <v>0</v>
      </c>
      <c r="Q1008">
        <v>2.31</v>
      </c>
      <c r="R1008">
        <v>100000</v>
      </c>
      <c r="S1008">
        <v>20</v>
      </c>
      <c r="T1008">
        <v>500000</v>
      </c>
      <c r="U1008">
        <v>1</v>
      </c>
      <c r="V1008">
        <v>0</v>
      </c>
      <c r="W1008">
        <v>100000</v>
      </c>
      <c r="X1008">
        <v>25</v>
      </c>
      <c r="Y1008">
        <v>400000</v>
      </c>
      <c r="Z1008">
        <v>1</v>
      </c>
      <c r="AB1008">
        <v>100000</v>
      </c>
      <c r="AC1008">
        <v>25</v>
      </c>
      <c r="AH1008">
        <f>IF(AF1008&gt;0,1,0)</f>
        <v>0</v>
      </c>
      <c r="AK1008">
        <f>IF(AI1008&gt;0,1,0)</f>
        <v>0</v>
      </c>
      <c r="AL1008">
        <v>100000</v>
      </c>
      <c r="AM1008">
        <v>25</v>
      </c>
      <c r="AN1008">
        <f>IF(AL1008&gt;0,1,0)</f>
        <v>1</v>
      </c>
      <c r="AQ1008">
        <f>IF(AO1008&gt;0,1,0)</f>
        <v>0</v>
      </c>
      <c r="AT1008">
        <f>IF(AR1008&gt;0,1,0)</f>
        <v>0</v>
      </c>
      <c r="AW1008">
        <f>IF(AU1008&gt;0,1,0)</f>
        <v>0</v>
      </c>
      <c r="AZ1008">
        <f>IF(AX1008&gt;0,1,0)</f>
        <v>0</v>
      </c>
    </row>
    <row r="1009" spans="1:53" x14ac:dyDescent="0.35">
      <c r="A1009">
        <v>12</v>
      </c>
      <c r="B1009" s="1">
        <v>44120</v>
      </c>
      <c r="C1009" s="1">
        <v>44337</v>
      </c>
      <c r="D1009">
        <v>5</v>
      </c>
      <c r="E1009">
        <v>1008</v>
      </c>
      <c r="F1009" s="1">
        <v>44148</v>
      </c>
      <c r="G1009" t="s">
        <v>3353</v>
      </c>
      <c r="H1009" t="s">
        <v>160</v>
      </c>
      <c r="I1009" t="s">
        <v>3354</v>
      </c>
      <c r="J1009" t="s">
        <v>40</v>
      </c>
      <c r="M1009" t="s">
        <v>321</v>
      </c>
      <c r="N1009" t="s">
        <v>3355</v>
      </c>
      <c r="P1009">
        <v>0</v>
      </c>
      <c r="Q1009">
        <v>4.55</v>
      </c>
      <c r="R1009">
        <v>250000</v>
      </c>
      <c r="S1009">
        <v>15</v>
      </c>
      <c r="T1009">
        <v>1666667</v>
      </c>
      <c r="U1009">
        <v>1</v>
      </c>
      <c r="V1009">
        <v>1</v>
      </c>
      <c r="W1009">
        <v>250000</v>
      </c>
      <c r="X1009">
        <v>25</v>
      </c>
      <c r="Y1009">
        <v>1000000</v>
      </c>
      <c r="Z1009">
        <v>1</v>
      </c>
      <c r="AB1009">
        <v>250000</v>
      </c>
      <c r="AC1009">
        <v>25</v>
      </c>
      <c r="AH1009">
        <f>IF(AF1009&gt;0,1,0)</f>
        <v>0</v>
      </c>
      <c r="AK1009">
        <f>IF(AI1009&gt;0,1,0)</f>
        <v>0</v>
      </c>
      <c r="AN1009">
        <f>IF(AL1009&gt;0,1,0)</f>
        <v>0</v>
      </c>
      <c r="AQ1009">
        <f>IF(AO1009&gt;0,1,0)</f>
        <v>0</v>
      </c>
      <c r="AT1009">
        <f>IF(AR1009&gt;0,1,0)</f>
        <v>0</v>
      </c>
      <c r="AW1009">
        <f>IF(AU1009&gt;0,1,0)</f>
        <v>0</v>
      </c>
      <c r="AX1009">
        <v>250000</v>
      </c>
      <c r="AY1009">
        <v>25</v>
      </c>
      <c r="AZ1009">
        <f>IF(AX1009&gt;0,1,0)</f>
        <v>1</v>
      </c>
      <c r="BA1009" t="s">
        <v>3356</v>
      </c>
    </row>
    <row r="1010" spans="1:53" x14ac:dyDescent="0.35">
      <c r="A1010">
        <v>12</v>
      </c>
      <c r="B1010" s="1">
        <v>44120</v>
      </c>
      <c r="C1010" s="1">
        <v>44337</v>
      </c>
      <c r="D1010">
        <v>5</v>
      </c>
      <c r="E1010">
        <v>1009</v>
      </c>
      <c r="F1010" s="1">
        <v>44148</v>
      </c>
      <c r="G1010" t="s">
        <v>3357</v>
      </c>
      <c r="H1010" t="s">
        <v>38</v>
      </c>
      <c r="I1010" t="s">
        <v>3358</v>
      </c>
      <c r="J1010" t="s">
        <v>189</v>
      </c>
      <c r="M1010" t="s">
        <v>2256</v>
      </c>
      <c r="N1010" t="s">
        <v>3359</v>
      </c>
      <c r="O1010" t="s">
        <v>3360</v>
      </c>
      <c r="P1010">
        <v>1</v>
      </c>
      <c r="Q1010">
        <v>4.55</v>
      </c>
      <c r="R1010">
        <v>200000</v>
      </c>
      <c r="S1010">
        <v>10</v>
      </c>
      <c r="T1010">
        <v>2000000</v>
      </c>
      <c r="U1010">
        <v>0</v>
      </c>
      <c r="AH1010">
        <f>IF(AF1010&gt;0,1,0)</f>
        <v>0</v>
      </c>
      <c r="AK1010">
        <f>IF(AI1010&gt;0,1,0)</f>
        <v>0</v>
      </c>
      <c r="AN1010">
        <f>IF(AL1010&gt;0,1,0)</f>
        <v>0</v>
      </c>
      <c r="AQ1010">
        <f>IF(AO1010&gt;0,1,0)</f>
        <v>0</v>
      </c>
      <c r="AT1010">
        <f>IF(AR1010&gt;0,1,0)</f>
        <v>0</v>
      </c>
      <c r="AW1010">
        <f>IF(AU1010&gt;0,1,0)</f>
        <v>0</v>
      </c>
      <c r="AZ1010">
        <f>IF(AX1010&gt;0,1,0)</f>
        <v>0</v>
      </c>
    </row>
    <row r="1011" spans="1:53" x14ac:dyDescent="0.35">
      <c r="A1011">
        <v>12</v>
      </c>
      <c r="B1011" s="1">
        <v>44120</v>
      </c>
      <c r="C1011" s="1">
        <v>44337</v>
      </c>
      <c r="D1011">
        <v>5</v>
      </c>
      <c r="E1011">
        <v>1010</v>
      </c>
      <c r="F1011" s="1">
        <v>44148</v>
      </c>
      <c r="G1011" t="s">
        <v>3361</v>
      </c>
      <c r="H1011" t="s">
        <v>93</v>
      </c>
      <c r="I1011" t="s">
        <v>3362</v>
      </c>
      <c r="J1011" t="s">
        <v>189</v>
      </c>
      <c r="M1011" t="s">
        <v>321</v>
      </c>
      <c r="N1011" t="s">
        <v>3363</v>
      </c>
      <c r="O1011" t="s">
        <v>3364</v>
      </c>
      <c r="P1011">
        <v>1</v>
      </c>
      <c r="Q1011">
        <v>4.55</v>
      </c>
      <c r="R1011">
        <v>100000</v>
      </c>
      <c r="S1011">
        <v>15</v>
      </c>
      <c r="T1011">
        <v>666667</v>
      </c>
      <c r="U1011">
        <v>1</v>
      </c>
      <c r="V1011">
        <v>0</v>
      </c>
      <c r="W1011">
        <v>100000</v>
      </c>
      <c r="X1011">
        <v>25</v>
      </c>
      <c r="Y1011">
        <v>400000</v>
      </c>
      <c r="Z1011">
        <v>2</v>
      </c>
      <c r="AB1011">
        <v>50000</v>
      </c>
      <c r="AC1011">
        <v>12.5</v>
      </c>
      <c r="AH1011">
        <f>IF(AF1011&gt;0,1,0)</f>
        <v>0</v>
      </c>
      <c r="AI1011">
        <v>50000</v>
      </c>
      <c r="AJ1011">
        <v>12.5</v>
      </c>
      <c r="AK1011">
        <f>IF(AI1011&gt;0,1,0)</f>
        <v>1</v>
      </c>
      <c r="AL1011">
        <v>50000</v>
      </c>
      <c r="AM1011">
        <v>12.5</v>
      </c>
      <c r="AN1011">
        <f>IF(AL1011&gt;0,1,0)</f>
        <v>1</v>
      </c>
      <c r="AQ1011">
        <f>IF(AO1011&gt;0,1,0)</f>
        <v>0</v>
      </c>
      <c r="AT1011">
        <f>IF(AR1011&gt;0,1,0)</f>
        <v>0</v>
      </c>
      <c r="AW1011">
        <f>IF(AU1011&gt;0,1,0)</f>
        <v>0</v>
      </c>
      <c r="AZ1011">
        <f>IF(AX1011&gt;0,1,0)</f>
        <v>0</v>
      </c>
    </row>
    <row r="1012" spans="1:53" x14ac:dyDescent="0.35">
      <c r="A1012">
        <v>12</v>
      </c>
      <c r="B1012" s="1">
        <v>44120</v>
      </c>
      <c r="C1012" s="1">
        <v>44337</v>
      </c>
      <c r="D1012">
        <v>5</v>
      </c>
      <c r="E1012">
        <v>1011</v>
      </c>
      <c r="F1012" s="1">
        <v>44148</v>
      </c>
      <c r="G1012" t="s">
        <v>3365</v>
      </c>
      <c r="H1012" t="s">
        <v>46</v>
      </c>
      <c r="I1012" t="s">
        <v>3366</v>
      </c>
      <c r="J1012" t="s">
        <v>48</v>
      </c>
      <c r="M1012" t="s">
        <v>321</v>
      </c>
      <c r="N1012" t="s">
        <v>3367</v>
      </c>
      <c r="P1012">
        <v>0</v>
      </c>
      <c r="Q1012">
        <v>4.55</v>
      </c>
      <c r="R1012">
        <v>750000</v>
      </c>
      <c r="S1012">
        <v>20</v>
      </c>
      <c r="T1012">
        <v>3750000</v>
      </c>
      <c r="U1012">
        <v>1</v>
      </c>
      <c r="V1012">
        <v>0</v>
      </c>
      <c r="W1012">
        <v>750000</v>
      </c>
      <c r="X1012">
        <v>40</v>
      </c>
      <c r="Y1012">
        <v>1875000</v>
      </c>
      <c r="Z1012">
        <f>AA1012-1</f>
        <v>3</v>
      </c>
      <c r="AA1012">
        <v>4</v>
      </c>
      <c r="AB1012">
        <v>187500</v>
      </c>
      <c r="AC1012">
        <v>10</v>
      </c>
      <c r="AH1012">
        <f>IF(AF1012&gt;0,1,0)</f>
        <v>0</v>
      </c>
      <c r="AI1012">
        <v>187500</v>
      </c>
      <c r="AJ1012">
        <v>10</v>
      </c>
      <c r="AK1012">
        <f>IF(AI1012&gt;0,1,0)</f>
        <v>1</v>
      </c>
      <c r="AL1012">
        <v>187500</v>
      </c>
      <c r="AM1012">
        <v>10</v>
      </c>
      <c r="AN1012">
        <f>IF(AL1012&gt;0,1,0)</f>
        <v>1</v>
      </c>
      <c r="AO1012">
        <v>187500</v>
      </c>
      <c r="AP1012">
        <v>10</v>
      </c>
      <c r="AQ1012">
        <f>IF(AO1012&gt;0,1,0)</f>
        <v>1</v>
      </c>
      <c r="AT1012">
        <f>IF(AR1012&gt;0,1,0)</f>
        <v>0</v>
      </c>
      <c r="AW1012">
        <f>IF(AU1012&gt;0,1,0)</f>
        <v>0</v>
      </c>
      <c r="AX1012">
        <v>187500</v>
      </c>
      <c r="AY1012">
        <v>10</v>
      </c>
      <c r="AZ1012">
        <f>IF(AX1012&gt;0,1,0)</f>
        <v>1</v>
      </c>
      <c r="BA1012" t="s">
        <v>3066</v>
      </c>
    </row>
    <row r="1013" spans="1:53" x14ac:dyDescent="0.35">
      <c r="A1013">
        <v>12</v>
      </c>
      <c r="B1013" s="1">
        <v>44120</v>
      </c>
      <c r="C1013" s="1">
        <v>44337</v>
      </c>
      <c r="D1013">
        <v>6</v>
      </c>
      <c r="E1013">
        <v>1012</v>
      </c>
      <c r="F1013" s="1">
        <v>44155</v>
      </c>
      <c r="G1013" t="s">
        <v>3368</v>
      </c>
      <c r="H1013" t="s">
        <v>46</v>
      </c>
      <c r="I1013" t="s">
        <v>3369</v>
      </c>
      <c r="J1013" t="s">
        <v>48</v>
      </c>
      <c r="M1013" t="s">
        <v>321</v>
      </c>
      <c r="N1013" t="s">
        <v>3370</v>
      </c>
      <c r="P1013">
        <v>0</v>
      </c>
      <c r="Q1013">
        <v>4.29</v>
      </c>
      <c r="R1013">
        <v>300000</v>
      </c>
      <c r="S1013">
        <v>10</v>
      </c>
      <c r="T1013">
        <v>3000000</v>
      </c>
      <c r="U1013">
        <v>1</v>
      </c>
      <c r="V1013">
        <v>0</v>
      </c>
      <c r="W1013">
        <v>300000</v>
      </c>
      <c r="X1013">
        <v>18</v>
      </c>
      <c r="Y1013">
        <v>1666667</v>
      </c>
      <c r="Z1013">
        <v>1</v>
      </c>
      <c r="AB1013">
        <v>300000</v>
      </c>
      <c r="AC1013">
        <v>18</v>
      </c>
      <c r="AH1013">
        <f>IF(AF1013&gt;0,1,0)</f>
        <v>0</v>
      </c>
      <c r="AI1013">
        <v>300000</v>
      </c>
      <c r="AJ1013">
        <v>18</v>
      </c>
      <c r="AK1013">
        <f>IF(AI1013&gt;0,1,0)</f>
        <v>1</v>
      </c>
      <c r="AN1013">
        <f>IF(AL1013&gt;0,1,0)</f>
        <v>0</v>
      </c>
      <c r="AQ1013">
        <f>IF(AO1013&gt;0,1,0)</f>
        <v>0</v>
      </c>
      <c r="AT1013">
        <f>IF(AR1013&gt;0,1,0)</f>
        <v>0</v>
      </c>
      <c r="AW1013">
        <f>IF(AU1013&gt;0,1,0)</f>
        <v>0</v>
      </c>
      <c r="AZ1013">
        <f>IF(AX1013&gt;0,1,0)</f>
        <v>0</v>
      </c>
    </row>
    <row r="1014" spans="1:53" x14ac:dyDescent="0.35">
      <c r="A1014">
        <v>12</v>
      </c>
      <c r="B1014" s="1">
        <v>44120</v>
      </c>
      <c r="C1014" s="1">
        <v>44337</v>
      </c>
      <c r="D1014">
        <v>6</v>
      </c>
      <c r="E1014">
        <v>1013</v>
      </c>
      <c r="F1014" s="1">
        <v>44155</v>
      </c>
      <c r="G1014" t="s">
        <v>3371</v>
      </c>
      <c r="H1014" t="s">
        <v>225</v>
      </c>
      <c r="I1014" t="s">
        <v>3372</v>
      </c>
      <c r="J1014" t="s">
        <v>48</v>
      </c>
      <c r="M1014" t="s">
        <v>321</v>
      </c>
      <c r="N1014" t="s">
        <v>3373</v>
      </c>
      <c r="O1014" t="s">
        <v>3374</v>
      </c>
      <c r="P1014">
        <v>1</v>
      </c>
      <c r="Q1014">
        <v>4.29</v>
      </c>
      <c r="R1014">
        <v>200000</v>
      </c>
      <c r="S1014">
        <v>20</v>
      </c>
      <c r="T1014">
        <v>1000000</v>
      </c>
      <c r="U1014">
        <v>1</v>
      </c>
      <c r="V1014">
        <v>0</v>
      </c>
      <c r="W1014">
        <v>200000</v>
      </c>
      <c r="X1014">
        <v>40</v>
      </c>
      <c r="Y1014">
        <v>500000</v>
      </c>
      <c r="Z1014">
        <v>1</v>
      </c>
      <c r="AB1014">
        <v>200000</v>
      </c>
      <c r="AC1014">
        <v>40</v>
      </c>
      <c r="AH1014">
        <f>IF(AF1014&gt;0,1,0)</f>
        <v>0</v>
      </c>
      <c r="AK1014">
        <f>IF(AI1014&gt;0,1,0)</f>
        <v>0</v>
      </c>
      <c r="AN1014">
        <f>IF(AL1014&gt;0,1,0)</f>
        <v>0</v>
      </c>
      <c r="AQ1014">
        <f>IF(AO1014&gt;0,1,0)</f>
        <v>0</v>
      </c>
      <c r="AR1014">
        <v>200000</v>
      </c>
      <c r="AS1014">
        <v>40</v>
      </c>
      <c r="AT1014">
        <f>IF(AR1014&gt;0,1,0)</f>
        <v>1</v>
      </c>
      <c r="AW1014">
        <f>IF(AU1014&gt;0,1,0)</f>
        <v>0</v>
      </c>
      <c r="AZ1014">
        <f>IF(AX1014&gt;0,1,0)</f>
        <v>0</v>
      </c>
    </row>
    <row r="1015" spans="1:53" x14ac:dyDescent="0.35">
      <c r="A1015">
        <v>12</v>
      </c>
      <c r="B1015" s="1">
        <v>44120</v>
      </c>
      <c r="C1015" s="1">
        <v>44337</v>
      </c>
      <c r="D1015">
        <v>6</v>
      </c>
      <c r="E1015">
        <v>1014</v>
      </c>
      <c r="F1015" s="1">
        <v>44155</v>
      </c>
      <c r="G1015" t="s">
        <v>3375</v>
      </c>
      <c r="H1015" t="s">
        <v>46</v>
      </c>
      <c r="I1015" t="s">
        <v>3376</v>
      </c>
      <c r="J1015" t="s">
        <v>189</v>
      </c>
      <c r="M1015" t="s">
        <v>321</v>
      </c>
      <c r="N1015" t="s">
        <v>3377</v>
      </c>
      <c r="O1015" t="s">
        <v>3378</v>
      </c>
      <c r="P1015">
        <v>1</v>
      </c>
      <c r="Q1015">
        <v>4.29</v>
      </c>
      <c r="R1015">
        <v>200000</v>
      </c>
      <c r="S1015">
        <v>10</v>
      </c>
      <c r="T1015">
        <v>2000000</v>
      </c>
      <c r="U1015">
        <v>0</v>
      </c>
      <c r="AH1015">
        <f>IF(AF1015&gt;0,1,0)</f>
        <v>0</v>
      </c>
      <c r="AK1015">
        <f>IF(AI1015&gt;0,1,0)</f>
        <v>0</v>
      </c>
      <c r="AN1015">
        <f>IF(AL1015&gt;0,1,0)</f>
        <v>0</v>
      </c>
      <c r="AQ1015">
        <f>IF(AO1015&gt;0,1,0)</f>
        <v>0</v>
      </c>
      <c r="AT1015">
        <f>IF(AR1015&gt;0,1,0)</f>
        <v>0</v>
      </c>
      <c r="AW1015">
        <f>IF(AU1015&gt;0,1,0)</f>
        <v>0</v>
      </c>
      <c r="AZ1015">
        <f>IF(AX1015&gt;0,1,0)</f>
        <v>0</v>
      </c>
    </row>
    <row r="1016" spans="1:53" x14ac:dyDescent="0.35">
      <c r="A1016">
        <v>12</v>
      </c>
      <c r="B1016" s="1">
        <v>44120</v>
      </c>
      <c r="C1016" s="1">
        <v>44337</v>
      </c>
      <c r="D1016">
        <v>6</v>
      </c>
      <c r="E1016">
        <v>1015</v>
      </c>
      <c r="F1016" s="1">
        <v>44155</v>
      </c>
      <c r="G1016" t="s">
        <v>3379</v>
      </c>
      <c r="H1016" t="s">
        <v>61</v>
      </c>
      <c r="I1016" t="s">
        <v>3380</v>
      </c>
      <c r="J1016" t="s">
        <v>189</v>
      </c>
      <c r="M1016" t="s">
        <v>321</v>
      </c>
      <c r="N1016" t="s">
        <v>3381</v>
      </c>
      <c r="P1016">
        <v>1</v>
      </c>
      <c r="Q1016">
        <v>4.29</v>
      </c>
      <c r="R1016">
        <v>200000</v>
      </c>
      <c r="S1016">
        <v>10</v>
      </c>
      <c r="T1016">
        <v>2000000</v>
      </c>
      <c r="U1016">
        <v>1</v>
      </c>
      <c r="V1016">
        <v>0</v>
      </c>
      <c r="W1016">
        <v>200000</v>
      </c>
      <c r="X1016">
        <v>25</v>
      </c>
      <c r="Y1016">
        <v>800000</v>
      </c>
      <c r="Z1016">
        <v>1</v>
      </c>
      <c r="AB1016">
        <v>200000</v>
      </c>
      <c r="AC1016">
        <v>25</v>
      </c>
      <c r="AH1016">
        <f>IF(AF1016&gt;0,1,0)</f>
        <v>0</v>
      </c>
      <c r="AK1016">
        <f>IF(AI1016&gt;0,1,0)</f>
        <v>0</v>
      </c>
      <c r="AN1016">
        <f>IF(AL1016&gt;0,1,0)</f>
        <v>0</v>
      </c>
      <c r="AQ1016">
        <f>IF(AO1016&gt;0,1,0)</f>
        <v>0</v>
      </c>
      <c r="AT1016">
        <f>IF(AR1016&gt;0,1,0)</f>
        <v>0</v>
      </c>
      <c r="AU1016">
        <v>200000</v>
      </c>
      <c r="AV1016">
        <v>25</v>
      </c>
      <c r="AW1016">
        <f>IF(AU1016&gt;0,1,0)</f>
        <v>1</v>
      </c>
      <c r="AZ1016">
        <f>IF(AX1016&gt;0,1,0)</f>
        <v>0</v>
      </c>
    </row>
    <row r="1017" spans="1:53" x14ac:dyDescent="0.35">
      <c r="A1017">
        <v>12</v>
      </c>
      <c r="B1017" s="1">
        <v>44120</v>
      </c>
      <c r="C1017" s="1">
        <v>44337</v>
      </c>
      <c r="D1017">
        <v>7</v>
      </c>
      <c r="E1017">
        <v>1016</v>
      </c>
      <c r="F1017" s="1">
        <v>44169</v>
      </c>
      <c r="G1017" t="s">
        <v>3382</v>
      </c>
      <c r="H1017" t="s">
        <v>93</v>
      </c>
      <c r="I1017" t="s">
        <v>3383</v>
      </c>
      <c r="J1017" t="s">
        <v>40</v>
      </c>
      <c r="M1017" t="s">
        <v>321</v>
      </c>
      <c r="N1017" t="s">
        <v>3384</v>
      </c>
      <c r="P1017">
        <v>1</v>
      </c>
      <c r="Q1017">
        <v>4.0599999999999996</v>
      </c>
      <c r="R1017">
        <v>150000</v>
      </c>
      <c r="S1017">
        <v>10</v>
      </c>
      <c r="T1017">
        <v>1500000</v>
      </c>
      <c r="U1017">
        <v>1</v>
      </c>
      <c r="V1017">
        <v>0</v>
      </c>
      <c r="W1017">
        <v>150000</v>
      </c>
      <c r="X1017">
        <v>25</v>
      </c>
      <c r="Y1017">
        <v>600000</v>
      </c>
      <c r="Z1017">
        <v>2</v>
      </c>
      <c r="AB1017">
        <v>75000</v>
      </c>
      <c r="AC1017">
        <v>12.5</v>
      </c>
      <c r="AF1017">
        <v>75000</v>
      </c>
      <c r="AG1017">
        <v>12.5</v>
      </c>
      <c r="AH1017">
        <f>IF(AF1017&gt;0,1,0)</f>
        <v>1</v>
      </c>
      <c r="AI1017">
        <v>75000</v>
      </c>
      <c r="AJ1017">
        <v>12.5</v>
      </c>
      <c r="AK1017">
        <f>IF(AI1017&gt;0,1,0)</f>
        <v>1</v>
      </c>
      <c r="AN1017">
        <f>IF(AL1017&gt;0,1,0)</f>
        <v>0</v>
      </c>
      <c r="AQ1017">
        <f>IF(AO1017&gt;0,1,0)</f>
        <v>0</v>
      </c>
      <c r="AT1017">
        <f>IF(AR1017&gt;0,1,0)</f>
        <v>0</v>
      </c>
      <c r="AW1017">
        <f>IF(AU1017&gt;0,1,0)</f>
        <v>0</v>
      </c>
      <c r="AZ1017">
        <f>IF(AX1017&gt;0,1,0)</f>
        <v>0</v>
      </c>
    </row>
    <row r="1018" spans="1:53" x14ac:dyDescent="0.35">
      <c r="A1018">
        <v>12</v>
      </c>
      <c r="B1018" s="1">
        <v>44120</v>
      </c>
      <c r="C1018" s="1">
        <v>44337</v>
      </c>
      <c r="D1018">
        <v>7</v>
      </c>
      <c r="E1018">
        <v>1017</v>
      </c>
      <c r="F1018" s="1">
        <v>44169</v>
      </c>
      <c r="G1018" t="s">
        <v>3385</v>
      </c>
      <c r="H1018" t="s">
        <v>61</v>
      </c>
      <c r="I1018" t="s">
        <v>3386</v>
      </c>
      <c r="J1018" t="s">
        <v>189</v>
      </c>
      <c r="M1018" t="s">
        <v>321</v>
      </c>
      <c r="N1018" t="s">
        <v>3387</v>
      </c>
      <c r="O1018" t="s">
        <v>3388</v>
      </c>
      <c r="P1018">
        <v>1</v>
      </c>
      <c r="Q1018">
        <v>4.0599999999999996</v>
      </c>
      <c r="R1018">
        <v>200000</v>
      </c>
      <c r="S1018">
        <v>10</v>
      </c>
      <c r="T1018">
        <v>2000000</v>
      </c>
      <c r="U1018">
        <v>1</v>
      </c>
      <c r="V1018">
        <v>0</v>
      </c>
      <c r="W1018">
        <v>200000</v>
      </c>
      <c r="X1018">
        <v>25</v>
      </c>
      <c r="Y1018">
        <v>800000</v>
      </c>
      <c r="Z1018">
        <v>1</v>
      </c>
      <c r="AB1018">
        <v>200000</v>
      </c>
      <c r="AC1018">
        <v>25</v>
      </c>
      <c r="AH1018">
        <f>IF(AF1018&gt;0,1,0)</f>
        <v>0</v>
      </c>
      <c r="AI1018">
        <v>200000</v>
      </c>
      <c r="AJ1018">
        <v>25</v>
      </c>
      <c r="AK1018">
        <f>IF(AI1018&gt;0,1,0)</f>
        <v>1</v>
      </c>
      <c r="AN1018">
        <f>IF(AL1018&gt;0,1,0)</f>
        <v>0</v>
      </c>
      <c r="AQ1018">
        <f>IF(AO1018&gt;0,1,0)</f>
        <v>0</v>
      </c>
      <c r="AT1018">
        <f>IF(AR1018&gt;0,1,0)</f>
        <v>0</v>
      </c>
      <c r="AW1018">
        <f>IF(AU1018&gt;0,1,0)</f>
        <v>0</v>
      </c>
      <c r="AZ1018">
        <f>IF(AX1018&gt;0,1,0)</f>
        <v>0</v>
      </c>
    </row>
    <row r="1019" spans="1:53" x14ac:dyDescent="0.35">
      <c r="A1019">
        <v>12</v>
      </c>
      <c r="B1019" s="1">
        <v>44120</v>
      </c>
      <c r="C1019" s="1">
        <v>44337</v>
      </c>
      <c r="D1019">
        <v>7</v>
      </c>
      <c r="E1019">
        <v>1018</v>
      </c>
      <c r="F1019" s="1">
        <v>44169</v>
      </c>
      <c r="G1019" t="s">
        <v>3389</v>
      </c>
      <c r="H1019" t="s">
        <v>160</v>
      </c>
      <c r="I1019" t="s">
        <v>3390</v>
      </c>
      <c r="J1019" t="s">
        <v>48</v>
      </c>
      <c r="M1019" t="s">
        <v>321</v>
      </c>
      <c r="N1019" t="s">
        <v>3391</v>
      </c>
      <c r="P1019">
        <v>0</v>
      </c>
      <c r="Q1019">
        <v>4.0599999999999996</v>
      </c>
      <c r="R1019">
        <v>200000</v>
      </c>
      <c r="S1019">
        <v>10</v>
      </c>
      <c r="T1019">
        <v>2000000</v>
      </c>
      <c r="U1019">
        <v>0</v>
      </c>
      <c r="AH1019">
        <f>IF(AF1019&gt;0,1,0)</f>
        <v>0</v>
      </c>
      <c r="AK1019">
        <f>IF(AI1019&gt;0,1,0)</f>
        <v>0</v>
      </c>
      <c r="AN1019">
        <f>IF(AL1019&gt;0,1,0)</f>
        <v>0</v>
      </c>
      <c r="AQ1019">
        <f>IF(AO1019&gt;0,1,0)</f>
        <v>0</v>
      </c>
      <c r="AT1019">
        <f>IF(AR1019&gt;0,1,0)</f>
        <v>0</v>
      </c>
      <c r="AW1019">
        <f>IF(AU1019&gt;0,1,0)</f>
        <v>0</v>
      </c>
      <c r="AZ1019">
        <f>IF(AX1019&gt;0,1,0)</f>
        <v>0</v>
      </c>
    </row>
    <row r="1020" spans="1:53" x14ac:dyDescent="0.35">
      <c r="A1020">
        <v>12</v>
      </c>
      <c r="B1020" s="1">
        <v>44120</v>
      </c>
      <c r="C1020" s="1">
        <v>44337</v>
      </c>
      <c r="D1020">
        <v>7</v>
      </c>
      <c r="E1020">
        <v>1019</v>
      </c>
      <c r="F1020" s="1">
        <v>44169</v>
      </c>
      <c r="G1020" t="s">
        <v>3392</v>
      </c>
      <c r="H1020" t="s">
        <v>61</v>
      </c>
      <c r="I1020" t="s">
        <v>3393</v>
      </c>
      <c r="J1020" t="s">
        <v>40</v>
      </c>
      <c r="M1020" t="s">
        <v>321</v>
      </c>
      <c r="N1020" t="s">
        <v>3394</v>
      </c>
      <c r="O1020" t="s">
        <v>3395</v>
      </c>
      <c r="P1020">
        <v>0</v>
      </c>
      <c r="Q1020">
        <v>4.0599999999999996</v>
      </c>
      <c r="R1020">
        <v>100000</v>
      </c>
      <c r="S1020">
        <v>10</v>
      </c>
      <c r="T1020">
        <v>1000000</v>
      </c>
      <c r="U1020">
        <v>1</v>
      </c>
      <c r="V1020">
        <v>0</v>
      </c>
      <c r="W1020">
        <v>100000</v>
      </c>
      <c r="X1020">
        <v>20</v>
      </c>
      <c r="Y1020">
        <v>500000</v>
      </c>
      <c r="Z1020">
        <v>1</v>
      </c>
      <c r="AB1020">
        <v>100000</v>
      </c>
      <c r="AC1020">
        <v>20</v>
      </c>
      <c r="AD1020">
        <v>1</v>
      </c>
      <c r="AH1020">
        <f>IF(AF1020&gt;0,1,0)</f>
        <v>0</v>
      </c>
      <c r="AK1020">
        <f>IF(AI1020&gt;0,1,0)</f>
        <v>0</v>
      </c>
      <c r="AN1020">
        <f>IF(AL1020&gt;0,1,0)</f>
        <v>0</v>
      </c>
      <c r="AQ1020">
        <f>IF(AO1020&gt;0,1,0)</f>
        <v>0</v>
      </c>
      <c r="AR1020">
        <v>100000</v>
      </c>
      <c r="AS1020">
        <v>20</v>
      </c>
      <c r="AT1020">
        <f>IF(AR1020&gt;0,1,0)</f>
        <v>1</v>
      </c>
      <c r="AW1020">
        <f>IF(AU1020&gt;0,1,0)</f>
        <v>0</v>
      </c>
      <c r="AZ1020">
        <f>IF(AX1020&gt;0,1,0)</f>
        <v>0</v>
      </c>
    </row>
    <row r="1021" spans="1:53" x14ac:dyDescent="0.35">
      <c r="A1021">
        <v>12</v>
      </c>
      <c r="B1021" s="1">
        <v>44120</v>
      </c>
      <c r="C1021" s="1">
        <v>44337</v>
      </c>
      <c r="D1021">
        <v>8</v>
      </c>
      <c r="E1021">
        <v>1020</v>
      </c>
      <c r="F1021" s="1">
        <v>44176</v>
      </c>
      <c r="G1021" t="s">
        <v>3396</v>
      </c>
      <c r="H1021" t="s">
        <v>46</v>
      </c>
      <c r="I1021" t="s">
        <v>3397</v>
      </c>
      <c r="J1021" t="s">
        <v>40</v>
      </c>
      <c r="M1021" t="s">
        <v>321</v>
      </c>
      <c r="N1021" t="s">
        <v>3398</v>
      </c>
      <c r="P1021">
        <v>0</v>
      </c>
      <c r="Q1021">
        <v>3.98</v>
      </c>
      <c r="R1021">
        <v>800000</v>
      </c>
      <c r="S1021">
        <v>8</v>
      </c>
      <c r="T1021">
        <v>10000000</v>
      </c>
      <c r="U1021">
        <v>0</v>
      </c>
      <c r="AH1021">
        <f>IF(AF1021&gt;0,1,0)</f>
        <v>0</v>
      </c>
      <c r="AK1021">
        <f>IF(AI1021&gt;0,1,0)</f>
        <v>0</v>
      </c>
      <c r="AN1021">
        <f>IF(AL1021&gt;0,1,0)</f>
        <v>0</v>
      </c>
      <c r="AQ1021">
        <f>IF(AO1021&gt;0,1,0)</f>
        <v>0</v>
      </c>
      <c r="AT1021">
        <f>IF(AR1021&gt;0,1,0)</f>
        <v>0</v>
      </c>
      <c r="AW1021">
        <f>IF(AU1021&gt;0,1,0)</f>
        <v>0</v>
      </c>
      <c r="AZ1021">
        <f>IF(AX1021&gt;0,1,0)</f>
        <v>0</v>
      </c>
    </row>
    <row r="1022" spans="1:53" x14ac:dyDescent="0.35">
      <c r="A1022">
        <v>12</v>
      </c>
      <c r="B1022" s="1">
        <v>44120</v>
      </c>
      <c r="C1022" s="1">
        <v>44337</v>
      </c>
      <c r="D1022">
        <v>8</v>
      </c>
      <c r="E1022">
        <v>1021</v>
      </c>
      <c r="F1022" s="1">
        <v>44176</v>
      </c>
      <c r="G1022" t="s">
        <v>3399</v>
      </c>
      <c r="H1022" t="s">
        <v>87</v>
      </c>
      <c r="I1022" t="s">
        <v>3400</v>
      </c>
      <c r="J1022" t="s">
        <v>48</v>
      </c>
      <c r="M1022" t="s">
        <v>321</v>
      </c>
      <c r="N1022" t="s">
        <v>3401</v>
      </c>
      <c r="O1022" t="s">
        <v>3402</v>
      </c>
      <c r="P1022">
        <v>1</v>
      </c>
      <c r="Q1022">
        <v>3.98</v>
      </c>
      <c r="R1022">
        <v>200000</v>
      </c>
      <c r="S1022">
        <v>10</v>
      </c>
      <c r="T1022">
        <v>2000000</v>
      </c>
      <c r="U1022">
        <v>1</v>
      </c>
      <c r="V1022">
        <v>0</v>
      </c>
      <c r="W1022">
        <v>200000</v>
      </c>
      <c r="X1022">
        <v>20</v>
      </c>
      <c r="Y1022">
        <v>1000000</v>
      </c>
      <c r="Z1022">
        <v>2</v>
      </c>
      <c r="AB1022">
        <v>100000</v>
      </c>
      <c r="AC1022">
        <v>10</v>
      </c>
      <c r="AH1022">
        <f>IF(AF1022&gt;0,1,0)</f>
        <v>0</v>
      </c>
      <c r="AI1022">
        <v>100000</v>
      </c>
      <c r="AJ1022">
        <v>10</v>
      </c>
      <c r="AK1022">
        <f>IF(AI1022&gt;0,1,0)</f>
        <v>1</v>
      </c>
      <c r="AN1022">
        <f>IF(AL1022&gt;0,1,0)</f>
        <v>0</v>
      </c>
      <c r="AO1022">
        <v>100000</v>
      </c>
      <c r="AP1022">
        <v>10</v>
      </c>
      <c r="AQ1022">
        <f>IF(AO1022&gt;0,1,0)</f>
        <v>1</v>
      </c>
      <c r="AT1022">
        <f>IF(AR1022&gt;0,1,0)</f>
        <v>0</v>
      </c>
      <c r="AW1022">
        <f>IF(AU1022&gt;0,1,0)</f>
        <v>0</v>
      </c>
      <c r="AZ1022">
        <f>IF(AX1022&gt;0,1,0)</f>
        <v>0</v>
      </c>
    </row>
    <row r="1023" spans="1:53" x14ac:dyDescent="0.35">
      <c r="A1023">
        <v>12</v>
      </c>
      <c r="B1023" s="1">
        <v>44120</v>
      </c>
      <c r="C1023" s="1">
        <v>44337</v>
      </c>
      <c r="D1023">
        <v>8</v>
      </c>
      <c r="E1023">
        <v>1022</v>
      </c>
      <c r="F1023" s="1">
        <v>44176</v>
      </c>
      <c r="G1023" t="s">
        <v>3403</v>
      </c>
      <c r="H1023" t="s">
        <v>61</v>
      </c>
      <c r="I1023" t="s">
        <v>3404</v>
      </c>
      <c r="J1023" t="s">
        <v>40</v>
      </c>
      <c r="M1023" t="s">
        <v>321</v>
      </c>
      <c r="N1023" t="s">
        <v>3405</v>
      </c>
      <c r="O1023" t="s">
        <v>3406</v>
      </c>
      <c r="P1023">
        <v>0</v>
      </c>
      <c r="Q1023">
        <v>3.98</v>
      </c>
      <c r="R1023">
        <v>225000</v>
      </c>
      <c r="S1023">
        <v>15</v>
      </c>
      <c r="T1023">
        <v>1500000</v>
      </c>
      <c r="U1023">
        <v>1</v>
      </c>
      <c r="V1023">
        <v>0</v>
      </c>
      <c r="W1023">
        <v>225000</v>
      </c>
      <c r="X1023">
        <v>40</v>
      </c>
      <c r="Y1023">
        <v>562500</v>
      </c>
      <c r="Z1023">
        <v>2</v>
      </c>
      <c r="AB1023">
        <v>112500</v>
      </c>
      <c r="AC1023">
        <v>20</v>
      </c>
      <c r="AF1023">
        <v>112500</v>
      </c>
      <c r="AG1023">
        <v>20</v>
      </c>
      <c r="AH1023">
        <f>IF(AF1023&gt;0,1,0)</f>
        <v>1</v>
      </c>
      <c r="AI1023">
        <v>112500</v>
      </c>
      <c r="AJ1023">
        <v>20</v>
      </c>
      <c r="AK1023">
        <f>IF(AI1023&gt;0,1,0)</f>
        <v>1</v>
      </c>
      <c r="AN1023">
        <f>IF(AL1023&gt;0,1,0)</f>
        <v>0</v>
      </c>
      <c r="AQ1023">
        <f>IF(AO1023&gt;0,1,0)</f>
        <v>0</v>
      </c>
      <c r="AT1023">
        <f>IF(AR1023&gt;0,1,0)</f>
        <v>0</v>
      </c>
      <c r="AW1023">
        <f>IF(AU1023&gt;0,1,0)</f>
        <v>0</v>
      </c>
      <c r="AZ1023">
        <f>IF(AX1023&gt;0,1,0)</f>
        <v>0</v>
      </c>
    </row>
    <row r="1024" spans="1:53" x14ac:dyDescent="0.35">
      <c r="A1024">
        <v>12</v>
      </c>
      <c r="B1024" s="1">
        <v>44120</v>
      </c>
      <c r="C1024" s="1">
        <v>44337</v>
      </c>
      <c r="D1024">
        <v>8</v>
      </c>
      <c r="E1024">
        <v>1023</v>
      </c>
      <c r="F1024" s="1">
        <v>44176</v>
      </c>
      <c r="G1024" t="s">
        <v>3407</v>
      </c>
      <c r="H1024" t="s">
        <v>80</v>
      </c>
      <c r="I1024" t="s">
        <v>3408</v>
      </c>
      <c r="J1024" t="s">
        <v>48</v>
      </c>
      <c r="M1024" t="s">
        <v>321</v>
      </c>
      <c r="N1024" t="s">
        <v>3409</v>
      </c>
      <c r="O1024" t="s">
        <v>3410</v>
      </c>
      <c r="P1024">
        <v>1</v>
      </c>
      <c r="Q1024">
        <v>3.98</v>
      </c>
      <c r="R1024">
        <v>500000</v>
      </c>
      <c r="S1024">
        <v>10</v>
      </c>
      <c r="T1024">
        <v>5000000</v>
      </c>
      <c r="U1024">
        <v>1</v>
      </c>
      <c r="V1024">
        <v>0</v>
      </c>
      <c r="W1024">
        <v>500000</v>
      </c>
      <c r="X1024">
        <v>25</v>
      </c>
      <c r="Y1024">
        <v>2000000</v>
      </c>
      <c r="Z1024">
        <v>1</v>
      </c>
      <c r="AB1024">
        <v>500000</v>
      </c>
      <c r="AC1024">
        <v>25</v>
      </c>
      <c r="AH1024">
        <f>IF(AF1024&gt;0,1,0)</f>
        <v>0</v>
      </c>
      <c r="AK1024">
        <f>IF(AI1024&gt;0,1,0)</f>
        <v>0</v>
      </c>
      <c r="AN1024">
        <f>IF(AL1024&gt;0,1,0)</f>
        <v>0</v>
      </c>
      <c r="AO1024">
        <v>500000</v>
      </c>
      <c r="AP1024">
        <v>25</v>
      </c>
      <c r="AQ1024">
        <f>IF(AO1024&gt;0,1,0)</f>
        <v>1</v>
      </c>
      <c r="AT1024">
        <f>IF(AR1024&gt;0,1,0)</f>
        <v>0</v>
      </c>
      <c r="AW1024">
        <f>IF(AU1024&gt;0,1,0)</f>
        <v>0</v>
      </c>
      <c r="AZ1024">
        <f>IF(AX1024&gt;0,1,0)</f>
        <v>0</v>
      </c>
    </row>
    <row r="1025" spans="1:53" x14ac:dyDescent="0.35">
      <c r="A1025">
        <v>12</v>
      </c>
      <c r="B1025" s="1">
        <v>44120</v>
      </c>
      <c r="C1025" s="1">
        <v>44337</v>
      </c>
      <c r="D1025">
        <v>9</v>
      </c>
      <c r="E1025">
        <v>1024</v>
      </c>
      <c r="F1025" s="1">
        <v>44204</v>
      </c>
      <c r="G1025" t="s">
        <v>3411</v>
      </c>
      <c r="H1025" t="s">
        <v>46</v>
      </c>
      <c r="I1025" t="s">
        <v>3412</v>
      </c>
      <c r="J1025" t="s">
        <v>40</v>
      </c>
      <c r="M1025" t="s">
        <v>321</v>
      </c>
      <c r="N1025" t="s">
        <v>3413</v>
      </c>
      <c r="P1025">
        <v>0</v>
      </c>
      <c r="Q1025">
        <v>4.68</v>
      </c>
      <c r="R1025">
        <v>350000</v>
      </c>
      <c r="S1025">
        <v>20</v>
      </c>
      <c r="T1025">
        <v>1750000</v>
      </c>
      <c r="U1025">
        <v>1</v>
      </c>
      <c r="V1025">
        <v>0</v>
      </c>
      <c r="W1025">
        <v>350000</v>
      </c>
      <c r="X1025">
        <v>30</v>
      </c>
      <c r="Y1025">
        <v>1166667</v>
      </c>
      <c r="Z1025">
        <v>1</v>
      </c>
      <c r="AB1025">
        <v>350000</v>
      </c>
      <c r="AC1025">
        <v>30</v>
      </c>
      <c r="AE1025">
        <v>250000</v>
      </c>
      <c r="AF1025">
        <v>350000</v>
      </c>
      <c r="AG1025">
        <v>30</v>
      </c>
      <c r="AH1025">
        <f>IF(AF1025&gt;0,1,0)</f>
        <v>1</v>
      </c>
      <c r="AK1025">
        <f>IF(AI1025&gt;0,1,0)</f>
        <v>0</v>
      </c>
      <c r="AN1025">
        <f>IF(AL1025&gt;0,1,0)</f>
        <v>0</v>
      </c>
      <c r="AQ1025">
        <f>IF(AO1025&gt;0,1,0)</f>
        <v>0</v>
      </c>
      <c r="AT1025">
        <f>IF(AR1025&gt;0,1,0)</f>
        <v>0</v>
      </c>
      <c r="AW1025">
        <f>IF(AU1025&gt;0,1,0)</f>
        <v>0</v>
      </c>
      <c r="AZ1025">
        <f>IF(AX1025&gt;0,1,0)</f>
        <v>0</v>
      </c>
    </row>
    <row r="1026" spans="1:53" x14ac:dyDescent="0.35">
      <c r="A1026">
        <v>12</v>
      </c>
      <c r="B1026" s="1">
        <v>44120</v>
      </c>
      <c r="C1026" s="1">
        <v>44337</v>
      </c>
      <c r="D1026">
        <v>9</v>
      </c>
      <c r="E1026">
        <v>1025</v>
      </c>
      <c r="F1026" s="1">
        <v>44204</v>
      </c>
      <c r="G1026" t="s">
        <v>3414</v>
      </c>
      <c r="H1026" t="s">
        <v>61</v>
      </c>
      <c r="I1026" t="s">
        <v>3415</v>
      </c>
      <c r="J1026" t="s">
        <v>48</v>
      </c>
      <c r="M1026" t="s">
        <v>321</v>
      </c>
      <c r="N1026" t="s">
        <v>3416</v>
      </c>
      <c r="O1026" t="s">
        <v>3417</v>
      </c>
      <c r="P1026">
        <v>0</v>
      </c>
      <c r="Q1026">
        <v>4.68</v>
      </c>
      <c r="R1026">
        <v>500000</v>
      </c>
      <c r="S1026">
        <v>2.5</v>
      </c>
      <c r="T1026">
        <v>20000000</v>
      </c>
      <c r="U1026">
        <v>0</v>
      </c>
      <c r="AH1026">
        <f>IF(AF1026&gt;0,1,0)</f>
        <v>0</v>
      </c>
      <c r="AK1026">
        <f>IF(AI1026&gt;0,1,0)</f>
        <v>0</v>
      </c>
      <c r="AN1026">
        <f>IF(AL1026&gt;0,1,0)</f>
        <v>0</v>
      </c>
      <c r="AQ1026">
        <f>IF(AO1026&gt;0,1,0)</f>
        <v>0</v>
      </c>
      <c r="AT1026">
        <f>IF(AR1026&gt;0,1,0)</f>
        <v>0</v>
      </c>
      <c r="AW1026">
        <f>IF(AU1026&gt;0,1,0)</f>
        <v>0</v>
      </c>
      <c r="AZ1026">
        <f>IF(AX1026&gt;0,1,0)</f>
        <v>0</v>
      </c>
    </row>
    <row r="1027" spans="1:53" x14ac:dyDescent="0.35">
      <c r="A1027">
        <v>12</v>
      </c>
      <c r="B1027" s="1">
        <v>44120</v>
      </c>
      <c r="C1027" s="1">
        <v>44337</v>
      </c>
      <c r="D1027">
        <v>9</v>
      </c>
      <c r="E1027">
        <v>1026</v>
      </c>
      <c r="F1027" s="1">
        <v>44204</v>
      </c>
      <c r="G1027" t="s">
        <v>3418</v>
      </c>
      <c r="H1027" t="s">
        <v>46</v>
      </c>
      <c r="I1027" t="s">
        <v>3419</v>
      </c>
      <c r="J1027" t="s">
        <v>189</v>
      </c>
      <c r="M1027" t="s">
        <v>321</v>
      </c>
      <c r="N1027" t="s">
        <v>3420</v>
      </c>
      <c r="P1027">
        <v>1</v>
      </c>
      <c r="Q1027">
        <v>4.68</v>
      </c>
      <c r="R1027">
        <v>50000</v>
      </c>
      <c r="S1027">
        <v>10</v>
      </c>
      <c r="T1027">
        <v>500000</v>
      </c>
      <c r="U1027">
        <v>0</v>
      </c>
      <c r="AH1027">
        <f>IF(AF1027&gt;0,1,0)</f>
        <v>0</v>
      </c>
      <c r="AK1027">
        <f>IF(AI1027&gt;0,1,0)</f>
        <v>0</v>
      </c>
      <c r="AN1027">
        <f>IF(AL1027&gt;0,1,0)</f>
        <v>0</v>
      </c>
      <c r="AQ1027">
        <f>IF(AO1027&gt;0,1,0)</f>
        <v>0</v>
      </c>
      <c r="AT1027">
        <f>IF(AR1027&gt;0,1,0)</f>
        <v>0</v>
      </c>
      <c r="AW1027">
        <f>IF(AU1027&gt;0,1,0)</f>
        <v>0</v>
      </c>
      <c r="AZ1027">
        <f>IF(AX1027&gt;0,1,0)</f>
        <v>0</v>
      </c>
    </row>
    <row r="1028" spans="1:53" x14ac:dyDescent="0.35">
      <c r="A1028">
        <v>12</v>
      </c>
      <c r="B1028" s="1">
        <v>44120</v>
      </c>
      <c r="C1028" s="1">
        <v>44337</v>
      </c>
      <c r="D1028">
        <v>9</v>
      </c>
      <c r="E1028">
        <v>1027</v>
      </c>
      <c r="F1028" s="1">
        <v>44204</v>
      </c>
      <c r="G1028" t="s">
        <v>3421</v>
      </c>
      <c r="H1028" t="s">
        <v>160</v>
      </c>
      <c r="I1028" t="s">
        <v>3422</v>
      </c>
      <c r="J1028" t="s">
        <v>48</v>
      </c>
      <c r="M1028" t="s">
        <v>321</v>
      </c>
      <c r="N1028" t="s">
        <v>3423</v>
      </c>
      <c r="P1028">
        <v>1</v>
      </c>
      <c r="Q1028">
        <v>4.68</v>
      </c>
      <c r="R1028">
        <v>600000</v>
      </c>
      <c r="S1028">
        <v>8</v>
      </c>
      <c r="T1028">
        <v>7500000</v>
      </c>
      <c r="U1028">
        <v>1</v>
      </c>
      <c r="V1028">
        <v>0</v>
      </c>
      <c r="W1028">
        <v>600000</v>
      </c>
      <c r="X1028">
        <v>17</v>
      </c>
      <c r="Y1028">
        <v>3529412</v>
      </c>
      <c r="Z1028">
        <v>1</v>
      </c>
      <c r="AB1028">
        <v>600000</v>
      </c>
      <c r="AC1028">
        <v>17</v>
      </c>
      <c r="AH1028">
        <f>IF(AF1028&gt;0,1,0)</f>
        <v>0</v>
      </c>
      <c r="AI1028">
        <v>600000</v>
      </c>
      <c r="AJ1028">
        <v>17</v>
      </c>
      <c r="AK1028">
        <f>IF(AI1028&gt;0,1,0)</f>
        <v>1</v>
      </c>
      <c r="AN1028">
        <f>IF(AL1028&gt;0,1,0)</f>
        <v>0</v>
      </c>
      <c r="AQ1028">
        <f>IF(AO1028&gt;0,1,0)</f>
        <v>0</v>
      </c>
      <c r="AT1028">
        <f>IF(AR1028&gt;0,1,0)</f>
        <v>0</v>
      </c>
      <c r="AW1028">
        <f>IF(AU1028&gt;0,1,0)</f>
        <v>0</v>
      </c>
      <c r="AZ1028">
        <f>IF(AX1028&gt;0,1,0)</f>
        <v>0</v>
      </c>
    </row>
    <row r="1029" spans="1:53" x14ac:dyDescent="0.35">
      <c r="A1029">
        <v>12</v>
      </c>
      <c r="B1029" s="1">
        <v>44120</v>
      </c>
      <c r="C1029" s="1">
        <v>44337</v>
      </c>
      <c r="D1029">
        <v>10</v>
      </c>
      <c r="E1029">
        <v>1028</v>
      </c>
      <c r="F1029" s="1">
        <v>44211</v>
      </c>
      <c r="G1029" t="s">
        <v>3424</v>
      </c>
      <c r="H1029" t="s">
        <v>46</v>
      </c>
      <c r="I1029" t="s">
        <v>3425</v>
      </c>
      <c r="J1029" t="s">
        <v>189</v>
      </c>
      <c r="M1029" t="s">
        <v>321</v>
      </c>
      <c r="N1029" t="s">
        <v>3426</v>
      </c>
      <c r="P1029">
        <v>1</v>
      </c>
      <c r="Q1029">
        <v>4.3899999999999997</v>
      </c>
      <c r="R1029">
        <v>200000</v>
      </c>
      <c r="S1029">
        <v>10</v>
      </c>
      <c r="T1029">
        <v>2000000</v>
      </c>
      <c r="U1029">
        <v>1</v>
      </c>
      <c r="V1029">
        <v>1</v>
      </c>
      <c r="W1029">
        <v>200000</v>
      </c>
      <c r="X1029">
        <v>15</v>
      </c>
      <c r="Y1029">
        <v>1333333</v>
      </c>
      <c r="Z1029">
        <v>1</v>
      </c>
      <c r="AB1029">
        <v>200000</v>
      </c>
      <c r="AC1029">
        <v>15</v>
      </c>
      <c r="AE1029">
        <v>200000</v>
      </c>
      <c r="AH1029">
        <f>IF(AF1029&gt;0,1,0)</f>
        <v>0</v>
      </c>
      <c r="AK1029">
        <f>IF(AI1029&gt;0,1,0)</f>
        <v>0</v>
      </c>
      <c r="AN1029">
        <f>IF(AL1029&gt;0,1,0)</f>
        <v>0</v>
      </c>
      <c r="AQ1029">
        <f>IF(AO1029&gt;0,1,0)</f>
        <v>0</v>
      </c>
      <c r="AT1029">
        <f>IF(AR1029&gt;0,1,0)</f>
        <v>0</v>
      </c>
      <c r="AW1029">
        <f>IF(AU1029&gt;0,1,0)</f>
        <v>0</v>
      </c>
      <c r="AX1029">
        <v>200000</v>
      </c>
      <c r="AY1029">
        <v>15</v>
      </c>
      <c r="AZ1029">
        <f>IF(AX1029&gt;0,1,0)</f>
        <v>1</v>
      </c>
      <c r="BA1029" t="s">
        <v>2682</v>
      </c>
    </row>
    <row r="1030" spans="1:53" x14ac:dyDescent="0.35">
      <c r="A1030">
        <v>12</v>
      </c>
      <c r="B1030" s="1">
        <v>44120</v>
      </c>
      <c r="C1030" s="1">
        <v>44337</v>
      </c>
      <c r="D1030">
        <v>10</v>
      </c>
      <c r="E1030">
        <v>1029</v>
      </c>
      <c r="F1030" s="1">
        <v>44211</v>
      </c>
      <c r="G1030" t="s">
        <v>3427</v>
      </c>
      <c r="H1030" t="s">
        <v>93</v>
      </c>
      <c r="I1030" t="s">
        <v>3428</v>
      </c>
      <c r="J1030" t="s">
        <v>40</v>
      </c>
      <c r="M1030" t="s">
        <v>321</v>
      </c>
      <c r="N1030" t="s">
        <v>3429</v>
      </c>
      <c r="P1030">
        <v>1</v>
      </c>
      <c r="Q1030">
        <v>4.3899999999999997</v>
      </c>
      <c r="R1030">
        <v>250000</v>
      </c>
      <c r="S1030">
        <v>5</v>
      </c>
      <c r="T1030">
        <v>5000000</v>
      </c>
      <c r="U1030">
        <v>0</v>
      </c>
      <c r="AH1030">
        <f>IF(AF1030&gt;0,1,0)</f>
        <v>0</v>
      </c>
      <c r="AK1030">
        <f>IF(AI1030&gt;0,1,0)</f>
        <v>0</v>
      </c>
      <c r="AN1030">
        <f>IF(AL1030&gt;0,1,0)</f>
        <v>0</v>
      </c>
      <c r="AQ1030">
        <f>IF(AO1030&gt;0,1,0)</f>
        <v>0</v>
      </c>
      <c r="AT1030">
        <f>IF(AR1030&gt;0,1,0)</f>
        <v>0</v>
      </c>
      <c r="AW1030">
        <f>IF(AU1030&gt;0,1,0)</f>
        <v>0</v>
      </c>
      <c r="AZ1030">
        <f>IF(AX1030&gt;0,1,0)</f>
        <v>0</v>
      </c>
    </row>
    <row r="1031" spans="1:53" x14ac:dyDescent="0.35">
      <c r="A1031">
        <v>12</v>
      </c>
      <c r="B1031" s="1">
        <v>44120</v>
      </c>
      <c r="C1031" s="1">
        <v>44337</v>
      </c>
      <c r="D1031">
        <v>10</v>
      </c>
      <c r="E1031">
        <v>1030</v>
      </c>
      <c r="F1031" s="1">
        <v>44211</v>
      </c>
      <c r="G1031" t="s">
        <v>3430</v>
      </c>
      <c r="H1031" t="s">
        <v>93</v>
      </c>
      <c r="I1031" t="s">
        <v>3431</v>
      </c>
      <c r="J1031" t="s">
        <v>40</v>
      </c>
      <c r="M1031" t="s">
        <v>321</v>
      </c>
      <c r="N1031" t="s">
        <v>3432</v>
      </c>
      <c r="P1031">
        <v>1</v>
      </c>
      <c r="Q1031">
        <v>4.3899999999999997</v>
      </c>
      <c r="R1031">
        <v>200000</v>
      </c>
      <c r="S1031">
        <v>10</v>
      </c>
      <c r="T1031">
        <v>2000000</v>
      </c>
      <c r="U1031">
        <v>1</v>
      </c>
      <c r="V1031">
        <v>0</v>
      </c>
      <c r="W1031">
        <v>250000</v>
      </c>
      <c r="X1031">
        <v>30</v>
      </c>
      <c r="Y1031">
        <v>833333</v>
      </c>
      <c r="Z1031">
        <v>1</v>
      </c>
      <c r="AB1031">
        <v>250000</v>
      </c>
      <c r="AC1031">
        <v>30</v>
      </c>
      <c r="AE1031">
        <v>250000</v>
      </c>
      <c r="AF1031">
        <v>250000</v>
      </c>
      <c r="AG1031">
        <v>30</v>
      </c>
      <c r="AH1031">
        <f>IF(AF1031&gt;0,1,0)</f>
        <v>1</v>
      </c>
      <c r="AK1031">
        <f>IF(AI1031&gt;0,1,0)</f>
        <v>0</v>
      </c>
      <c r="AN1031">
        <f>IF(AL1031&gt;0,1,0)</f>
        <v>0</v>
      </c>
      <c r="AQ1031">
        <f>IF(AO1031&gt;0,1,0)</f>
        <v>0</v>
      </c>
      <c r="AT1031">
        <f>IF(AR1031&gt;0,1,0)</f>
        <v>0</v>
      </c>
      <c r="AW1031">
        <f>IF(AU1031&gt;0,1,0)</f>
        <v>0</v>
      </c>
      <c r="AZ1031">
        <f>IF(AX1031&gt;0,1,0)</f>
        <v>0</v>
      </c>
    </row>
    <row r="1032" spans="1:53" x14ac:dyDescent="0.35">
      <c r="A1032">
        <v>12</v>
      </c>
      <c r="B1032" s="1">
        <v>44120</v>
      </c>
      <c r="C1032" s="1">
        <v>44337</v>
      </c>
      <c r="D1032">
        <v>10</v>
      </c>
      <c r="E1032">
        <v>1031</v>
      </c>
      <c r="F1032" s="1">
        <v>44211</v>
      </c>
      <c r="G1032" t="s">
        <v>3433</v>
      </c>
      <c r="H1032" t="s">
        <v>61</v>
      </c>
      <c r="I1032" t="s">
        <v>3434</v>
      </c>
      <c r="J1032" t="s">
        <v>48</v>
      </c>
      <c r="M1032" t="s">
        <v>321</v>
      </c>
      <c r="N1032" t="s">
        <v>3435</v>
      </c>
      <c r="O1032" t="s">
        <v>3436</v>
      </c>
      <c r="P1032">
        <v>1</v>
      </c>
      <c r="Q1032">
        <v>4.3899999999999997</v>
      </c>
      <c r="R1032">
        <v>120000</v>
      </c>
      <c r="S1032">
        <v>20</v>
      </c>
      <c r="T1032">
        <v>600000</v>
      </c>
      <c r="U1032">
        <v>1</v>
      </c>
      <c r="V1032">
        <v>0</v>
      </c>
      <c r="W1032">
        <v>180000</v>
      </c>
      <c r="X1032">
        <v>30</v>
      </c>
      <c r="Y1032">
        <v>600000</v>
      </c>
      <c r="Z1032">
        <f>AA1032-1</f>
        <v>1</v>
      </c>
      <c r="AA1032">
        <v>2</v>
      </c>
      <c r="AB1032">
        <v>90000</v>
      </c>
      <c r="AC1032">
        <v>15</v>
      </c>
      <c r="AH1032">
        <f>IF(AF1032&gt;0,1,0)</f>
        <v>0</v>
      </c>
      <c r="AI1032">
        <v>90000</v>
      </c>
      <c r="AJ1032">
        <v>15</v>
      </c>
      <c r="AK1032">
        <f>IF(AI1032&gt;0,1,0)</f>
        <v>1</v>
      </c>
      <c r="AN1032">
        <f>IF(AL1032&gt;0,1,0)</f>
        <v>0</v>
      </c>
      <c r="AQ1032">
        <f>IF(AO1032&gt;0,1,0)</f>
        <v>0</v>
      </c>
      <c r="AT1032">
        <f>IF(AR1032&gt;0,1,0)</f>
        <v>0</v>
      </c>
      <c r="AW1032">
        <f>IF(AU1032&gt;0,1,0)</f>
        <v>0</v>
      </c>
      <c r="AX1032">
        <v>90000</v>
      </c>
      <c r="AY1032">
        <v>15</v>
      </c>
      <c r="AZ1032">
        <f>IF(AX1032&gt;0,1,0)</f>
        <v>1</v>
      </c>
      <c r="BA1032" t="s">
        <v>2682</v>
      </c>
    </row>
    <row r="1033" spans="1:53" x14ac:dyDescent="0.35">
      <c r="A1033">
        <v>12</v>
      </c>
      <c r="B1033" s="1">
        <v>44120</v>
      </c>
      <c r="C1033" s="1">
        <v>44337</v>
      </c>
      <c r="D1033">
        <v>11</v>
      </c>
      <c r="E1033">
        <v>1032</v>
      </c>
      <c r="F1033" s="1">
        <v>44218</v>
      </c>
      <c r="G1033" t="s">
        <v>3437</v>
      </c>
      <c r="H1033" t="s">
        <v>46</v>
      </c>
      <c r="I1033" t="s">
        <v>3438</v>
      </c>
      <c r="J1033" t="s">
        <v>48</v>
      </c>
      <c r="M1033" t="s">
        <v>321</v>
      </c>
      <c r="N1033" t="s">
        <v>3439</v>
      </c>
      <c r="P1033">
        <v>1</v>
      </c>
      <c r="Q1033">
        <v>4.2</v>
      </c>
      <c r="R1033">
        <v>200000</v>
      </c>
      <c r="S1033">
        <v>5</v>
      </c>
      <c r="T1033">
        <v>4000000</v>
      </c>
      <c r="U1033">
        <v>1</v>
      </c>
      <c r="V1033">
        <v>1</v>
      </c>
      <c r="W1033">
        <v>200000</v>
      </c>
      <c r="X1033">
        <v>10</v>
      </c>
      <c r="Y1033">
        <v>2000000</v>
      </c>
      <c r="Z1033">
        <v>1</v>
      </c>
      <c r="AB1033">
        <v>200000</v>
      </c>
      <c r="AC1033">
        <v>10</v>
      </c>
      <c r="AE1033">
        <v>200000</v>
      </c>
      <c r="AH1033">
        <f>IF(AF1033&gt;0,1,0)</f>
        <v>0</v>
      </c>
      <c r="AK1033">
        <f>IF(AI1033&gt;0,1,0)</f>
        <v>0</v>
      </c>
      <c r="AN1033">
        <f>IF(AL1033&gt;0,1,0)</f>
        <v>0</v>
      </c>
      <c r="AQ1033">
        <f>IF(AO1033&gt;0,1,0)</f>
        <v>0</v>
      </c>
      <c r="AT1033">
        <f>IF(AR1033&gt;0,1,0)</f>
        <v>0</v>
      </c>
      <c r="AW1033">
        <f>IF(AU1033&gt;0,1,0)</f>
        <v>0</v>
      </c>
      <c r="AX1033">
        <v>200000</v>
      </c>
      <c r="AY1033">
        <v>10</v>
      </c>
      <c r="AZ1033">
        <f>IF(AX1033&gt;0,1,0)</f>
        <v>1</v>
      </c>
      <c r="BA1033" t="s">
        <v>3066</v>
      </c>
    </row>
    <row r="1034" spans="1:53" x14ac:dyDescent="0.35">
      <c r="A1034">
        <v>12</v>
      </c>
      <c r="B1034" s="1">
        <v>44120</v>
      </c>
      <c r="C1034" s="1">
        <v>44337</v>
      </c>
      <c r="D1034">
        <v>11</v>
      </c>
      <c r="E1034">
        <v>1033</v>
      </c>
      <c r="F1034" s="1">
        <v>44218</v>
      </c>
      <c r="G1034" t="s">
        <v>3440</v>
      </c>
      <c r="H1034" t="s">
        <v>46</v>
      </c>
      <c r="I1034" t="s">
        <v>3441</v>
      </c>
      <c r="J1034" t="s">
        <v>48</v>
      </c>
      <c r="M1034" t="s">
        <v>321</v>
      </c>
      <c r="N1034" t="s">
        <v>3442</v>
      </c>
      <c r="P1034">
        <v>1</v>
      </c>
      <c r="Q1034">
        <v>4.2</v>
      </c>
      <c r="R1034">
        <v>1000000</v>
      </c>
      <c r="S1034">
        <v>10</v>
      </c>
      <c r="T1034">
        <v>10000000</v>
      </c>
      <c r="U1034">
        <v>0</v>
      </c>
      <c r="AH1034">
        <f>IF(AF1034&gt;0,1,0)</f>
        <v>0</v>
      </c>
      <c r="AK1034">
        <f>IF(AI1034&gt;0,1,0)</f>
        <v>0</v>
      </c>
      <c r="AN1034">
        <f>IF(AL1034&gt;0,1,0)</f>
        <v>0</v>
      </c>
      <c r="AQ1034">
        <f>IF(AO1034&gt;0,1,0)</f>
        <v>0</v>
      </c>
      <c r="AT1034">
        <f>IF(AR1034&gt;0,1,0)</f>
        <v>0</v>
      </c>
      <c r="AW1034">
        <f>IF(AU1034&gt;0,1,0)</f>
        <v>0</v>
      </c>
      <c r="AZ1034">
        <f>IF(AX1034&gt;0,1,0)</f>
        <v>0</v>
      </c>
    </row>
    <row r="1035" spans="1:53" x14ac:dyDescent="0.35">
      <c r="A1035">
        <v>12</v>
      </c>
      <c r="B1035" s="1">
        <v>44120</v>
      </c>
      <c r="C1035" s="1">
        <v>44337</v>
      </c>
      <c r="D1035">
        <v>11</v>
      </c>
      <c r="E1035">
        <v>1034</v>
      </c>
      <c r="F1035" s="1">
        <v>44218</v>
      </c>
      <c r="G1035" t="s">
        <v>3443</v>
      </c>
      <c r="H1035" t="s">
        <v>46</v>
      </c>
      <c r="I1035" t="s">
        <v>3444</v>
      </c>
      <c r="J1035" t="s">
        <v>189</v>
      </c>
      <c r="M1035" t="s">
        <v>321</v>
      </c>
      <c r="N1035" t="s">
        <v>3445</v>
      </c>
      <c r="P1035">
        <v>1</v>
      </c>
      <c r="Q1035">
        <v>4.2</v>
      </c>
      <c r="R1035">
        <v>150000</v>
      </c>
      <c r="S1035">
        <v>5</v>
      </c>
      <c r="T1035">
        <v>3000000</v>
      </c>
      <c r="U1035">
        <v>1</v>
      </c>
      <c r="V1035">
        <v>0</v>
      </c>
      <c r="W1035">
        <v>200000</v>
      </c>
      <c r="X1035">
        <v>15</v>
      </c>
      <c r="Y1035">
        <v>1333333</v>
      </c>
      <c r="Z1035">
        <v>1</v>
      </c>
      <c r="AB1035">
        <v>200000</v>
      </c>
      <c r="AC1035">
        <v>15</v>
      </c>
      <c r="AH1035">
        <f>IF(AF1035&gt;0,1,0)</f>
        <v>0</v>
      </c>
      <c r="AK1035">
        <f>IF(AI1035&gt;0,1,0)</f>
        <v>0</v>
      </c>
      <c r="AN1035">
        <f>IF(AL1035&gt;0,1,0)</f>
        <v>0</v>
      </c>
      <c r="AO1035">
        <v>200000</v>
      </c>
      <c r="AP1035">
        <v>15</v>
      </c>
      <c r="AQ1035">
        <f>IF(AO1035&gt;0,1,0)</f>
        <v>1</v>
      </c>
      <c r="AT1035">
        <f>IF(AR1035&gt;0,1,0)</f>
        <v>0</v>
      </c>
      <c r="AW1035">
        <f>IF(AU1035&gt;0,1,0)</f>
        <v>0</v>
      </c>
      <c r="AZ1035">
        <f>IF(AX1035&gt;0,1,0)</f>
        <v>0</v>
      </c>
    </row>
    <row r="1036" spans="1:53" x14ac:dyDescent="0.35">
      <c r="A1036">
        <v>12</v>
      </c>
      <c r="B1036" s="1">
        <v>44120</v>
      </c>
      <c r="C1036" s="1">
        <v>44337</v>
      </c>
      <c r="D1036">
        <v>11</v>
      </c>
      <c r="E1036">
        <v>1035</v>
      </c>
      <c r="F1036" s="1">
        <v>44218</v>
      </c>
      <c r="G1036" t="s">
        <v>3446</v>
      </c>
      <c r="H1036" t="s">
        <v>80</v>
      </c>
      <c r="I1036" t="s">
        <v>3447</v>
      </c>
      <c r="J1036" t="s">
        <v>40</v>
      </c>
      <c r="M1036" t="s">
        <v>321</v>
      </c>
      <c r="N1036" t="s">
        <v>3448</v>
      </c>
      <c r="P1036">
        <v>0</v>
      </c>
      <c r="Q1036">
        <v>4.2</v>
      </c>
      <c r="R1036">
        <v>120000</v>
      </c>
      <c r="S1036">
        <v>10</v>
      </c>
      <c r="T1036">
        <v>1200000</v>
      </c>
      <c r="U1036">
        <v>1</v>
      </c>
      <c r="V1036">
        <v>0</v>
      </c>
      <c r="W1036">
        <v>120000</v>
      </c>
      <c r="X1036">
        <v>50</v>
      </c>
      <c r="Y1036">
        <v>240000</v>
      </c>
      <c r="Z1036">
        <v>2</v>
      </c>
      <c r="AB1036">
        <v>60000</v>
      </c>
      <c r="AC1036">
        <v>25</v>
      </c>
      <c r="AH1036">
        <f>IF(AF1036&gt;0,1,0)</f>
        <v>0</v>
      </c>
      <c r="AK1036">
        <f>IF(AI1036&gt;0,1,0)</f>
        <v>0</v>
      </c>
      <c r="AL1036">
        <v>60000</v>
      </c>
      <c r="AM1036">
        <v>25</v>
      </c>
      <c r="AN1036">
        <f>IF(AL1036&gt;0,1,0)</f>
        <v>1</v>
      </c>
      <c r="AQ1036">
        <f>IF(AO1036&gt;0,1,0)</f>
        <v>0</v>
      </c>
      <c r="AT1036">
        <f>IF(AR1036&gt;0,1,0)</f>
        <v>0</v>
      </c>
      <c r="AU1036">
        <v>60000</v>
      </c>
      <c r="AV1036">
        <v>25</v>
      </c>
      <c r="AW1036">
        <f>IF(AU1036&gt;0,1,0)</f>
        <v>1</v>
      </c>
      <c r="AZ1036">
        <f>IF(AX1036&gt;0,1,0)</f>
        <v>0</v>
      </c>
    </row>
    <row r="1037" spans="1:53" x14ac:dyDescent="0.35">
      <c r="A1037">
        <v>12</v>
      </c>
      <c r="B1037" s="1">
        <v>44120</v>
      </c>
      <c r="C1037" s="1">
        <v>44337</v>
      </c>
      <c r="D1037">
        <v>12</v>
      </c>
      <c r="E1037">
        <v>1036</v>
      </c>
      <c r="F1037" s="1">
        <v>44232</v>
      </c>
      <c r="G1037" t="s">
        <v>3449</v>
      </c>
      <c r="H1037" t="s">
        <v>61</v>
      </c>
      <c r="I1037" t="s">
        <v>3450</v>
      </c>
      <c r="J1037" t="s">
        <v>48</v>
      </c>
      <c r="M1037" t="s">
        <v>321</v>
      </c>
      <c r="N1037" t="s">
        <v>3451</v>
      </c>
      <c r="P1037">
        <v>1</v>
      </c>
      <c r="Q1037">
        <v>4.68</v>
      </c>
      <c r="R1037">
        <v>150000</v>
      </c>
      <c r="S1037">
        <v>15</v>
      </c>
      <c r="T1037">
        <v>1000000</v>
      </c>
      <c r="U1037">
        <v>1</v>
      </c>
      <c r="V1037">
        <v>0</v>
      </c>
      <c r="W1037">
        <v>150000</v>
      </c>
      <c r="X1037">
        <v>30</v>
      </c>
      <c r="Y1037">
        <v>500000</v>
      </c>
      <c r="Z1037">
        <v>1</v>
      </c>
      <c r="AB1037">
        <v>150000</v>
      </c>
      <c r="AC1037">
        <v>30</v>
      </c>
      <c r="AH1037">
        <f>IF(AF1037&gt;0,1,0)</f>
        <v>0</v>
      </c>
      <c r="AK1037">
        <f>IF(AI1037&gt;0,1,0)</f>
        <v>0</v>
      </c>
      <c r="AN1037">
        <f>IF(AL1037&gt;0,1,0)</f>
        <v>0</v>
      </c>
      <c r="AQ1037">
        <f>IF(AO1037&gt;0,1,0)</f>
        <v>0</v>
      </c>
      <c r="AR1037">
        <v>150000</v>
      </c>
      <c r="AS1037">
        <v>30</v>
      </c>
      <c r="AT1037">
        <f>IF(AR1037&gt;0,1,0)</f>
        <v>1</v>
      </c>
      <c r="AW1037">
        <f>IF(AU1037&gt;0,1,0)</f>
        <v>0</v>
      </c>
      <c r="AZ1037">
        <f>IF(AX1037&gt;0,1,0)</f>
        <v>0</v>
      </c>
    </row>
    <row r="1038" spans="1:53" x14ac:dyDescent="0.35">
      <c r="A1038">
        <v>12</v>
      </c>
      <c r="B1038" s="1">
        <v>44120</v>
      </c>
      <c r="C1038" s="1">
        <v>44337</v>
      </c>
      <c r="D1038">
        <v>12</v>
      </c>
      <c r="E1038">
        <v>1037</v>
      </c>
      <c r="F1038" s="1">
        <v>44232</v>
      </c>
      <c r="G1038" t="s">
        <v>3452</v>
      </c>
      <c r="H1038" t="s">
        <v>46</v>
      </c>
      <c r="I1038" t="s">
        <v>3453</v>
      </c>
      <c r="J1038" t="s">
        <v>189</v>
      </c>
      <c r="M1038" t="s">
        <v>321</v>
      </c>
      <c r="N1038" t="s">
        <v>3454</v>
      </c>
      <c r="O1038" t="s">
        <v>3455</v>
      </c>
      <c r="P1038">
        <v>1</v>
      </c>
      <c r="Q1038">
        <v>4.68</v>
      </c>
      <c r="R1038">
        <v>60000</v>
      </c>
      <c r="S1038">
        <v>20</v>
      </c>
      <c r="T1038">
        <v>300000</v>
      </c>
      <c r="U1038">
        <v>1</v>
      </c>
      <c r="V1038">
        <v>0</v>
      </c>
      <c r="W1038">
        <v>60000</v>
      </c>
      <c r="X1038">
        <v>25</v>
      </c>
      <c r="Y1038">
        <v>240000</v>
      </c>
      <c r="Z1038">
        <v>1</v>
      </c>
      <c r="AB1038">
        <v>60000</v>
      </c>
      <c r="AC1038">
        <v>25</v>
      </c>
      <c r="AH1038">
        <f>IF(AF1038&gt;0,1,0)</f>
        <v>0</v>
      </c>
      <c r="AK1038">
        <f>IF(AI1038&gt;0,1,0)</f>
        <v>0</v>
      </c>
      <c r="AL1038">
        <v>60000</v>
      </c>
      <c r="AM1038">
        <v>25</v>
      </c>
      <c r="AN1038">
        <f>IF(AL1038&gt;0,1,0)</f>
        <v>1</v>
      </c>
      <c r="AQ1038">
        <f>IF(AO1038&gt;0,1,0)</f>
        <v>0</v>
      </c>
      <c r="AT1038">
        <f>IF(AR1038&gt;0,1,0)</f>
        <v>0</v>
      </c>
      <c r="AW1038">
        <f>IF(AU1038&gt;0,1,0)</f>
        <v>0</v>
      </c>
      <c r="AZ1038">
        <f>IF(AX1038&gt;0,1,0)</f>
        <v>0</v>
      </c>
    </row>
    <row r="1039" spans="1:53" x14ac:dyDescent="0.35">
      <c r="A1039">
        <v>12</v>
      </c>
      <c r="B1039" s="1">
        <v>44120</v>
      </c>
      <c r="C1039" s="1">
        <v>44337</v>
      </c>
      <c r="D1039">
        <v>12</v>
      </c>
      <c r="E1039">
        <v>1038</v>
      </c>
      <c r="F1039" s="1">
        <v>44232</v>
      </c>
      <c r="G1039" t="s">
        <v>3456</v>
      </c>
      <c r="H1039" t="s">
        <v>46</v>
      </c>
      <c r="I1039" t="s">
        <v>3457</v>
      </c>
      <c r="J1039" t="s">
        <v>40</v>
      </c>
      <c r="M1039" t="s">
        <v>321</v>
      </c>
      <c r="N1039" t="s">
        <v>3458</v>
      </c>
      <c r="P1039">
        <v>0</v>
      </c>
      <c r="Q1039">
        <v>4.68</v>
      </c>
      <c r="R1039">
        <v>400000</v>
      </c>
      <c r="S1039">
        <v>10</v>
      </c>
      <c r="T1039">
        <v>4000000</v>
      </c>
      <c r="U1039">
        <v>0</v>
      </c>
      <c r="AH1039">
        <f>IF(AF1039&gt;0,1,0)</f>
        <v>0</v>
      </c>
      <c r="AK1039">
        <f>IF(AI1039&gt;0,1,0)</f>
        <v>0</v>
      </c>
      <c r="AN1039">
        <f>IF(AL1039&gt;0,1,0)</f>
        <v>0</v>
      </c>
      <c r="AQ1039">
        <f>IF(AO1039&gt;0,1,0)</f>
        <v>0</v>
      </c>
      <c r="AT1039">
        <f>IF(AR1039&gt;0,1,0)</f>
        <v>0</v>
      </c>
      <c r="AW1039">
        <f>IF(AU1039&gt;0,1,0)</f>
        <v>0</v>
      </c>
      <c r="AZ1039">
        <f>IF(AX1039&gt;0,1,0)</f>
        <v>0</v>
      </c>
    </row>
    <row r="1040" spans="1:53" x14ac:dyDescent="0.35">
      <c r="A1040">
        <v>12</v>
      </c>
      <c r="B1040" s="1">
        <v>44120</v>
      </c>
      <c r="C1040" s="1">
        <v>44337</v>
      </c>
      <c r="D1040">
        <v>12</v>
      </c>
      <c r="E1040">
        <v>1039</v>
      </c>
      <c r="F1040" s="1">
        <v>44232</v>
      </c>
      <c r="G1040" t="s">
        <v>3459</v>
      </c>
      <c r="H1040" t="s">
        <v>38</v>
      </c>
      <c r="I1040" t="s">
        <v>3460</v>
      </c>
      <c r="J1040" t="s">
        <v>48</v>
      </c>
      <c r="M1040" t="s">
        <v>321</v>
      </c>
      <c r="N1040" t="s">
        <v>3461</v>
      </c>
      <c r="P1040">
        <v>0</v>
      </c>
      <c r="Q1040">
        <v>4.68</v>
      </c>
      <c r="R1040">
        <v>250000</v>
      </c>
      <c r="S1040">
        <v>10</v>
      </c>
      <c r="T1040">
        <v>2500000</v>
      </c>
      <c r="U1040">
        <v>1</v>
      </c>
      <c r="V1040">
        <v>0</v>
      </c>
      <c r="W1040">
        <v>300000</v>
      </c>
      <c r="X1040">
        <v>20</v>
      </c>
      <c r="Y1040">
        <v>1500000</v>
      </c>
      <c r="Z1040">
        <v>2</v>
      </c>
      <c r="AB1040">
        <v>150000</v>
      </c>
      <c r="AC1040">
        <v>10</v>
      </c>
      <c r="AF1040">
        <v>150000</v>
      </c>
      <c r="AG1040">
        <v>10</v>
      </c>
      <c r="AH1040">
        <f>IF(AF1040&gt;0,1,0)</f>
        <v>1</v>
      </c>
      <c r="AK1040">
        <f>IF(AI1040&gt;0,1,0)</f>
        <v>0</v>
      </c>
      <c r="AN1040">
        <f>IF(AL1040&gt;0,1,0)</f>
        <v>0</v>
      </c>
      <c r="AQ1040">
        <f>IF(AO1040&gt;0,1,0)</f>
        <v>0</v>
      </c>
      <c r="AT1040">
        <f>IF(AR1040&gt;0,1,0)</f>
        <v>0</v>
      </c>
      <c r="AU1040">
        <v>150000</v>
      </c>
      <c r="AV1040">
        <v>10</v>
      </c>
      <c r="AW1040">
        <f>IF(AU1040&gt;0,1,0)</f>
        <v>1</v>
      </c>
      <c r="AZ1040">
        <f>IF(AX1040&gt;0,1,0)</f>
        <v>0</v>
      </c>
    </row>
    <row r="1041" spans="1:53" x14ac:dyDescent="0.35">
      <c r="A1041">
        <v>12</v>
      </c>
      <c r="B1041" s="1">
        <v>44120</v>
      </c>
      <c r="C1041" s="1">
        <v>44337</v>
      </c>
      <c r="D1041">
        <v>13</v>
      </c>
      <c r="E1041">
        <v>1040</v>
      </c>
      <c r="F1041" s="1">
        <v>44239</v>
      </c>
      <c r="G1041" t="s">
        <v>3462</v>
      </c>
      <c r="H1041" t="s">
        <v>61</v>
      </c>
      <c r="I1041" t="s">
        <v>3463</v>
      </c>
      <c r="J1041" t="s">
        <v>48</v>
      </c>
      <c r="M1041" t="s">
        <v>321</v>
      </c>
      <c r="N1041" t="s">
        <v>3464</v>
      </c>
      <c r="P1041">
        <v>0</v>
      </c>
      <c r="Q1041">
        <v>4.38</v>
      </c>
      <c r="R1041">
        <v>212000</v>
      </c>
      <c r="S1041">
        <v>10</v>
      </c>
      <c r="T1041">
        <v>2120000</v>
      </c>
      <c r="U1041">
        <v>0</v>
      </c>
      <c r="AH1041">
        <f>IF(AF1041&gt;0,1,0)</f>
        <v>0</v>
      </c>
      <c r="AK1041">
        <f>IF(AI1041&gt;0,1,0)</f>
        <v>0</v>
      </c>
      <c r="AN1041">
        <f>IF(AL1041&gt;0,1,0)</f>
        <v>0</v>
      </c>
      <c r="AQ1041">
        <f>IF(AO1041&gt;0,1,0)</f>
        <v>0</v>
      </c>
      <c r="AT1041">
        <f>IF(AR1041&gt;0,1,0)</f>
        <v>0</v>
      </c>
      <c r="AW1041">
        <f>IF(AU1041&gt;0,1,0)</f>
        <v>0</v>
      </c>
      <c r="AZ1041">
        <f>IF(AX1041&gt;0,1,0)</f>
        <v>0</v>
      </c>
    </row>
    <row r="1042" spans="1:53" x14ac:dyDescent="0.35">
      <c r="A1042">
        <v>12</v>
      </c>
      <c r="B1042" s="1">
        <v>44120</v>
      </c>
      <c r="C1042" s="1">
        <v>44337</v>
      </c>
      <c r="D1042">
        <v>13</v>
      </c>
      <c r="E1042">
        <v>1041</v>
      </c>
      <c r="F1042" s="1">
        <v>44239</v>
      </c>
      <c r="G1042" t="s">
        <v>3465</v>
      </c>
      <c r="H1042" t="s">
        <v>46</v>
      </c>
      <c r="I1042" t="s">
        <v>3466</v>
      </c>
      <c r="J1042" t="s">
        <v>189</v>
      </c>
      <c r="M1042" t="s">
        <v>321</v>
      </c>
      <c r="N1042" t="s">
        <v>3467</v>
      </c>
      <c r="P1042">
        <v>1</v>
      </c>
      <c r="Q1042">
        <v>4.38</v>
      </c>
      <c r="R1042">
        <v>125000</v>
      </c>
      <c r="S1042">
        <v>5</v>
      </c>
      <c r="T1042">
        <v>2500000</v>
      </c>
      <c r="U1042">
        <v>1</v>
      </c>
      <c r="V1042">
        <v>0</v>
      </c>
      <c r="W1042">
        <v>125000</v>
      </c>
      <c r="X1042">
        <v>12.5</v>
      </c>
      <c r="Y1042">
        <v>1000000</v>
      </c>
      <c r="Z1042">
        <v>1</v>
      </c>
      <c r="AB1042">
        <v>125000</v>
      </c>
      <c r="AC1042">
        <v>12.5</v>
      </c>
      <c r="AD1042">
        <v>1</v>
      </c>
      <c r="AH1042">
        <f>IF(AF1042&gt;0,1,0)</f>
        <v>0</v>
      </c>
      <c r="AK1042">
        <f>IF(AI1042&gt;0,1,0)</f>
        <v>0</v>
      </c>
      <c r="AL1042">
        <v>125000</v>
      </c>
      <c r="AM1042">
        <v>12.5</v>
      </c>
      <c r="AN1042">
        <f>IF(AL1042&gt;0,1,0)</f>
        <v>1</v>
      </c>
      <c r="AQ1042">
        <f>IF(AO1042&gt;0,1,0)</f>
        <v>0</v>
      </c>
      <c r="AT1042">
        <f>IF(AR1042&gt;0,1,0)</f>
        <v>0</v>
      </c>
      <c r="AW1042">
        <f>IF(AU1042&gt;0,1,0)</f>
        <v>0</v>
      </c>
      <c r="AZ1042">
        <f>IF(AX1042&gt;0,1,0)</f>
        <v>0</v>
      </c>
    </row>
    <row r="1043" spans="1:53" x14ac:dyDescent="0.35">
      <c r="A1043">
        <v>12</v>
      </c>
      <c r="B1043" s="1">
        <v>44120</v>
      </c>
      <c r="C1043" s="1">
        <v>44337</v>
      </c>
      <c r="D1043">
        <v>13</v>
      </c>
      <c r="E1043">
        <v>1042</v>
      </c>
      <c r="F1043" s="1">
        <v>44239</v>
      </c>
      <c r="G1043" t="s">
        <v>3468</v>
      </c>
      <c r="H1043" t="s">
        <v>46</v>
      </c>
      <c r="I1043" t="s">
        <v>3469</v>
      </c>
      <c r="J1043" t="s">
        <v>48</v>
      </c>
      <c r="M1043" t="s">
        <v>321</v>
      </c>
      <c r="N1043" t="s">
        <v>3470</v>
      </c>
      <c r="O1043" t="s">
        <v>3471</v>
      </c>
      <c r="P1043">
        <v>0</v>
      </c>
      <c r="Q1043">
        <v>4.38</v>
      </c>
      <c r="R1043">
        <v>50000</v>
      </c>
      <c r="S1043">
        <v>20</v>
      </c>
      <c r="T1043">
        <v>250000</v>
      </c>
      <c r="U1043">
        <v>1</v>
      </c>
      <c r="V1043">
        <v>0</v>
      </c>
      <c r="W1043">
        <v>50000</v>
      </c>
      <c r="X1043">
        <v>25</v>
      </c>
      <c r="Y1043">
        <v>200000</v>
      </c>
      <c r="Z1043">
        <v>1</v>
      </c>
      <c r="AB1043">
        <v>50000</v>
      </c>
      <c r="AC1043">
        <v>25</v>
      </c>
      <c r="AH1043">
        <f>IF(AF1043&gt;0,1,0)</f>
        <v>0</v>
      </c>
      <c r="AI1043">
        <v>50000</v>
      </c>
      <c r="AJ1043">
        <v>25</v>
      </c>
      <c r="AK1043">
        <f>IF(AI1043&gt;0,1,0)</f>
        <v>1</v>
      </c>
      <c r="AN1043">
        <f>IF(AL1043&gt;0,1,0)</f>
        <v>0</v>
      </c>
      <c r="AQ1043">
        <f>IF(AO1043&gt;0,1,0)</f>
        <v>0</v>
      </c>
      <c r="AT1043">
        <f>IF(AR1043&gt;0,1,0)</f>
        <v>0</v>
      </c>
      <c r="AW1043">
        <f>IF(AU1043&gt;0,1,0)</f>
        <v>0</v>
      </c>
      <c r="AZ1043">
        <f>IF(AX1043&gt;0,1,0)</f>
        <v>0</v>
      </c>
    </row>
    <row r="1044" spans="1:53" x14ac:dyDescent="0.35">
      <c r="A1044">
        <v>12</v>
      </c>
      <c r="B1044" s="1">
        <v>44120</v>
      </c>
      <c r="C1044" s="1">
        <v>44337</v>
      </c>
      <c r="D1044">
        <v>13</v>
      </c>
      <c r="E1044">
        <v>1043</v>
      </c>
      <c r="F1044" s="1">
        <v>44239</v>
      </c>
      <c r="G1044" t="s">
        <v>3472</v>
      </c>
      <c r="H1044" t="s">
        <v>46</v>
      </c>
      <c r="I1044" t="s">
        <v>3473</v>
      </c>
      <c r="J1044" t="s">
        <v>48</v>
      </c>
      <c r="M1044" t="s">
        <v>321</v>
      </c>
      <c r="N1044" t="s">
        <v>3474</v>
      </c>
      <c r="P1044">
        <v>1</v>
      </c>
      <c r="Q1044">
        <v>4.38</v>
      </c>
      <c r="R1044">
        <v>300000</v>
      </c>
      <c r="S1044">
        <v>10</v>
      </c>
      <c r="T1044">
        <v>3000000</v>
      </c>
      <c r="U1044">
        <v>1</v>
      </c>
      <c r="V1044">
        <v>0</v>
      </c>
      <c r="W1044">
        <v>300000</v>
      </c>
      <c r="X1044">
        <v>20</v>
      </c>
      <c r="Y1044">
        <v>1500000</v>
      </c>
      <c r="Z1044">
        <v>1</v>
      </c>
      <c r="AB1044">
        <v>300000</v>
      </c>
      <c r="AC1044">
        <v>20</v>
      </c>
      <c r="AH1044">
        <f>IF(AF1044&gt;0,1,0)</f>
        <v>0</v>
      </c>
      <c r="AK1044">
        <f>IF(AI1044&gt;0,1,0)</f>
        <v>0</v>
      </c>
      <c r="AN1044">
        <f>IF(AL1044&gt;0,1,0)</f>
        <v>0</v>
      </c>
      <c r="AQ1044">
        <f>IF(AO1044&gt;0,1,0)</f>
        <v>0</v>
      </c>
      <c r="AR1044">
        <v>300000</v>
      </c>
      <c r="AS1044">
        <v>20</v>
      </c>
      <c r="AT1044">
        <f>IF(AR1044&gt;0,1,0)</f>
        <v>1</v>
      </c>
      <c r="AW1044">
        <f>IF(AU1044&gt;0,1,0)</f>
        <v>0</v>
      </c>
      <c r="AZ1044">
        <f>IF(AX1044&gt;0,1,0)</f>
        <v>0</v>
      </c>
    </row>
    <row r="1045" spans="1:53" x14ac:dyDescent="0.35">
      <c r="A1045">
        <v>12</v>
      </c>
      <c r="B1045" s="1">
        <v>44120</v>
      </c>
      <c r="C1045" s="1">
        <v>44337</v>
      </c>
      <c r="D1045">
        <v>14</v>
      </c>
      <c r="E1045">
        <v>1044</v>
      </c>
      <c r="F1045" s="1">
        <v>44246</v>
      </c>
      <c r="G1045" t="s">
        <v>3475</v>
      </c>
      <c r="H1045" t="s">
        <v>93</v>
      </c>
      <c r="I1045" t="s">
        <v>3476</v>
      </c>
      <c r="J1045" t="s">
        <v>40</v>
      </c>
      <c r="M1045" t="s">
        <v>321</v>
      </c>
      <c r="N1045" t="s">
        <v>3477</v>
      </c>
      <c r="P1045">
        <v>0</v>
      </c>
      <c r="Q1045">
        <v>4.6399999999999997</v>
      </c>
      <c r="R1045">
        <v>500000</v>
      </c>
      <c r="S1045">
        <v>5</v>
      </c>
      <c r="T1045">
        <v>10000000</v>
      </c>
      <c r="U1045">
        <v>0</v>
      </c>
      <c r="AH1045">
        <f>IF(AF1045&gt;0,1,0)</f>
        <v>0</v>
      </c>
      <c r="AK1045">
        <f>IF(AI1045&gt;0,1,0)</f>
        <v>0</v>
      </c>
      <c r="AN1045">
        <f>IF(AL1045&gt;0,1,0)</f>
        <v>0</v>
      </c>
      <c r="AQ1045">
        <f>IF(AO1045&gt;0,1,0)</f>
        <v>0</v>
      </c>
      <c r="AT1045">
        <f>IF(AR1045&gt;0,1,0)</f>
        <v>0</v>
      </c>
      <c r="AW1045">
        <f>IF(AU1045&gt;0,1,0)</f>
        <v>0</v>
      </c>
      <c r="AZ1045">
        <f>IF(AX1045&gt;0,1,0)</f>
        <v>0</v>
      </c>
    </row>
    <row r="1046" spans="1:53" x14ac:dyDescent="0.35">
      <c r="A1046">
        <v>12</v>
      </c>
      <c r="B1046" s="1">
        <v>44120</v>
      </c>
      <c r="C1046" s="1">
        <v>44337</v>
      </c>
      <c r="D1046">
        <v>14</v>
      </c>
      <c r="E1046">
        <v>1045</v>
      </c>
      <c r="F1046" s="1">
        <v>44246</v>
      </c>
      <c r="G1046" t="s">
        <v>3478</v>
      </c>
      <c r="H1046" t="s">
        <v>46</v>
      </c>
      <c r="I1046" t="s">
        <v>3479</v>
      </c>
      <c r="J1046" t="s">
        <v>189</v>
      </c>
      <c r="M1046" t="s">
        <v>321</v>
      </c>
      <c r="N1046" t="s">
        <v>3480</v>
      </c>
      <c r="P1046">
        <v>1</v>
      </c>
      <c r="Q1046">
        <v>4.6399999999999997</v>
      </c>
      <c r="R1046">
        <v>400000</v>
      </c>
      <c r="S1046">
        <v>5</v>
      </c>
      <c r="T1046">
        <v>8000000</v>
      </c>
      <c r="U1046">
        <v>1</v>
      </c>
      <c r="V1046">
        <v>0</v>
      </c>
      <c r="W1046">
        <v>400000</v>
      </c>
      <c r="X1046">
        <v>5</v>
      </c>
      <c r="Y1046">
        <v>8000000</v>
      </c>
      <c r="Z1046">
        <v>1</v>
      </c>
      <c r="AB1046">
        <v>400000</v>
      </c>
      <c r="AC1046">
        <v>5</v>
      </c>
      <c r="AH1046">
        <f>IF(AF1046&gt;0,1,0)</f>
        <v>0</v>
      </c>
      <c r="AK1046">
        <f>IF(AI1046&gt;0,1,0)</f>
        <v>0</v>
      </c>
      <c r="AL1046">
        <v>400000</v>
      </c>
      <c r="AM1046">
        <v>5</v>
      </c>
      <c r="AN1046">
        <f>IF(AL1046&gt;0,1,0)</f>
        <v>1</v>
      </c>
      <c r="AQ1046">
        <f>IF(AO1046&gt;0,1,0)</f>
        <v>0</v>
      </c>
      <c r="AT1046">
        <f>IF(AR1046&gt;0,1,0)</f>
        <v>0</v>
      </c>
      <c r="AW1046">
        <f>IF(AU1046&gt;0,1,0)</f>
        <v>0</v>
      </c>
      <c r="AZ1046">
        <f>IF(AX1046&gt;0,1,0)</f>
        <v>0</v>
      </c>
    </row>
    <row r="1047" spans="1:53" x14ac:dyDescent="0.35">
      <c r="A1047">
        <v>12</v>
      </c>
      <c r="B1047" s="1">
        <v>44120</v>
      </c>
      <c r="C1047" s="1">
        <v>44337</v>
      </c>
      <c r="D1047">
        <v>14</v>
      </c>
      <c r="E1047">
        <v>1046</v>
      </c>
      <c r="F1047" s="1">
        <v>44246</v>
      </c>
      <c r="G1047" t="s">
        <v>3481</v>
      </c>
      <c r="H1047" t="s">
        <v>93</v>
      </c>
      <c r="I1047" t="s">
        <v>3482</v>
      </c>
      <c r="J1047" t="s">
        <v>189</v>
      </c>
      <c r="M1047" t="s">
        <v>321</v>
      </c>
      <c r="N1047" t="s">
        <v>3483</v>
      </c>
      <c r="P1047">
        <v>1</v>
      </c>
      <c r="Q1047">
        <v>4.6399999999999997</v>
      </c>
      <c r="R1047">
        <v>50000</v>
      </c>
      <c r="S1047">
        <v>30</v>
      </c>
      <c r="T1047">
        <v>166667</v>
      </c>
      <c r="U1047">
        <v>1</v>
      </c>
      <c r="V1047">
        <v>1</v>
      </c>
      <c r="W1047">
        <v>50000</v>
      </c>
      <c r="X1047">
        <v>5</v>
      </c>
      <c r="Y1047">
        <v>1000000</v>
      </c>
      <c r="Z1047">
        <v>1</v>
      </c>
      <c r="AB1047">
        <v>50000</v>
      </c>
      <c r="AC1047">
        <v>5</v>
      </c>
      <c r="AE1047">
        <v>50000</v>
      </c>
      <c r="AH1047">
        <f>IF(AF1047&gt;0,1,0)</f>
        <v>0</v>
      </c>
      <c r="AK1047">
        <f>IF(AI1047&gt;0,1,0)</f>
        <v>0</v>
      </c>
      <c r="AN1047">
        <f>IF(AL1047&gt;0,1,0)</f>
        <v>0</v>
      </c>
      <c r="AQ1047">
        <f>IF(AO1047&gt;0,1,0)</f>
        <v>0</v>
      </c>
      <c r="AT1047">
        <f>IF(AR1047&gt;0,1,0)</f>
        <v>0</v>
      </c>
      <c r="AW1047">
        <f>IF(AU1047&gt;0,1,0)</f>
        <v>0</v>
      </c>
      <c r="AX1047">
        <v>50000</v>
      </c>
      <c r="AY1047">
        <v>5</v>
      </c>
      <c r="AZ1047">
        <f>IF(AX1047&gt;0,1,0)</f>
        <v>1</v>
      </c>
      <c r="BA1047" t="s">
        <v>3310</v>
      </c>
    </row>
    <row r="1048" spans="1:53" x14ac:dyDescent="0.35">
      <c r="A1048">
        <v>12</v>
      </c>
      <c r="B1048" s="1">
        <v>44120</v>
      </c>
      <c r="C1048" s="1">
        <v>44337</v>
      </c>
      <c r="D1048">
        <v>14</v>
      </c>
      <c r="E1048">
        <v>1047</v>
      </c>
      <c r="F1048" s="1">
        <v>44246</v>
      </c>
      <c r="G1048" t="s">
        <v>3484</v>
      </c>
      <c r="H1048" t="s">
        <v>46</v>
      </c>
      <c r="I1048" t="s">
        <v>3485</v>
      </c>
      <c r="J1048" t="s">
        <v>40</v>
      </c>
      <c r="M1048" t="s">
        <v>2037</v>
      </c>
      <c r="N1048" t="s">
        <v>3486</v>
      </c>
      <c r="P1048">
        <v>0</v>
      </c>
      <c r="Q1048">
        <v>4.6399999999999997</v>
      </c>
      <c r="R1048">
        <v>100000</v>
      </c>
      <c r="S1048">
        <v>10</v>
      </c>
      <c r="T1048">
        <v>1000000</v>
      </c>
      <c r="U1048">
        <v>1</v>
      </c>
      <c r="V1048">
        <v>1</v>
      </c>
      <c r="W1048">
        <v>100000</v>
      </c>
      <c r="X1048">
        <v>20</v>
      </c>
      <c r="Y1048">
        <v>500000</v>
      </c>
      <c r="Z1048">
        <v>1</v>
      </c>
      <c r="AB1048">
        <v>100000</v>
      </c>
      <c r="AC1048">
        <v>20</v>
      </c>
      <c r="AH1048">
        <f>IF(AF1048&gt;0,1,0)</f>
        <v>0</v>
      </c>
      <c r="AK1048">
        <f>IF(AI1048&gt;0,1,0)</f>
        <v>0</v>
      </c>
      <c r="AN1048">
        <f>IF(AL1048&gt;0,1,0)</f>
        <v>0</v>
      </c>
      <c r="AQ1048">
        <f>IF(AO1048&gt;0,1,0)</f>
        <v>0</v>
      </c>
      <c r="AT1048">
        <f>IF(AR1048&gt;0,1,0)</f>
        <v>0</v>
      </c>
      <c r="AW1048">
        <f>IF(AU1048&gt;0,1,0)</f>
        <v>0</v>
      </c>
      <c r="AX1048">
        <v>100000</v>
      </c>
      <c r="AY1048">
        <v>20</v>
      </c>
      <c r="AZ1048">
        <f>IF(AX1048&gt;0,1,0)</f>
        <v>1</v>
      </c>
      <c r="BA1048" t="s">
        <v>3310</v>
      </c>
    </row>
    <row r="1049" spans="1:53" x14ac:dyDescent="0.35">
      <c r="A1049">
        <v>12</v>
      </c>
      <c r="B1049" s="1">
        <v>44120</v>
      </c>
      <c r="C1049" s="1">
        <v>44337</v>
      </c>
      <c r="D1049">
        <v>15</v>
      </c>
      <c r="E1049">
        <v>1048</v>
      </c>
      <c r="F1049" s="1">
        <v>44253</v>
      </c>
      <c r="G1049" t="s">
        <v>3487</v>
      </c>
      <c r="H1049" t="s">
        <v>61</v>
      </c>
      <c r="I1049" t="s">
        <v>3488</v>
      </c>
      <c r="J1049" t="s">
        <v>40</v>
      </c>
      <c r="M1049" t="s">
        <v>2256</v>
      </c>
      <c r="N1049" t="s">
        <v>3489</v>
      </c>
      <c r="P1049">
        <v>1</v>
      </c>
      <c r="Q1049">
        <v>4.5999999999999996</v>
      </c>
      <c r="R1049">
        <v>150000</v>
      </c>
      <c r="S1049">
        <v>10</v>
      </c>
      <c r="T1049">
        <v>1500000</v>
      </c>
      <c r="U1049">
        <v>1</v>
      </c>
      <c r="V1049">
        <v>0</v>
      </c>
      <c r="W1049">
        <v>150000</v>
      </c>
      <c r="X1049">
        <v>18</v>
      </c>
      <c r="Y1049">
        <v>833333</v>
      </c>
      <c r="Z1049">
        <v>1</v>
      </c>
      <c r="AB1049">
        <v>150000</v>
      </c>
      <c r="AC1049">
        <v>18</v>
      </c>
      <c r="AH1049">
        <f>IF(AF1049&gt;0,1,0)</f>
        <v>0</v>
      </c>
      <c r="AK1049">
        <f>IF(AI1049&gt;0,1,0)</f>
        <v>0</v>
      </c>
      <c r="AL1049">
        <v>150000</v>
      </c>
      <c r="AM1049">
        <v>18</v>
      </c>
      <c r="AN1049">
        <f>IF(AL1049&gt;0,1,0)</f>
        <v>1</v>
      </c>
      <c r="AQ1049">
        <f>IF(AO1049&gt;0,1,0)</f>
        <v>0</v>
      </c>
      <c r="AT1049">
        <f>IF(AR1049&gt;0,1,0)</f>
        <v>0</v>
      </c>
      <c r="AW1049">
        <f>IF(AU1049&gt;0,1,0)</f>
        <v>0</v>
      </c>
      <c r="AZ1049">
        <f>IF(AX1049&gt;0,1,0)</f>
        <v>0</v>
      </c>
    </row>
    <row r="1050" spans="1:53" x14ac:dyDescent="0.35">
      <c r="A1050">
        <v>12</v>
      </c>
      <c r="B1050" s="1">
        <v>44120</v>
      </c>
      <c r="C1050" s="1">
        <v>44337</v>
      </c>
      <c r="D1050">
        <v>15</v>
      </c>
      <c r="E1050">
        <v>1049</v>
      </c>
      <c r="F1050" s="1">
        <v>44253</v>
      </c>
      <c r="G1050" t="s">
        <v>3490</v>
      </c>
      <c r="H1050" t="s">
        <v>46</v>
      </c>
      <c r="I1050" t="s">
        <v>3491</v>
      </c>
      <c r="J1050" t="s">
        <v>189</v>
      </c>
      <c r="M1050" t="s">
        <v>321</v>
      </c>
      <c r="N1050" t="s">
        <v>3492</v>
      </c>
      <c r="P1050">
        <v>1</v>
      </c>
      <c r="Q1050">
        <v>4.5999999999999996</v>
      </c>
      <c r="R1050">
        <v>300000</v>
      </c>
      <c r="S1050">
        <v>10</v>
      </c>
      <c r="T1050">
        <v>3000000</v>
      </c>
      <c r="U1050">
        <v>1</v>
      </c>
      <c r="V1050">
        <v>0</v>
      </c>
      <c r="W1050">
        <v>300000</v>
      </c>
      <c r="X1050">
        <v>22</v>
      </c>
      <c r="Y1050">
        <v>1363636</v>
      </c>
      <c r="Z1050">
        <v>1</v>
      </c>
      <c r="AB1050">
        <v>300000</v>
      </c>
      <c r="AC1050">
        <v>22</v>
      </c>
      <c r="AH1050">
        <f>IF(AF1050&gt;0,1,0)</f>
        <v>0</v>
      </c>
      <c r="AI1050">
        <v>300000</v>
      </c>
      <c r="AJ1050">
        <v>22</v>
      </c>
      <c r="AK1050">
        <f>IF(AI1050&gt;0,1,0)</f>
        <v>1</v>
      </c>
      <c r="AN1050">
        <f>IF(AL1050&gt;0,1,0)</f>
        <v>0</v>
      </c>
      <c r="AQ1050">
        <f>IF(AO1050&gt;0,1,0)</f>
        <v>0</v>
      </c>
      <c r="AT1050">
        <f>IF(AR1050&gt;0,1,0)</f>
        <v>0</v>
      </c>
      <c r="AW1050">
        <f>IF(AU1050&gt;0,1,0)</f>
        <v>0</v>
      </c>
      <c r="AZ1050">
        <f>IF(AX1050&gt;0,1,0)</f>
        <v>0</v>
      </c>
    </row>
    <row r="1051" spans="1:53" x14ac:dyDescent="0.35">
      <c r="A1051">
        <v>12</v>
      </c>
      <c r="B1051" s="1">
        <v>44120</v>
      </c>
      <c r="C1051" s="1">
        <v>44337</v>
      </c>
      <c r="D1051">
        <v>15</v>
      </c>
      <c r="E1051">
        <v>1050</v>
      </c>
      <c r="F1051" s="1">
        <v>44253</v>
      </c>
      <c r="G1051" t="s">
        <v>3493</v>
      </c>
      <c r="H1051" t="s">
        <v>225</v>
      </c>
      <c r="I1051" t="s">
        <v>3494</v>
      </c>
      <c r="J1051" t="s">
        <v>40</v>
      </c>
      <c r="M1051" t="s">
        <v>321</v>
      </c>
      <c r="N1051" t="s">
        <v>3495</v>
      </c>
      <c r="P1051">
        <v>0</v>
      </c>
      <c r="Q1051">
        <v>4.5999999999999996</v>
      </c>
      <c r="R1051">
        <v>150000</v>
      </c>
      <c r="S1051">
        <v>5</v>
      </c>
      <c r="T1051">
        <v>3000000</v>
      </c>
      <c r="U1051">
        <v>0</v>
      </c>
      <c r="AH1051">
        <f>IF(AF1051&gt;0,1,0)</f>
        <v>0</v>
      </c>
      <c r="AK1051">
        <f>IF(AI1051&gt;0,1,0)</f>
        <v>0</v>
      </c>
      <c r="AN1051">
        <f>IF(AL1051&gt;0,1,0)</f>
        <v>0</v>
      </c>
      <c r="AQ1051">
        <f>IF(AO1051&gt;0,1,0)</f>
        <v>0</v>
      </c>
      <c r="AT1051">
        <f>IF(AR1051&gt;0,1,0)</f>
        <v>0</v>
      </c>
      <c r="AW1051">
        <f>IF(AU1051&gt;0,1,0)</f>
        <v>0</v>
      </c>
      <c r="AZ1051">
        <f>IF(AX1051&gt;0,1,0)</f>
        <v>0</v>
      </c>
    </row>
    <row r="1052" spans="1:53" x14ac:dyDescent="0.35">
      <c r="A1052">
        <v>12</v>
      </c>
      <c r="B1052" s="1">
        <v>44120</v>
      </c>
      <c r="C1052" s="1">
        <v>44337</v>
      </c>
      <c r="D1052">
        <v>15</v>
      </c>
      <c r="E1052">
        <v>1051</v>
      </c>
      <c r="F1052" s="1">
        <v>44253</v>
      </c>
      <c r="G1052" t="s">
        <v>3496</v>
      </c>
      <c r="H1052" t="s">
        <v>68</v>
      </c>
      <c r="I1052" t="s">
        <v>3497</v>
      </c>
      <c r="J1052" t="s">
        <v>40</v>
      </c>
      <c r="M1052" t="s">
        <v>321</v>
      </c>
      <c r="N1052" t="s">
        <v>3498</v>
      </c>
      <c r="P1052">
        <v>0</v>
      </c>
      <c r="Q1052">
        <v>4.5999999999999996</v>
      </c>
      <c r="R1052">
        <v>400000</v>
      </c>
      <c r="S1052">
        <v>4</v>
      </c>
      <c r="T1052">
        <v>10000000</v>
      </c>
      <c r="U1052">
        <v>1</v>
      </c>
      <c r="V1052">
        <v>0</v>
      </c>
      <c r="W1052">
        <v>550000</v>
      </c>
      <c r="X1052">
        <v>11</v>
      </c>
      <c r="Y1052">
        <v>5000000</v>
      </c>
      <c r="Z1052">
        <v>1</v>
      </c>
      <c r="AB1052">
        <v>550000</v>
      </c>
      <c r="AC1052">
        <v>11</v>
      </c>
      <c r="AH1052">
        <f>IF(AF1052&gt;0,1,0)</f>
        <v>0</v>
      </c>
      <c r="AI1052">
        <v>550000</v>
      </c>
      <c r="AJ1052">
        <v>11</v>
      </c>
      <c r="AK1052">
        <f>IF(AI1052&gt;0,1,0)</f>
        <v>1</v>
      </c>
      <c r="AN1052">
        <f>IF(AL1052&gt;0,1,0)</f>
        <v>0</v>
      </c>
      <c r="AQ1052">
        <f>IF(AO1052&gt;0,1,0)</f>
        <v>0</v>
      </c>
      <c r="AT1052">
        <f>IF(AR1052&gt;0,1,0)</f>
        <v>0</v>
      </c>
      <c r="AW1052">
        <f>IF(AU1052&gt;0,1,0)</f>
        <v>0</v>
      </c>
      <c r="AZ1052">
        <f>IF(AX1052&gt;0,1,0)</f>
        <v>0</v>
      </c>
    </row>
    <row r="1053" spans="1:53" x14ac:dyDescent="0.35">
      <c r="A1053">
        <v>12</v>
      </c>
      <c r="B1053" s="1">
        <v>44120</v>
      </c>
      <c r="C1053" s="1">
        <v>44337</v>
      </c>
      <c r="D1053">
        <v>16</v>
      </c>
      <c r="E1053">
        <v>1052</v>
      </c>
      <c r="F1053" s="1">
        <v>44260</v>
      </c>
      <c r="G1053" t="s">
        <v>3499</v>
      </c>
      <c r="H1053" t="s">
        <v>46</v>
      </c>
      <c r="I1053" t="s">
        <v>3500</v>
      </c>
      <c r="J1053" t="s">
        <v>48</v>
      </c>
      <c r="M1053" t="s">
        <v>321</v>
      </c>
      <c r="N1053" t="s">
        <v>3501</v>
      </c>
      <c r="P1053">
        <v>0</v>
      </c>
      <c r="Q1053">
        <v>4.62</v>
      </c>
      <c r="R1053">
        <v>500000</v>
      </c>
      <c r="S1053">
        <v>7</v>
      </c>
      <c r="T1053">
        <v>7142857</v>
      </c>
      <c r="U1053">
        <v>1</v>
      </c>
      <c r="V1053">
        <v>0</v>
      </c>
      <c r="W1053">
        <v>500000</v>
      </c>
      <c r="X1053">
        <v>10</v>
      </c>
      <c r="Y1053">
        <v>5000000</v>
      </c>
      <c r="Z1053">
        <v>2</v>
      </c>
      <c r="AB1053">
        <v>250000</v>
      </c>
      <c r="AC1053">
        <v>5</v>
      </c>
      <c r="AH1053">
        <f>IF(AF1053&gt;0,1,0)</f>
        <v>0</v>
      </c>
      <c r="AI1053">
        <v>250000</v>
      </c>
      <c r="AJ1053">
        <v>5</v>
      </c>
      <c r="AK1053">
        <f>IF(AI1053&gt;0,1,0)</f>
        <v>1</v>
      </c>
      <c r="AL1053">
        <v>250000</v>
      </c>
      <c r="AM1053">
        <v>5</v>
      </c>
      <c r="AN1053">
        <f>IF(AL1053&gt;0,1,0)</f>
        <v>1</v>
      </c>
      <c r="AQ1053">
        <f>IF(AO1053&gt;0,1,0)</f>
        <v>0</v>
      </c>
      <c r="AT1053">
        <f>IF(AR1053&gt;0,1,0)</f>
        <v>0</v>
      </c>
      <c r="AW1053">
        <f>IF(AU1053&gt;0,1,0)</f>
        <v>0</v>
      </c>
      <c r="AZ1053">
        <f>IF(AX1053&gt;0,1,0)</f>
        <v>0</v>
      </c>
    </row>
    <row r="1054" spans="1:53" x14ac:dyDescent="0.35">
      <c r="A1054">
        <v>12</v>
      </c>
      <c r="B1054" s="1">
        <v>44120</v>
      </c>
      <c r="C1054" s="1">
        <v>44337</v>
      </c>
      <c r="D1054">
        <v>16</v>
      </c>
      <c r="E1054">
        <v>1053</v>
      </c>
      <c r="F1054" s="1">
        <v>44260</v>
      </c>
      <c r="G1054" t="s">
        <v>3502</v>
      </c>
      <c r="H1054" t="s">
        <v>38</v>
      </c>
      <c r="I1054" t="s">
        <v>3503</v>
      </c>
      <c r="J1054" t="s">
        <v>40</v>
      </c>
      <c r="M1054" t="s">
        <v>321</v>
      </c>
      <c r="N1054" t="s">
        <v>3504</v>
      </c>
      <c r="P1054">
        <v>0</v>
      </c>
      <c r="Q1054">
        <v>4.62</v>
      </c>
      <c r="R1054">
        <v>300000</v>
      </c>
      <c r="S1054">
        <v>7</v>
      </c>
      <c r="T1054">
        <v>4285714</v>
      </c>
      <c r="U1054">
        <v>1</v>
      </c>
      <c r="V1054">
        <v>0</v>
      </c>
      <c r="W1054">
        <v>300000</v>
      </c>
      <c r="X1054">
        <v>20</v>
      </c>
      <c r="Y1054">
        <v>1500000</v>
      </c>
      <c r="Z1054">
        <v>1</v>
      </c>
      <c r="AB1054">
        <v>300000</v>
      </c>
      <c r="AC1054">
        <v>20</v>
      </c>
      <c r="AH1054">
        <f>IF(AF1054&gt;0,1,0)</f>
        <v>0</v>
      </c>
      <c r="AK1054">
        <f>IF(AI1054&gt;0,1,0)</f>
        <v>0</v>
      </c>
      <c r="AN1054">
        <f>IF(AL1054&gt;0,1,0)</f>
        <v>0</v>
      </c>
      <c r="AO1054">
        <v>300000</v>
      </c>
      <c r="AP1054">
        <v>20</v>
      </c>
      <c r="AQ1054">
        <f>IF(AO1054&gt;0,1,0)</f>
        <v>1</v>
      </c>
      <c r="AT1054">
        <f>IF(AR1054&gt;0,1,0)</f>
        <v>0</v>
      </c>
      <c r="AW1054">
        <f>IF(AU1054&gt;0,1,0)</f>
        <v>0</v>
      </c>
      <c r="AZ1054">
        <f>IF(AX1054&gt;0,1,0)</f>
        <v>0</v>
      </c>
    </row>
    <row r="1055" spans="1:53" x14ac:dyDescent="0.35">
      <c r="A1055">
        <v>12</v>
      </c>
      <c r="B1055" s="1">
        <v>44120</v>
      </c>
      <c r="C1055" s="1">
        <v>44337</v>
      </c>
      <c r="D1055">
        <v>16</v>
      </c>
      <c r="E1055">
        <v>1054</v>
      </c>
      <c r="F1055" s="1">
        <v>44260</v>
      </c>
      <c r="G1055" t="s">
        <v>3505</v>
      </c>
      <c r="H1055" t="s">
        <v>46</v>
      </c>
      <c r="I1055" t="s">
        <v>3506</v>
      </c>
      <c r="J1055" t="s">
        <v>48</v>
      </c>
      <c r="M1055" t="s">
        <v>321</v>
      </c>
      <c r="N1055" t="s">
        <v>3507</v>
      </c>
      <c r="P1055">
        <v>1</v>
      </c>
      <c r="Q1055">
        <v>4.62</v>
      </c>
      <c r="R1055">
        <v>25000</v>
      </c>
      <c r="S1055">
        <v>25</v>
      </c>
      <c r="T1055">
        <v>100000</v>
      </c>
      <c r="U1055">
        <v>0</v>
      </c>
      <c r="AH1055">
        <f>IF(AF1055&gt;0,1,0)</f>
        <v>0</v>
      </c>
      <c r="AK1055">
        <f>IF(AI1055&gt;0,1,0)</f>
        <v>0</v>
      </c>
      <c r="AN1055">
        <f>IF(AL1055&gt;0,1,0)</f>
        <v>0</v>
      </c>
      <c r="AQ1055">
        <f>IF(AO1055&gt;0,1,0)</f>
        <v>0</v>
      </c>
      <c r="AT1055">
        <f>IF(AR1055&gt;0,1,0)</f>
        <v>0</v>
      </c>
      <c r="AW1055">
        <f>IF(AU1055&gt;0,1,0)</f>
        <v>0</v>
      </c>
      <c r="AZ1055">
        <f>IF(AX1055&gt;0,1,0)</f>
        <v>0</v>
      </c>
    </row>
    <row r="1056" spans="1:53" x14ac:dyDescent="0.35">
      <c r="A1056">
        <v>12</v>
      </c>
      <c r="B1056" s="1">
        <v>44120</v>
      </c>
      <c r="C1056" s="1">
        <v>44337</v>
      </c>
      <c r="D1056">
        <v>16</v>
      </c>
      <c r="E1056">
        <v>1055</v>
      </c>
      <c r="F1056" s="1">
        <v>44260</v>
      </c>
      <c r="G1056" t="s">
        <v>3508</v>
      </c>
      <c r="H1056" t="s">
        <v>80</v>
      </c>
      <c r="I1056" t="s">
        <v>3509</v>
      </c>
      <c r="J1056" t="s">
        <v>40</v>
      </c>
      <c r="M1056" t="s">
        <v>321</v>
      </c>
      <c r="N1056" t="s">
        <v>3510</v>
      </c>
      <c r="P1056">
        <v>0</v>
      </c>
      <c r="Q1056">
        <v>4.62</v>
      </c>
      <c r="R1056">
        <v>250000</v>
      </c>
      <c r="S1056">
        <v>5</v>
      </c>
      <c r="T1056">
        <v>5000000</v>
      </c>
      <c r="U1056">
        <v>0</v>
      </c>
      <c r="AH1056">
        <f>IF(AF1056&gt;0,1,0)</f>
        <v>0</v>
      </c>
      <c r="AK1056">
        <f>IF(AI1056&gt;0,1,0)</f>
        <v>0</v>
      </c>
      <c r="AN1056">
        <f>IF(AL1056&gt;0,1,0)</f>
        <v>0</v>
      </c>
      <c r="AQ1056">
        <f>IF(AO1056&gt;0,1,0)</f>
        <v>0</v>
      </c>
      <c r="AT1056">
        <f>IF(AR1056&gt;0,1,0)</f>
        <v>0</v>
      </c>
      <c r="AW1056">
        <f>IF(AU1056&gt;0,1,0)</f>
        <v>0</v>
      </c>
      <c r="AZ1056">
        <f>IF(AX1056&gt;0,1,0)</f>
        <v>0</v>
      </c>
    </row>
    <row r="1057" spans="1:53" x14ac:dyDescent="0.35">
      <c r="A1057">
        <v>12</v>
      </c>
      <c r="B1057" s="1">
        <v>44120</v>
      </c>
      <c r="C1057" s="1">
        <v>44337</v>
      </c>
      <c r="D1057">
        <v>17</v>
      </c>
      <c r="E1057">
        <v>1056</v>
      </c>
      <c r="F1057" s="1">
        <v>44267</v>
      </c>
      <c r="G1057" t="s">
        <v>3511</v>
      </c>
      <c r="H1057" t="s">
        <v>46</v>
      </c>
      <c r="I1057" t="s">
        <v>3512</v>
      </c>
      <c r="J1057" t="s">
        <v>48</v>
      </c>
      <c r="M1057" t="s">
        <v>321</v>
      </c>
      <c r="N1057" t="s">
        <v>3513</v>
      </c>
      <c r="P1057">
        <v>0</v>
      </c>
      <c r="Q1057">
        <v>4.08</v>
      </c>
      <c r="R1057">
        <v>250000</v>
      </c>
      <c r="S1057">
        <v>5</v>
      </c>
      <c r="T1057">
        <v>5000000</v>
      </c>
      <c r="U1057">
        <v>1</v>
      </c>
      <c r="V1057">
        <v>0</v>
      </c>
      <c r="W1057">
        <v>300000</v>
      </c>
      <c r="X1057">
        <v>10</v>
      </c>
      <c r="Y1057">
        <v>3000000</v>
      </c>
      <c r="Z1057">
        <f>AA1057-1</f>
        <v>1</v>
      </c>
      <c r="AA1057">
        <v>2</v>
      </c>
      <c r="AB1057">
        <v>150000</v>
      </c>
      <c r="AC1057">
        <v>5</v>
      </c>
      <c r="AH1057">
        <f>IF(AF1057&gt;0,1,0)</f>
        <v>0</v>
      </c>
      <c r="AI1057">
        <v>150000</v>
      </c>
      <c r="AJ1057">
        <v>5</v>
      </c>
      <c r="AK1057">
        <f>IF(AI1057&gt;0,1,0)</f>
        <v>1</v>
      </c>
      <c r="AN1057">
        <f>IF(AL1057&gt;0,1,0)</f>
        <v>0</v>
      </c>
      <c r="AQ1057">
        <f>IF(AO1057&gt;0,1,0)</f>
        <v>0</v>
      </c>
      <c r="AT1057">
        <f>IF(AR1057&gt;0,1,0)</f>
        <v>0</v>
      </c>
      <c r="AW1057">
        <f>IF(AU1057&gt;0,1,0)</f>
        <v>0</v>
      </c>
      <c r="AX1057">
        <v>150000</v>
      </c>
      <c r="AY1057">
        <v>5</v>
      </c>
      <c r="AZ1057">
        <f>IF(AX1057&gt;0,1,0)</f>
        <v>1</v>
      </c>
      <c r="BA1057" t="s">
        <v>3066</v>
      </c>
    </row>
    <row r="1058" spans="1:53" x14ac:dyDescent="0.35">
      <c r="A1058">
        <v>12</v>
      </c>
      <c r="B1058" s="1">
        <v>44120</v>
      </c>
      <c r="C1058" s="1">
        <v>44337</v>
      </c>
      <c r="D1058">
        <v>17</v>
      </c>
      <c r="E1058">
        <v>1057</v>
      </c>
      <c r="F1058" s="1">
        <v>44267</v>
      </c>
      <c r="G1058" t="s">
        <v>3514</v>
      </c>
      <c r="H1058" t="s">
        <v>46</v>
      </c>
      <c r="I1058" t="s">
        <v>3515</v>
      </c>
      <c r="J1058" t="s">
        <v>48</v>
      </c>
      <c r="M1058" t="s">
        <v>321</v>
      </c>
      <c r="N1058" t="s">
        <v>3516</v>
      </c>
      <c r="P1058">
        <v>1</v>
      </c>
      <c r="Q1058">
        <v>4.08</v>
      </c>
      <c r="R1058">
        <v>150000</v>
      </c>
      <c r="S1058">
        <v>15</v>
      </c>
      <c r="T1058">
        <v>1000000</v>
      </c>
      <c r="U1058">
        <v>0</v>
      </c>
      <c r="AH1058">
        <f>IF(AF1058&gt;0,1,0)</f>
        <v>0</v>
      </c>
      <c r="AK1058">
        <f>IF(AI1058&gt;0,1,0)</f>
        <v>0</v>
      </c>
      <c r="AN1058">
        <f>IF(AL1058&gt;0,1,0)</f>
        <v>0</v>
      </c>
      <c r="AQ1058">
        <f>IF(AO1058&gt;0,1,0)</f>
        <v>0</v>
      </c>
      <c r="AT1058">
        <f>IF(AR1058&gt;0,1,0)</f>
        <v>0</v>
      </c>
      <c r="AW1058">
        <f>IF(AU1058&gt;0,1,0)</f>
        <v>0</v>
      </c>
      <c r="AZ1058">
        <f>IF(AX1058&gt;0,1,0)</f>
        <v>0</v>
      </c>
    </row>
    <row r="1059" spans="1:53" x14ac:dyDescent="0.35">
      <c r="A1059">
        <v>12</v>
      </c>
      <c r="B1059" s="1">
        <v>44120</v>
      </c>
      <c r="C1059" s="1">
        <v>44337</v>
      </c>
      <c r="D1059">
        <v>17</v>
      </c>
      <c r="E1059">
        <v>1058</v>
      </c>
      <c r="F1059" s="1">
        <v>44267</v>
      </c>
      <c r="G1059" t="s">
        <v>3517</v>
      </c>
      <c r="H1059" t="s">
        <v>160</v>
      </c>
      <c r="I1059" t="s">
        <v>3518</v>
      </c>
      <c r="J1059" t="s">
        <v>189</v>
      </c>
      <c r="M1059" t="s">
        <v>321</v>
      </c>
      <c r="N1059" t="s">
        <v>3519</v>
      </c>
      <c r="P1059">
        <v>1</v>
      </c>
      <c r="Q1059">
        <v>4.08</v>
      </c>
      <c r="R1059">
        <v>100000</v>
      </c>
      <c r="S1059">
        <v>10</v>
      </c>
      <c r="T1059">
        <v>1000000</v>
      </c>
      <c r="U1059">
        <v>1</v>
      </c>
      <c r="V1059">
        <v>0</v>
      </c>
      <c r="W1059">
        <v>100000</v>
      </c>
      <c r="X1059">
        <v>35</v>
      </c>
      <c r="Y1059">
        <v>285714</v>
      </c>
      <c r="Z1059">
        <f>AA1059-1</f>
        <v>1</v>
      </c>
      <c r="AA1059">
        <v>2</v>
      </c>
      <c r="AB1059">
        <v>50000</v>
      </c>
      <c r="AC1059">
        <v>17.5</v>
      </c>
      <c r="AH1059">
        <f>IF(AF1059&gt;0,1,0)</f>
        <v>0</v>
      </c>
      <c r="AK1059">
        <f>IF(AI1059&gt;0,1,0)</f>
        <v>0</v>
      </c>
      <c r="AN1059">
        <f>IF(AL1059&gt;0,1,0)</f>
        <v>0</v>
      </c>
      <c r="AO1059">
        <v>50000</v>
      </c>
      <c r="AP1059">
        <v>17.5</v>
      </c>
      <c r="AQ1059">
        <f>IF(AO1059&gt;0,1,0)</f>
        <v>1</v>
      </c>
      <c r="AT1059">
        <f>IF(AR1059&gt;0,1,0)</f>
        <v>0</v>
      </c>
      <c r="AW1059">
        <f>IF(AU1059&gt;0,1,0)</f>
        <v>0</v>
      </c>
      <c r="AX1059">
        <v>50000</v>
      </c>
      <c r="AY1059">
        <v>17.5</v>
      </c>
      <c r="AZ1059">
        <f>IF(AX1059&gt;0,1,0)</f>
        <v>1</v>
      </c>
      <c r="BA1059" t="s">
        <v>3066</v>
      </c>
    </row>
    <row r="1060" spans="1:53" x14ac:dyDescent="0.35">
      <c r="A1060">
        <v>12</v>
      </c>
      <c r="B1060" s="1">
        <v>44120</v>
      </c>
      <c r="C1060" s="1">
        <v>44337</v>
      </c>
      <c r="D1060">
        <v>17</v>
      </c>
      <c r="E1060">
        <v>1059</v>
      </c>
      <c r="F1060" s="1">
        <v>44267</v>
      </c>
      <c r="G1060" t="s">
        <v>3520</v>
      </c>
      <c r="H1060" t="s">
        <v>492</v>
      </c>
      <c r="I1060" t="s">
        <v>3521</v>
      </c>
      <c r="J1060" t="s">
        <v>189</v>
      </c>
      <c r="M1060" t="s">
        <v>321</v>
      </c>
      <c r="N1060" t="s">
        <v>3522</v>
      </c>
      <c r="P1060">
        <v>1</v>
      </c>
      <c r="Q1060">
        <v>4.08</v>
      </c>
      <c r="R1060">
        <v>100000</v>
      </c>
      <c r="S1060">
        <v>10</v>
      </c>
      <c r="T1060">
        <v>1000000</v>
      </c>
      <c r="U1060">
        <v>1</v>
      </c>
      <c r="V1060">
        <v>0</v>
      </c>
      <c r="W1060">
        <v>100000</v>
      </c>
      <c r="X1060">
        <v>25</v>
      </c>
      <c r="Y1060">
        <v>400000</v>
      </c>
      <c r="Z1060">
        <v>1</v>
      </c>
      <c r="AB1060">
        <v>100000</v>
      </c>
      <c r="AC1060">
        <v>25</v>
      </c>
      <c r="AH1060">
        <f>IF(AF1060&gt;0,1,0)</f>
        <v>0</v>
      </c>
      <c r="AK1060">
        <f>IF(AI1060&gt;0,1,0)</f>
        <v>0</v>
      </c>
      <c r="AL1060">
        <v>100000</v>
      </c>
      <c r="AM1060">
        <v>25</v>
      </c>
      <c r="AN1060">
        <f>IF(AL1060&gt;0,1,0)</f>
        <v>1</v>
      </c>
      <c r="AQ1060">
        <f>IF(AO1060&gt;0,1,0)</f>
        <v>0</v>
      </c>
      <c r="AT1060">
        <f>IF(AR1060&gt;0,1,0)</f>
        <v>0</v>
      </c>
      <c r="AW1060">
        <f>IF(AU1060&gt;0,1,0)</f>
        <v>0</v>
      </c>
      <c r="AZ1060">
        <f>IF(AX1060&gt;0,1,0)</f>
        <v>0</v>
      </c>
    </row>
    <row r="1061" spans="1:53" x14ac:dyDescent="0.35">
      <c r="A1061">
        <v>12</v>
      </c>
      <c r="B1061" s="1">
        <v>44120</v>
      </c>
      <c r="C1061" s="1">
        <v>44337</v>
      </c>
      <c r="D1061">
        <v>18</v>
      </c>
      <c r="E1061">
        <v>1060</v>
      </c>
      <c r="F1061" s="1">
        <v>44281</v>
      </c>
      <c r="G1061" t="s">
        <v>3523</v>
      </c>
      <c r="H1061" t="s">
        <v>46</v>
      </c>
      <c r="I1061" t="s">
        <v>3524</v>
      </c>
      <c r="J1061" t="s">
        <v>48</v>
      </c>
      <c r="M1061" t="s">
        <v>321</v>
      </c>
      <c r="N1061" t="s">
        <v>3525</v>
      </c>
      <c r="P1061">
        <v>1</v>
      </c>
      <c r="Q1061">
        <v>4.0199999999999996</v>
      </c>
      <c r="R1061">
        <v>1000000</v>
      </c>
      <c r="S1061">
        <v>5</v>
      </c>
      <c r="T1061">
        <v>20000000</v>
      </c>
      <c r="U1061">
        <v>1</v>
      </c>
      <c r="V1061">
        <v>0</v>
      </c>
      <c r="W1061">
        <v>1000000</v>
      </c>
      <c r="X1061">
        <v>7</v>
      </c>
      <c r="Y1061">
        <v>14285714</v>
      </c>
      <c r="Z1061">
        <v>1</v>
      </c>
      <c r="AB1061">
        <v>1000000</v>
      </c>
      <c r="AC1061">
        <v>7</v>
      </c>
      <c r="AE1061">
        <v>1000000</v>
      </c>
      <c r="AH1061">
        <f>IF(AF1061&gt;0,1,0)</f>
        <v>0</v>
      </c>
      <c r="AI1061">
        <v>1000000</v>
      </c>
      <c r="AJ1061">
        <v>7</v>
      </c>
      <c r="AK1061">
        <f>IF(AI1061&gt;0,1,0)</f>
        <v>1</v>
      </c>
      <c r="AN1061">
        <f>IF(AL1061&gt;0,1,0)</f>
        <v>0</v>
      </c>
      <c r="AQ1061">
        <f>IF(AO1061&gt;0,1,0)</f>
        <v>0</v>
      </c>
      <c r="AT1061">
        <f>IF(AR1061&gt;0,1,0)</f>
        <v>0</v>
      </c>
      <c r="AW1061">
        <f>IF(AU1061&gt;0,1,0)</f>
        <v>0</v>
      </c>
      <c r="AZ1061">
        <f>IF(AX1061&gt;0,1,0)</f>
        <v>0</v>
      </c>
    </row>
    <row r="1062" spans="1:53" x14ac:dyDescent="0.35">
      <c r="A1062">
        <v>12</v>
      </c>
      <c r="B1062" s="1">
        <v>44120</v>
      </c>
      <c r="C1062" s="1">
        <v>44337</v>
      </c>
      <c r="D1062">
        <v>18</v>
      </c>
      <c r="E1062">
        <v>1061</v>
      </c>
      <c r="F1062" s="1">
        <v>44281</v>
      </c>
      <c r="G1062" t="s">
        <v>3526</v>
      </c>
      <c r="H1062" t="s">
        <v>93</v>
      </c>
      <c r="I1062" t="s">
        <v>3527</v>
      </c>
      <c r="J1062" t="s">
        <v>189</v>
      </c>
      <c r="M1062" t="s">
        <v>321</v>
      </c>
      <c r="N1062" t="s">
        <v>3528</v>
      </c>
      <c r="P1062">
        <v>1</v>
      </c>
      <c r="Q1062">
        <v>4.0199999999999996</v>
      </c>
      <c r="R1062">
        <v>75000</v>
      </c>
      <c r="S1062">
        <v>20</v>
      </c>
      <c r="T1062">
        <v>375000</v>
      </c>
      <c r="U1062">
        <v>0</v>
      </c>
      <c r="AH1062">
        <f>IF(AF1062&gt;0,1,0)</f>
        <v>0</v>
      </c>
      <c r="AK1062">
        <f>IF(AI1062&gt;0,1,0)</f>
        <v>0</v>
      </c>
      <c r="AN1062">
        <f>IF(AL1062&gt;0,1,0)</f>
        <v>0</v>
      </c>
      <c r="AQ1062">
        <f>IF(AO1062&gt;0,1,0)</f>
        <v>0</v>
      </c>
      <c r="AT1062">
        <f>IF(AR1062&gt;0,1,0)</f>
        <v>0</v>
      </c>
      <c r="AW1062">
        <f>IF(AU1062&gt;0,1,0)</f>
        <v>0</v>
      </c>
      <c r="AZ1062">
        <f>IF(AX1062&gt;0,1,0)</f>
        <v>0</v>
      </c>
    </row>
    <row r="1063" spans="1:53" x14ac:dyDescent="0.35">
      <c r="A1063">
        <v>12</v>
      </c>
      <c r="B1063" s="1">
        <v>44120</v>
      </c>
      <c r="C1063" s="1">
        <v>44337</v>
      </c>
      <c r="D1063">
        <v>18</v>
      </c>
      <c r="E1063">
        <v>1062</v>
      </c>
      <c r="F1063" s="1">
        <v>44281</v>
      </c>
      <c r="G1063" t="s">
        <v>3529</v>
      </c>
      <c r="H1063" t="s">
        <v>93</v>
      </c>
      <c r="I1063" t="s">
        <v>3530</v>
      </c>
      <c r="J1063" t="s">
        <v>48</v>
      </c>
      <c r="M1063" t="s">
        <v>2037</v>
      </c>
      <c r="N1063" t="s">
        <v>3531</v>
      </c>
      <c r="P1063">
        <v>1</v>
      </c>
      <c r="Q1063">
        <v>4.0199999999999996</v>
      </c>
      <c r="R1063">
        <v>500000</v>
      </c>
      <c r="S1063">
        <v>5</v>
      </c>
      <c r="T1063">
        <v>10000000</v>
      </c>
      <c r="U1063">
        <v>1</v>
      </c>
      <c r="V1063">
        <v>0</v>
      </c>
      <c r="W1063">
        <v>500000</v>
      </c>
      <c r="X1063">
        <v>12</v>
      </c>
      <c r="Y1063">
        <v>4166667</v>
      </c>
      <c r="Z1063">
        <v>1</v>
      </c>
      <c r="AB1063">
        <v>500000</v>
      </c>
      <c r="AC1063">
        <v>12</v>
      </c>
      <c r="AH1063">
        <f>IF(AF1063&gt;0,1,0)</f>
        <v>0</v>
      </c>
      <c r="AI1063">
        <v>500000</v>
      </c>
      <c r="AJ1063">
        <v>12</v>
      </c>
      <c r="AK1063">
        <f>IF(AI1063&gt;0,1,0)</f>
        <v>1</v>
      </c>
      <c r="AN1063">
        <f>IF(AL1063&gt;0,1,0)</f>
        <v>0</v>
      </c>
      <c r="AQ1063">
        <f>IF(AO1063&gt;0,1,0)</f>
        <v>0</v>
      </c>
      <c r="AT1063">
        <f>IF(AR1063&gt;0,1,0)</f>
        <v>0</v>
      </c>
      <c r="AW1063">
        <f>IF(AU1063&gt;0,1,0)</f>
        <v>0</v>
      </c>
      <c r="AZ1063">
        <f>IF(AX1063&gt;0,1,0)</f>
        <v>0</v>
      </c>
    </row>
    <row r="1064" spans="1:53" x14ac:dyDescent="0.35">
      <c r="A1064">
        <v>12</v>
      </c>
      <c r="B1064" s="1">
        <v>44120</v>
      </c>
      <c r="C1064" s="1">
        <v>44337</v>
      </c>
      <c r="D1064">
        <v>18</v>
      </c>
      <c r="E1064">
        <v>1063</v>
      </c>
      <c r="F1064" s="1">
        <v>44281</v>
      </c>
      <c r="G1064" t="s">
        <v>3532</v>
      </c>
      <c r="H1064" t="s">
        <v>87</v>
      </c>
      <c r="I1064" t="s">
        <v>3533</v>
      </c>
      <c r="J1064" t="s">
        <v>48</v>
      </c>
      <c r="M1064" t="s">
        <v>321</v>
      </c>
      <c r="N1064" t="s">
        <v>3534</v>
      </c>
      <c r="P1064">
        <v>0</v>
      </c>
      <c r="Q1064">
        <v>4.0199999999999996</v>
      </c>
      <c r="R1064">
        <v>250000</v>
      </c>
      <c r="S1064">
        <v>10</v>
      </c>
      <c r="T1064">
        <v>2500000</v>
      </c>
      <c r="U1064">
        <v>1</v>
      </c>
      <c r="V1064">
        <v>0</v>
      </c>
      <c r="W1064">
        <v>250000</v>
      </c>
      <c r="X1064">
        <v>15</v>
      </c>
      <c r="Y1064">
        <v>1666667</v>
      </c>
      <c r="Z1064">
        <v>1</v>
      </c>
      <c r="AB1064">
        <v>250000</v>
      </c>
      <c r="AC1064">
        <v>15</v>
      </c>
      <c r="AE1064">
        <v>150000</v>
      </c>
      <c r="AF1064">
        <v>250000</v>
      </c>
      <c r="AG1064">
        <v>15</v>
      </c>
      <c r="AH1064">
        <f>IF(AF1064&gt;0,1,0)</f>
        <v>1</v>
      </c>
      <c r="AK1064">
        <f>IF(AI1064&gt;0,1,0)</f>
        <v>0</v>
      </c>
      <c r="AN1064">
        <f>IF(AL1064&gt;0,1,0)</f>
        <v>0</v>
      </c>
      <c r="AQ1064">
        <f>IF(AO1064&gt;0,1,0)</f>
        <v>0</v>
      </c>
      <c r="AT1064">
        <f>IF(AR1064&gt;0,1,0)</f>
        <v>0</v>
      </c>
      <c r="AW1064">
        <f>IF(AU1064&gt;0,1,0)</f>
        <v>0</v>
      </c>
      <c r="AZ1064">
        <f>IF(AX1064&gt;0,1,0)</f>
        <v>0</v>
      </c>
    </row>
    <row r="1065" spans="1:53" x14ac:dyDescent="0.35">
      <c r="A1065">
        <v>12</v>
      </c>
      <c r="B1065" s="1">
        <v>44120</v>
      </c>
      <c r="C1065" s="1">
        <v>44337</v>
      </c>
      <c r="D1065">
        <v>19</v>
      </c>
      <c r="E1065">
        <v>1064</v>
      </c>
      <c r="F1065" s="1">
        <v>44288</v>
      </c>
      <c r="G1065" t="s">
        <v>3535</v>
      </c>
      <c r="H1065" t="s">
        <v>61</v>
      </c>
      <c r="I1065" t="s">
        <v>3536</v>
      </c>
      <c r="J1065" t="s">
        <v>48</v>
      </c>
      <c r="M1065" t="s">
        <v>321</v>
      </c>
      <c r="N1065" t="s">
        <v>3537</v>
      </c>
      <c r="P1065">
        <v>0</v>
      </c>
      <c r="Q1065">
        <v>3.88</v>
      </c>
      <c r="R1065">
        <v>300000</v>
      </c>
      <c r="S1065">
        <v>3</v>
      </c>
      <c r="T1065">
        <v>10000000</v>
      </c>
      <c r="U1065">
        <v>1</v>
      </c>
      <c r="V1065">
        <v>0</v>
      </c>
      <c r="W1065">
        <v>300000</v>
      </c>
      <c r="X1065">
        <v>6</v>
      </c>
      <c r="Y1065">
        <v>5000000</v>
      </c>
      <c r="Z1065">
        <v>1</v>
      </c>
      <c r="AB1065">
        <v>300000</v>
      </c>
      <c r="AC1065">
        <v>6</v>
      </c>
      <c r="AH1065">
        <f>IF(AF1065&gt;0,1,0)</f>
        <v>0</v>
      </c>
      <c r="AK1065">
        <f>IF(AI1065&gt;0,1,0)</f>
        <v>0</v>
      </c>
      <c r="AN1065">
        <f>IF(AL1065&gt;0,1,0)</f>
        <v>0</v>
      </c>
      <c r="AQ1065">
        <f>IF(AO1065&gt;0,1,0)</f>
        <v>0</v>
      </c>
      <c r="AT1065">
        <f>IF(AR1065&gt;0,1,0)</f>
        <v>0</v>
      </c>
      <c r="AU1065">
        <v>300000</v>
      </c>
      <c r="AV1065">
        <v>6</v>
      </c>
      <c r="AW1065">
        <f>IF(AU1065&gt;0,1,0)</f>
        <v>1</v>
      </c>
      <c r="AZ1065">
        <f>IF(AX1065&gt;0,1,0)</f>
        <v>0</v>
      </c>
    </row>
    <row r="1066" spans="1:53" x14ac:dyDescent="0.35">
      <c r="A1066">
        <v>12</v>
      </c>
      <c r="B1066" s="1">
        <v>44120</v>
      </c>
      <c r="C1066" s="1">
        <v>44337</v>
      </c>
      <c r="D1066">
        <v>19</v>
      </c>
      <c r="E1066">
        <v>1065</v>
      </c>
      <c r="F1066" s="1">
        <v>44288</v>
      </c>
      <c r="G1066" t="s">
        <v>3538</v>
      </c>
      <c r="H1066" t="s">
        <v>492</v>
      </c>
      <c r="I1066" t="s">
        <v>3539</v>
      </c>
      <c r="J1066" t="s">
        <v>189</v>
      </c>
      <c r="M1066" t="s">
        <v>321</v>
      </c>
      <c r="N1066" t="s">
        <v>3540</v>
      </c>
      <c r="P1066">
        <v>1</v>
      </c>
      <c r="Q1066">
        <v>3.88</v>
      </c>
      <c r="R1066">
        <v>150000</v>
      </c>
      <c r="S1066">
        <v>15</v>
      </c>
      <c r="T1066">
        <v>1000000</v>
      </c>
      <c r="U1066">
        <v>1</v>
      </c>
      <c r="V1066">
        <v>0</v>
      </c>
      <c r="W1066">
        <v>150000</v>
      </c>
      <c r="X1066">
        <v>25</v>
      </c>
      <c r="Y1066">
        <v>600000</v>
      </c>
      <c r="Z1066">
        <v>1</v>
      </c>
      <c r="AB1066">
        <v>150000</v>
      </c>
      <c r="AC1066">
        <v>25</v>
      </c>
      <c r="AH1066">
        <f>IF(AF1066&gt;0,1,0)</f>
        <v>0</v>
      </c>
      <c r="AK1066">
        <f>IF(AI1066&gt;0,1,0)</f>
        <v>0</v>
      </c>
      <c r="AN1066">
        <f>IF(AL1066&gt;0,1,0)</f>
        <v>0</v>
      </c>
      <c r="AO1066">
        <v>150000</v>
      </c>
      <c r="AP1066">
        <v>25</v>
      </c>
      <c r="AQ1066">
        <f>IF(AO1066&gt;0,1,0)</f>
        <v>1</v>
      </c>
      <c r="AT1066">
        <f>IF(AR1066&gt;0,1,0)</f>
        <v>0</v>
      </c>
      <c r="AW1066">
        <f>IF(AU1066&gt;0,1,0)</f>
        <v>0</v>
      </c>
      <c r="AZ1066">
        <f>IF(AX1066&gt;0,1,0)</f>
        <v>0</v>
      </c>
    </row>
    <row r="1067" spans="1:53" x14ac:dyDescent="0.35">
      <c r="A1067">
        <v>12</v>
      </c>
      <c r="B1067" s="1">
        <v>44120</v>
      </c>
      <c r="C1067" s="1">
        <v>44337</v>
      </c>
      <c r="D1067">
        <v>19</v>
      </c>
      <c r="E1067">
        <v>1066</v>
      </c>
      <c r="F1067" s="1">
        <v>44288</v>
      </c>
      <c r="G1067" t="s">
        <v>3541</v>
      </c>
      <c r="H1067" t="s">
        <v>46</v>
      </c>
      <c r="I1067" t="s">
        <v>3542</v>
      </c>
      <c r="J1067" t="s">
        <v>48</v>
      </c>
      <c r="M1067" t="s">
        <v>321</v>
      </c>
      <c r="N1067" t="s">
        <v>3543</v>
      </c>
      <c r="P1067">
        <v>0</v>
      </c>
      <c r="Q1067">
        <v>3.88</v>
      </c>
      <c r="R1067">
        <v>150000</v>
      </c>
      <c r="S1067">
        <v>7</v>
      </c>
      <c r="T1067">
        <v>2142857</v>
      </c>
      <c r="U1067">
        <v>0</v>
      </c>
      <c r="AH1067">
        <f>IF(AF1067&gt;0,1,0)</f>
        <v>0</v>
      </c>
      <c r="AK1067">
        <f>IF(AI1067&gt;0,1,0)</f>
        <v>0</v>
      </c>
      <c r="AN1067">
        <f>IF(AL1067&gt;0,1,0)</f>
        <v>0</v>
      </c>
      <c r="AQ1067">
        <f>IF(AO1067&gt;0,1,0)</f>
        <v>0</v>
      </c>
      <c r="AT1067">
        <f>IF(AR1067&gt;0,1,0)</f>
        <v>0</v>
      </c>
      <c r="AW1067">
        <f>IF(AU1067&gt;0,1,0)</f>
        <v>0</v>
      </c>
      <c r="AZ1067">
        <f>IF(AX1067&gt;0,1,0)</f>
        <v>0</v>
      </c>
    </row>
    <row r="1068" spans="1:53" x14ac:dyDescent="0.35">
      <c r="A1068">
        <v>12</v>
      </c>
      <c r="B1068" s="1">
        <v>44120</v>
      </c>
      <c r="C1068" s="1">
        <v>44337</v>
      </c>
      <c r="D1068">
        <v>19</v>
      </c>
      <c r="E1068">
        <v>1067</v>
      </c>
      <c r="F1068" s="1">
        <v>44288</v>
      </c>
      <c r="G1068" t="s">
        <v>3544</v>
      </c>
      <c r="H1068" t="s">
        <v>257</v>
      </c>
      <c r="I1068" t="s">
        <v>3545</v>
      </c>
      <c r="J1068" t="s">
        <v>48</v>
      </c>
      <c r="M1068" t="s">
        <v>321</v>
      </c>
      <c r="N1068" t="s">
        <v>3546</v>
      </c>
      <c r="P1068">
        <v>1</v>
      </c>
      <c r="Q1068">
        <v>3.88</v>
      </c>
      <c r="R1068">
        <v>500000</v>
      </c>
      <c r="S1068">
        <v>10</v>
      </c>
      <c r="T1068">
        <v>5000000</v>
      </c>
      <c r="U1068">
        <v>1</v>
      </c>
      <c r="V1068">
        <v>0</v>
      </c>
      <c r="W1068">
        <v>500000</v>
      </c>
      <c r="X1068">
        <v>8</v>
      </c>
      <c r="Y1068">
        <v>6250000</v>
      </c>
      <c r="Z1068">
        <v>2</v>
      </c>
      <c r="AB1068">
        <v>250000</v>
      </c>
      <c r="AC1068">
        <v>4</v>
      </c>
      <c r="AD1068">
        <v>1</v>
      </c>
      <c r="AH1068">
        <f>IF(AF1068&gt;0,1,0)</f>
        <v>0</v>
      </c>
      <c r="AK1068">
        <f>IF(AI1068&gt;0,1,0)</f>
        <v>0</v>
      </c>
      <c r="AL1068">
        <v>250000</v>
      </c>
      <c r="AM1068">
        <v>4</v>
      </c>
      <c r="AN1068">
        <f>IF(AL1068&gt;0,1,0)</f>
        <v>1</v>
      </c>
      <c r="AO1068">
        <v>250000</v>
      </c>
      <c r="AP1068">
        <v>4</v>
      </c>
      <c r="AQ1068">
        <f>IF(AO1068&gt;0,1,0)</f>
        <v>1</v>
      </c>
      <c r="AT1068">
        <f>IF(AR1068&gt;0,1,0)</f>
        <v>0</v>
      </c>
      <c r="AW1068">
        <f>IF(AU1068&gt;0,1,0)</f>
        <v>0</v>
      </c>
      <c r="AZ1068">
        <f>IF(AX1068&gt;0,1,0)</f>
        <v>0</v>
      </c>
    </row>
    <row r="1069" spans="1:53" x14ac:dyDescent="0.35">
      <c r="A1069">
        <v>12</v>
      </c>
      <c r="B1069" s="1">
        <v>44120</v>
      </c>
      <c r="C1069" s="1">
        <v>44337</v>
      </c>
      <c r="D1069">
        <v>20</v>
      </c>
      <c r="E1069">
        <v>1068</v>
      </c>
      <c r="F1069" s="1">
        <v>44295</v>
      </c>
      <c r="G1069" t="s">
        <v>3547</v>
      </c>
      <c r="H1069" t="s">
        <v>93</v>
      </c>
      <c r="I1069" t="s">
        <v>3548</v>
      </c>
      <c r="J1069" t="s">
        <v>40</v>
      </c>
      <c r="M1069" t="s">
        <v>321</v>
      </c>
      <c r="N1069" t="s">
        <v>3549</v>
      </c>
      <c r="P1069">
        <v>0</v>
      </c>
      <c r="Q1069">
        <v>4.3099999999999996</v>
      </c>
      <c r="R1069">
        <v>75000</v>
      </c>
      <c r="S1069">
        <v>5</v>
      </c>
      <c r="T1069">
        <v>1500000</v>
      </c>
      <c r="U1069">
        <v>1</v>
      </c>
      <c r="V1069">
        <v>1</v>
      </c>
      <c r="W1069">
        <v>100000</v>
      </c>
      <c r="X1069">
        <v>20</v>
      </c>
      <c r="Y1069">
        <v>500000</v>
      </c>
      <c r="Z1069">
        <v>1</v>
      </c>
      <c r="AB1069">
        <v>100000</v>
      </c>
      <c r="AC1069">
        <v>20</v>
      </c>
      <c r="AH1069">
        <f>IF(AF1069&gt;0,1,0)</f>
        <v>0</v>
      </c>
      <c r="AK1069">
        <f>IF(AI1069&gt;0,1,0)</f>
        <v>0</v>
      </c>
      <c r="AN1069">
        <f>IF(AL1069&gt;0,1,0)</f>
        <v>0</v>
      </c>
      <c r="AQ1069">
        <f>IF(AO1069&gt;0,1,0)</f>
        <v>0</v>
      </c>
      <c r="AT1069">
        <f>IF(AR1069&gt;0,1,0)</f>
        <v>0</v>
      </c>
      <c r="AW1069">
        <f>IF(AU1069&gt;0,1,0)</f>
        <v>0</v>
      </c>
      <c r="AX1069">
        <v>100000</v>
      </c>
      <c r="AY1069">
        <v>20</v>
      </c>
      <c r="AZ1069">
        <f>IF(AX1069&gt;0,1,0)</f>
        <v>1</v>
      </c>
      <c r="BA1069" t="s">
        <v>3310</v>
      </c>
    </row>
    <row r="1070" spans="1:53" x14ac:dyDescent="0.35">
      <c r="A1070">
        <v>12</v>
      </c>
      <c r="B1070" s="1">
        <v>44120</v>
      </c>
      <c r="C1070" s="1">
        <v>44337</v>
      </c>
      <c r="D1070">
        <v>20</v>
      </c>
      <c r="E1070">
        <v>1069</v>
      </c>
      <c r="F1070" s="1">
        <v>44295</v>
      </c>
      <c r="G1070" t="s">
        <v>3550</v>
      </c>
      <c r="H1070" t="s">
        <v>61</v>
      </c>
      <c r="I1070" t="s">
        <v>3551</v>
      </c>
      <c r="J1070" t="s">
        <v>48</v>
      </c>
      <c r="M1070" t="s">
        <v>321</v>
      </c>
      <c r="N1070" t="s">
        <v>3552</v>
      </c>
      <c r="P1070">
        <v>0</v>
      </c>
      <c r="Q1070">
        <v>4.3099999999999996</v>
      </c>
      <c r="R1070">
        <v>75000</v>
      </c>
      <c r="S1070">
        <v>10</v>
      </c>
      <c r="T1070">
        <v>750000</v>
      </c>
      <c r="U1070">
        <v>0</v>
      </c>
      <c r="AH1070">
        <f>IF(AF1070&gt;0,1,0)</f>
        <v>0</v>
      </c>
      <c r="AK1070">
        <f>IF(AI1070&gt;0,1,0)</f>
        <v>0</v>
      </c>
      <c r="AN1070">
        <f>IF(AL1070&gt;0,1,0)</f>
        <v>0</v>
      </c>
      <c r="AQ1070">
        <f>IF(AO1070&gt;0,1,0)</f>
        <v>0</v>
      </c>
      <c r="AT1070">
        <f>IF(AR1070&gt;0,1,0)</f>
        <v>0</v>
      </c>
      <c r="AW1070">
        <f>IF(AU1070&gt;0,1,0)</f>
        <v>0</v>
      </c>
      <c r="AZ1070">
        <f>IF(AX1070&gt;0,1,0)</f>
        <v>0</v>
      </c>
    </row>
    <row r="1071" spans="1:53" x14ac:dyDescent="0.35">
      <c r="A1071">
        <v>12</v>
      </c>
      <c r="B1071" s="1">
        <v>44120</v>
      </c>
      <c r="C1071" s="1">
        <v>44337</v>
      </c>
      <c r="D1071">
        <v>20</v>
      </c>
      <c r="E1071">
        <v>1070</v>
      </c>
      <c r="F1071" s="1">
        <v>44295</v>
      </c>
      <c r="G1071" t="s">
        <v>3553</v>
      </c>
      <c r="H1071" t="s">
        <v>93</v>
      </c>
      <c r="I1071" t="s">
        <v>3554</v>
      </c>
      <c r="J1071" t="s">
        <v>40</v>
      </c>
      <c r="M1071" t="s">
        <v>321</v>
      </c>
      <c r="N1071" t="s">
        <v>3555</v>
      </c>
      <c r="P1071">
        <v>0</v>
      </c>
      <c r="Q1071">
        <v>4.3099999999999996</v>
      </c>
      <c r="R1071">
        <v>100000</v>
      </c>
      <c r="S1071">
        <v>20</v>
      </c>
      <c r="T1071">
        <v>500000</v>
      </c>
      <c r="U1071">
        <v>1</v>
      </c>
      <c r="V1071">
        <v>0</v>
      </c>
      <c r="W1071">
        <v>100000</v>
      </c>
      <c r="X1071">
        <v>33.299999999999997</v>
      </c>
      <c r="Y1071">
        <v>300300</v>
      </c>
      <c r="Z1071">
        <v>1</v>
      </c>
      <c r="AB1071">
        <v>100000</v>
      </c>
      <c r="AC1071">
        <v>33.299999999999997</v>
      </c>
      <c r="AH1071">
        <f>IF(AF1071&gt;0,1,0)</f>
        <v>0</v>
      </c>
      <c r="AK1071">
        <f>IF(AI1071&gt;0,1,0)</f>
        <v>0</v>
      </c>
      <c r="AL1071">
        <v>100000</v>
      </c>
      <c r="AM1071">
        <v>33.299999999999997</v>
      </c>
      <c r="AN1071">
        <f>IF(AL1071&gt;0,1,0)</f>
        <v>1</v>
      </c>
      <c r="AQ1071">
        <f>IF(AO1071&gt;0,1,0)</f>
        <v>0</v>
      </c>
      <c r="AT1071">
        <f>IF(AR1071&gt;0,1,0)</f>
        <v>0</v>
      </c>
      <c r="AW1071">
        <f>IF(AU1071&gt;0,1,0)</f>
        <v>0</v>
      </c>
      <c r="AZ1071">
        <f>IF(AX1071&gt;0,1,0)</f>
        <v>0</v>
      </c>
    </row>
    <row r="1072" spans="1:53" x14ac:dyDescent="0.35">
      <c r="A1072">
        <v>12</v>
      </c>
      <c r="B1072" s="1">
        <v>44120</v>
      </c>
      <c r="C1072" s="1">
        <v>44337</v>
      </c>
      <c r="D1072">
        <v>20</v>
      </c>
      <c r="E1072">
        <v>1071</v>
      </c>
      <c r="F1072" s="1">
        <v>44295</v>
      </c>
      <c r="G1072" t="s">
        <v>3556</v>
      </c>
      <c r="H1072" t="s">
        <v>225</v>
      </c>
      <c r="I1072" t="s">
        <v>3557</v>
      </c>
      <c r="J1072" t="s">
        <v>48</v>
      </c>
      <c r="K1072" t="s">
        <v>3558</v>
      </c>
      <c r="L1072" t="s">
        <v>50</v>
      </c>
      <c r="M1072" t="s">
        <v>321</v>
      </c>
      <c r="N1072" t="s">
        <v>3559</v>
      </c>
      <c r="P1072">
        <v>1</v>
      </c>
      <c r="Q1072">
        <v>4.3099999999999996</v>
      </c>
      <c r="R1072">
        <v>600000</v>
      </c>
      <c r="S1072">
        <v>10</v>
      </c>
      <c r="T1072">
        <v>6000000</v>
      </c>
      <c r="U1072">
        <v>1</v>
      </c>
      <c r="V1072">
        <v>0</v>
      </c>
      <c r="W1072">
        <v>600000</v>
      </c>
      <c r="X1072">
        <v>15</v>
      </c>
      <c r="Y1072">
        <v>4000000</v>
      </c>
      <c r="Z1072">
        <v>1</v>
      </c>
      <c r="AB1072">
        <v>600000</v>
      </c>
      <c r="AC1072">
        <v>15</v>
      </c>
      <c r="AH1072">
        <f>IF(AF1072&gt;0,1,0)</f>
        <v>0</v>
      </c>
      <c r="AK1072">
        <f>IF(AI1072&gt;0,1,0)</f>
        <v>0</v>
      </c>
      <c r="AL1072">
        <v>600000</v>
      </c>
      <c r="AM1072">
        <v>15</v>
      </c>
      <c r="AN1072">
        <f>IF(AL1072&gt;0,1,0)</f>
        <v>1</v>
      </c>
      <c r="AQ1072">
        <f>IF(AO1072&gt;0,1,0)</f>
        <v>0</v>
      </c>
      <c r="AT1072">
        <f>IF(AR1072&gt;0,1,0)</f>
        <v>0</v>
      </c>
      <c r="AW1072">
        <f>IF(AU1072&gt;0,1,0)</f>
        <v>0</v>
      </c>
      <c r="AZ1072">
        <f>IF(AX1072&gt;0,1,0)</f>
        <v>0</v>
      </c>
    </row>
    <row r="1073" spans="1:53" x14ac:dyDescent="0.35">
      <c r="A1073">
        <v>12</v>
      </c>
      <c r="B1073" s="1">
        <v>44120</v>
      </c>
      <c r="C1073" s="1">
        <v>44337</v>
      </c>
      <c r="D1073">
        <v>21</v>
      </c>
      <c r="E1073">
        <v>1072</v>
      </c>
      <c r="F1073" s="1">
        <v>44302</v>
      </c>
      <c r="G1073" t="s">
        <v>3560</v>
      </c>
      <c r="H1073" t="s">
        <v>46</v>
      </c>
      <c r="I1073" t="s">
        <v>3561</v>
      </c>
      <c r="J1073" t="s">
        <v>48</v>
      </c>
      <c r="M1073" t="s">
        <v>321</v>
      </c>
      <c r="N1073" t="s">
        <v>3562</v>
      </c>
      <c r="P1073">
        <v>1</v>
      </c>
      <c r="Q1073">
        <v>4.07</v>
      </c>
      <c r="R1073">
        <v>500000</v>
      </c>
      <c r="S1073">
        <v>5</v>
      </c>
      <c r="T1073">
        <v>10000000</v>
      </c>
      <c r="U1073">
        <v>1</v>
      </c>
      <c r="V1073">
        <v>0</v>
      </c>
      <c r="W1073">
        <v>501000</v>
      </c>
      <c r="X1073">
        <v>18</v>
      </c>
      <c r="Y1073">
        <v>2783333</v>
      </c>
      <c r="Z1073">
        <v>1</v>
      </c>
      <c r="AB1073">
        <v>501000</v>
      </c>
      <c r="AC1073">
        <v>18</v>
      </c>
      <c r="AH1073">
        <f>IF(AF1073&gt;0,1,0)</f>
        <v>0</v>
      </c>
      <c r="AI1073">
        <v>501000</v>
      </c>
      <c r="AJ1073">
        <v>18</v>
      </c>
      <c r="AK1073">
        <f>IF(AI1073&gt;0,1,0)</f>
        <v>1</v>
      </c>
      <c r="AN1073">
        <f>IF(AL1073&gt;0,1,0)</f>
        <v>0</v>
      </c>
      <c r="AQ1073">
        <f>IF(AO1073&gt;0,1,0)</f>
        <v>0</v>
      </c>
      <c r="AT1073">
        <f>IF(AR1073&gt;0,1,0)</f>
        <v>0</v>
      </c>
      <c r="AW1073">
        <f>IF(AU1073&gt;0,1,0)</f>
        <v>0</v>
      </c>
      <c r="AZ1073">
        <f>IF(AX1073&gt;0,1,0)</f>
        <v>0</v>
      </c>
    </row>
    <row r="1074" spans="1:53" x14ac:dyDescent="0.35">
      <c r="A1074">
        <v>12</v>
      </c>
      <c r="B1074" s="1">
        <v>44120</v>
      </c>
      <c r="C1074" s="1">
        <v>44337</v>
      </c>
      <c r="D1074">
        <v>21</v>
      </c>
      <c r="E1074">
        <v>1073</v>
      </c>
      <c r="F1074" s="1">
        <v>44302</v>
      </c>
      <c r="G1074" t="s">
        <v>3563</v>
      </c>
      <c r="H1074" t="s">
        <v>61</v>
      </c>
      <c r="I1074" t="s">
        <v>3564</v>
      </c>
      <c r="J1074" t="s">
        <v>189</v>
      </c>
      <c r="M1074" t="s">
        <v>321</v>
      </c>
      <c r="N1074" t="s">
        <v>3565</v>
      </c>
      <c r="P1074">
        <v>1</v>
      </c>
      <c r="Q1074">
        <v>4.07</v>
      </c>
      <c r="R1074">
        <v>200000</v>
      </c>
      <c r="S1074">
        <v>10</v>
      </c>
      <c r="T1074">
        <v>2000000</v>
      </c>
      <c r="U1074">
        <v>1</v>
      </c>
      <c r="V1074">
        <v>0</v>
      </c>
      <c r="W1074">
        <v>200000</v>
      </c>
      <c r="X1074">
        <v>15</v>
      </c>
      <c r="Y1074">
        <v>1333333</v>
      </c>
      <c r="Z1074">
        <v>1</v>
      </c>
      <c r="AB1074">
        <v>200000</v>
      </c>
      <c r="AC1074">
        <v>15</v>
      </c>
      <c r="AH1074">
        <f>IF(AF1074&gt;0,1,0)</f>
        <v>0</v>
      </c>
      <c r="AK1074">
        <f>IF(AI1074&gt;0,1,0)</f>
        <v>0</v>
      </c>
      <c r="AN1074">
        <f>IF(AL1074&gt;0,1,0)</f>
        <v>0</v>
      </c>
      <c r="AO1074">
        <v>200000</v>
      </c>
      <c r="AP1074">
        <v>15</v>
      </c>
      <c r="AQ1074">
        <f>IF(AO1074&gt;0,1,0)</f>
        <v>1</v>
      </c>
      <c r="AT1074">
        <f>IF(AR1074&gt;0,1,0)</f>
        <v>0</v>
      </c>
      <c r="AW1074">
        <f>IF(AU1074&gt;0,1,0)</f>
        <v>0</v>
      </c>
      <c r="AZ1074">
        <f>IF(AX1074&gt;0,1,0)</f>
        <v>0</v>
      </c>
    </row>
    <row r="1075" spans="1:53" x14ac:dyDescent="0.35">
      <c r="A1075">
        <v>12</v>
      </c>
      <c r="B1075" s="1">
        <v>44120</v>
      </c>
      <c r="C1075" s="1">
        <v>44337</v>
      </c>
      <c r="D1075">
        <v>21</v>
      </c>
      <c r="E1075">
        <v>1074</v>
      </c>
      <c r="F1075" s="1">
        <v>44302</v>
      </c>
      <c r="G1075" t="s">
        <v>3566</v>
      </c>
      <c r="H1075" t="s">
        <v>46</v>
      </c>
      <c r="I1075" t="s">
        <v>3567</v>
      </c>
      <c r="J1075" t="s">
        <v>40</v>
      </c>
      <c r="M1075" t="s">
        <v>321</v>
      </c>
      <c r="N1075" t="s">
        <v>3568</v>
      </c>
      <c r="P1075">
        <v>0</v>
      </c>
      <c r="Q1075">
        <v>4.07</v>
      </c>
      <c r="R1075">
        <v>100000</v>
      </c>
      <c r="S1075">
        <v>20</v>
      </c>
      <c r="T1075">
        <v>500000</v>
      </c>
      <c r="U1075">
        <v>0</v>
      </c>
      <c r="AH1075">
        <f>IF(AF1075&gt;0,1,0)</f>
        <v>0</v>
      </c>
      <c r="AK1075">
        <f>IF(AI1075&gt;0,1,0)</f>
        <v>0</v>
      </c>
      <c r="AN1075">
        <f>IF(AL1075&gt;0,1,0)</f>
        <v>0</v>
      </c>
      <c r="AQ1075">
        <f>IF(AO1075&gt;0,1,0)</f>
        <v>0</v>
      </c>
      <c r="AT1075">
        <f>IF(AR1075&gt;0,1,0)</f>
        <v>0</v>
      </c>
      <c r="AW1075">
        <f>IF(AU1075&gt;0,1,0)</f>
        <v>0</v>
      </c>
      <c r="AZ1075">
        <f>IF(AX1075&gt;0,1,0)</f>
        <v>0</v>
      </c>
    </row>
    <row r="1076" spans="1:53" x14ac:dyDescent="0.35">
      <c r="A1076">
        <v>12</v>
      </c>
      <c r="B1076" s="1">
        <v>44120</v>
      </c>
      <c r="C1076" s="1">
        <v>44337</v>
      </c>
      <c r="D1076">
        <v>21</v>
      </c>
      <c r="E1076">
        <v>1075</v>
      </c>
      <c r="F1076" s="1">
        <v>44302</v>
      </c>
      <c r="G1076" t="s">
        <v>3569</v>
      </c>
      <c r="H1076" t="s">
        <v>38</v>
      </c>
      <c r="I1076" t="s">
        <v>3570</v>
      </c>
      <c r="J1076" t="s">
        <v>48</v>
      </c>
      <c r="M1076" t="s">
        <v>321</v>
      </c>
      <c r="N1076" t="s">
        <v>3571</v>
      </c>
      <c r="P1076">
        <v>0</v>
      </c>
      <c r="Q1076">
        <v>4.07</v>
      </c>
      <c r="R1076">
        <v>500000</v>
      </c>
      <c r="S1076">
        <v>1</v>
      </c>
      <c r="T1076">
        <v>50000000</v>
      </c>
      <c r="U1076">
        <v>1</v>
      </c>
      <c r="V1076">
        <v>0</v>
      </c>
      <c r="W1076">
        <v>1000000</v>
      </c>
      <c r="X1076">
        <v>4</v>
      </c>
      <c r="Y1076">
        <v>25000000</v>
      </c>
      <c r="Z1076">
        <v>2</v>
      </c>
      <c r="AB1076">
        <v>500000</v>
      </c>
      <c r="AC1076">
        <v>2</v>
      </c>
      <c r="AH1076">
        <f>IF(AF1076&gt;0,1,0)</f>
        <v>0</v>
      </c>
      <c r="AK1076">
        <f>IF(AI1076&gt;0,1,0)</f>
        <v>0</v>
      </c>
      <c r="AL1076">
        <v>500000</v>
      </c>
      <c r="AM1076">
        <v>2</v>
      </c>
      <c r="AN1076">
        <f>IF(AL1076&gt;0,1,0)</f>
        <v>1</v>
      </c>
      <c r="AQ1076">
        <f>IF(AO1076&gt;0,1,0)</f>
        <v>0</v>
      </c>
      <c r="AT1076">
        <f>IF(AR1076&gt;0,1,0)</f>
        <v>0</v>
      </c>
      <c r="AU1076">
        <v>500000</v>
      </c>
      <c r="AV1076">
        <v>2</v>
      </c>
      <c r="AW1076">
        <f>IF(AU1076&gt;0,1,0)</f>
        <v>1</v>
      </c>
      <c r="AZ1076">
        <f>IF(AX1076&gt;0,1,0)</f>
        <v>0</v>
      </c>
    </row>
    <row r="1077" spans="1:53" x14ac:dyDescent="0.35">
      <c r="A1077">
        <v>12</v>
      </c>
      <c r="B1077" s="1">
        <v>44120</v>
      </c>
      <c r="C1077" s="1">
        <v>44337</v>
      </c>
      <c r="D1077">
        <v>22</v>
      </c>
      <c r="E1077">
        <v>1076</v>
      </c>
      <c r="F1077" s="1">
        <v>44309</v>
      </c>
      <c r="G1077" t="s">
        <v>3572</v>
      </c>
      <c r="H1077" t="s">
        <v>492</v>
      </c>
      <c r="I1077" t="s">
        <v>3573</v>
      </c>
      <c r="J1077" t="s">
        <v>40</v>
      </c>
      <c r="K1077" t="s">
        <v>221</v>
      </c>
      <c r="L1077" t="s">
        <v>222</v>
      </c>
      <c r="M1077" t="s">
        <v>321</v>
      </c>
      <c r="N1077" t="s">
        <v>3574</v>
      </c>
      <c r="P1077">
        <v>0</v>
      </c>
      <c r="Q1077">
        <v>4.13</v>
      </c>
      <c r="R1077">
        <v>500000</v>
      </c>
      <c r="S1077">
        <v>5</v>
      </c>
      <c r="T1077">
        <v>10000000</v>
      </c>
      <c r="U1077">
        <v>1</v>
      </c>
      <c r="V1077">
        <v>0</v>
      </c>
      <c r="W1077">
        <v>500000</v>
      </c>
      <c r="X1077">
        <v>15</v>
      </c>
      <c r="Y1077">
        <v>3333333</v>
      </c>
      <c r="Z1077">
        <v>1</v>
      </c>
      <c r="AB1077">
        <v>500000</v>
      </c>
      <c r="AC1077">
        <v>15</v>
      </c>
      <c r="AH1077">
        <f>IF(AF1077&gt;0,1,0)</f>
        <v>0</v>
      </c>
      <c r="AI1077">
        <v>500000</v>
      </c>
      <c r="AJ1077">
        <v>15</v>
      </c>
      <c r="AK1077">
        <f>IF(AI1077&gt;0,1,0)</f>
        <v>1</v>
      </c>
      <c r="AN1077">
        <f>IF(AL1077&gt;0,1,0)</f>
        <v>0</v>
      </c>
      <c r="AQ1077">
        <f>IF(AO1077&gt;0,1,0)</f>
        <v>0</v>
      </c>
      <c r="AT1077">
        <f>IF(AR1077&gt;0,1,0)</f>
        <v>0</v>
      </c>
      <c r="AW1077">
        <f>IF(AU1077&gt;0,1,0)</f>
        <v>0</v>
      </c>
      <c r="AZ1077">
        <f>IF(AX1077&gt;0,1,0)</f>
        <v>0</v>
      </c>
    </row>
    <row r="1078" spans="1:53" x14ac:dyDescent="0.35">
      <c r="A1078">
        <v>12</v>
      </c>
      <c r="B1078" s="1">
        <v>44120</v>
      </c>
      <c r="C1078" s="1">
        <v>44337</v>
      </c>
      <c r="D1078">
        <v>22</v>
      </c>
      <c r="E1078">
        <v>1077</v>
      </c>
      <c r="F1078" s="1">
        <v>44309</v>
      </c>
      <c r="G1078" t="s">
        <v>3575</v>
      </c>
      <c r="H1078" t="s">
        <v>61</v>
      </c>
      <c r="I1078" t="s">
        <v>3576</v>
      </c>
      <c r="J1078" t="s">
        <v>48</v>
      </c>
      <c r="M1078" t="s">
        <v>321</v>
      </c>
      <c r="N1078" t="s">
        <v>3577</v>
      </c>
      <c r="P1078">
        <v>1</v>
      </c>
      <c r="Q1078">
        <v>4.13</v>
      </c>
      <c r="R1078">
        <v>100000</v>
      </c>
      <c r="S1078">
        <v>10</v>
      </c>
      <c r="T1078">
        <v>1000000</v>
      </c>
      <c r="U1078">
        <v>0</v>
      </c>
      <c r="AH1078">
        <f>IF(AF1078&gt;0,1,0)</f>
        <v>0</v>
      </c>
      <c r="AK1078">
        <f>IF(AI1078&gt;0,1,0)</f>
        <v>0</v>
      </c>
      <c r="AN1078">
        <f>IF(AL1078&gt;0,1,0)</f>
        <v>0</v>
      </c>
      <c r="AQ1078">
        <f>IF(AO1078&gt;0,1,0)</f>
        <v>0</v>
      </c>
      <c r="AT1078">
        <f>IF(AR1078&gt;0,1,0)</f>
        <v>0</v>
      </c>
      <c r="AW1078">
        <f>IF(AU1078&gt;0,1,0)</f>
        <v>0</v>
      </c>
      <c r="AZ1078">
        <f>IF(AX1078&gt;0,1,0)</f>
        <v>0</v>
      </c>
    </row>
    <row r="1079" spans="1:53" x14ac:dyDescent="0.35">
      <c r="A1079">
        <v>12</v>
      </c>
      <c r="B1079" s="1">
        <v>44120</v>
      </c>
      <c r="C1079" s="1">
        <v>44337</v>
      </c>
      <c r="D1079">
        <v>22</v>
      </c>
      <c r="E1079">
        <v>1078</v>
      </c>
      <c r="F1079" s="1">
        <v>44309</v>
      </c>
      <c r="G1079" t="s">
        <v>3578</v>
      </c>
      <c r="H1079" t="s">
        <v>46</v>
      </c>
      <c r="I1079" t="s">
        <v>3579</v>
      </c>
      <c r="J1079" t="s">
        <v>40</v>
      </c>
      <c r="M1079" t="s">
        <v>321</v>
      </c>
      <c r="N1079" t="s">
        <v>3580</v>
      </c>
      <c r="P1079">
        <v>1</v>
      </c>
      <c r="Q1079">
        <v>4.13</v>
      </c>
      <c r="R1079">
        <v>150000</v>
      </c>
      <c r="S1079">
        <v>10</v>
      </c>
      <c r="T1079">
        <v>1500000</v>
      </c>
      <c r="U1079">
        <v>0</v>
      </c>
      <c r="AH1079">
        <f>IF(AF1079&gt;0,1,0)</f>
        <v>0</v>
      </c>
      <c r="AK1079">
        <f>IF(AI1079&gt;0,1,0)</f>
        <v>0</v>
      </c>
      <c r="AN1079">
        <f>IF(AL1079&gt;0,1,0)</f>
        <v>0</v>
      </c>
      <c r="AQ1079">
        <f>IF(AO1079&gt;0,1,0)</f>
        <v>0</v>
      </c>
      <c r="AT1079">
        <f>IF(AR1079&gt;0,1,0)</f>
        <v>0</v>
      </c>
      <c r="AW1079">
        <f>IF(AU1079&gt;0,1,0)</f>
        <v>0</v>
      </c>
      <c r="AZ1079">
        <f>IF(AX1079&gt;0,1,0)</f>
        <v>0</v>
      </c>
    </row>
    <row r="1080" spans="1:53" x14ac:dyDescent="0.35">
      <c r="A1080">
        <v>12</v>
      </c>
      <c r="B1080" s="1">
        <v>44120</v>
      </c>
      <c r="C1080" s="1">
        <v>44337</v>
      </c>
      <c r="D1080">
        <v>22</v>
      </c>
      <c r="E1080">
        <v>1079</v>
      </c>
      <c r="F1080" s="1">
        <v>44309</v>
      </c>
      <c r="G1080" t="s">
        <v>3581</v>
      </c>
      <c r="H1080" t="s">
        <v>61</v>
      </c>
      <c r="I1080" t="s">
        <v>3582</v>
      </c>
      <c r="J1080" t="s">
        <v>189</v>
      </c>
      <c r="M1080" t="s">
        <v>321</v>
      </c>
      <c r="N1080" t="s">
        <v>3583</v>
      </c>
      <c r="P1080">
        <v>1</v>
      </c>
      <c r="Q1080">
        <v>4.13</v>
      </c>
      <c r="R1080">
        <v>150000</v>
      </c>
      <c r="S1080">
        <v>10</v>
      </c>
      <c r="T1080">
        <v>1500000</v>
      </c>
      <c r="U1080">
        <v>0</v>
      </c>
      <c r="AH1080">
        <f>IF(AF1080&gt;0,1,0)</f>
        <v>0</v>
      </c>
      <c r="AK1080">
        <f>IF(AI1080&gt;0,1,0)</f>
        <v>0</v>
      </c>
      <c r="AN1080">
        <f>IF(AL1080&gt;0,1,0)</f>
        <v>0</v>
      </c>
      <c r="AQ1080">
        <f>IF(AO1080&gt;0,1,0)</f>
        <v>0</v>
      </c>
      <c r="AT1080">
        <f>IF(AR1080&gt;0,1,0)</f>
        <v>0</v>
      </c>
      <c r="AW1080">
        <f>IF(AU1080&gt;0,1,0)</f>
        <v>0</v>
      </c>
      <c r="AZ1080">
        <f>IF(AX1080&gt;0,1,0)</f>
        <v>0</v>
      </c>
    </row>
    <row r="1081" spans="1:53" x14ac:dyDescent="0.35">
      <c r="A1081">
        <v>12</v>
      </c>
      <c r="B1081" s="1">
        <v>44120</v>
      </c>
      <c r="C1081" s="1">
        <v>44337</v>
      </c>
      <c r="D1081">
        <v>23</v>
      </c>
      <c r="E1081">
        <v>1080</v>
      </c>
      <c r="F1081" s="1">
        <v>44323</v>
      </c>
      <c r="G1081" t="s">
        <v>3584</v>
      </c>
      <c r="H1081" t="s">
        <v>54</v>
      </c>
      <c r="I1081" t="s">
        <v>3585</v>
      </c>
      <c r="J1081" t="s">
        <v>48</v>
      </c>
      <c r="M1081" t="s">
        <v>321</v>
      </c>
      <c r="N1081" t="s">
        <v>3586</v>
      </c>
      <c r="P1081">
        <v>0</v>
      </c>
      <c r="Q1081">
        <v>3.61</v>
      </c>
      <c r="R1081">
        <v>250000</v>
      </c>
      <c r="S1081">
        <v>5</v>
      </c>
      <c r="T1081">
        <v>5000000</v>
      </c>
      <c r="U1081">
        <v>1</v>
      </c>
      <c r="V1081">
        <v>0</v>
      </c>
      <c r="W1081">
        <v>250000</v>
      </c>
      <c r="X1081">
        <v>25</v>
      </c>
      <c r="Y1081">
        <v>1000000</v>
      </c>
      <c r="Z1081">
        <v>2</v>
      </c>
      <c r="AB1081">
        <v>125000</v>
      </c>
      <c r="AC1081">
        <v>12.5</v>
      </c>
      <c r="AF1081">
        <v>125000</v>
      </c>
      <c r="AG1081">
        <v>12.5</v>
      </c>
      <c r="AH1081">
        <f>IF(AF1081&gt;0,1,0)</f>
        <v>1</v>
      </c>
      <c r="AI1081">
        <v>125000</v>
      </c>
      <c r="AJ1081">
        <v>12.5</v>
      </c>
      <c r="AK1081">
        <f>IF(AI1081&gt;0,1,0)</f>
        <v>1</v>
      </c>
      <c r="AN1081">
        <f>IF(AL1081&gt;0,1,0)</f>
        <v>0</v>
      </c>
      <c r="AQ1081">
        <f>IF(AO1081&gt;0,1,0)</f>
        <v>0</v>
      </c>
      <c r="AT1081">
        <f>IF(AR1081&gt;0,1,0)</f>
        <v>0</v>
      </c>
      <c r="AW1081">
        <f>IF(AU1081&gt;0,1,0)</f>
        <v>0</v>
      </c>
      <c r="AZ1081">
        <f>IF(AX1081&gt;0,1,0)</f>
        <v>0</v>
      </c>
    </row>
    <row r="1082" spans="1:53" x14ac:dyDescent="0.35">
      <c r="A1082">
        <v>12</v>
      </c>
      <c r="B1082" s="1">
        <v>44120</v>
      </c>
      <c r="C1082" s="1">
        <v>44337</v>
      </c>
      <c r="D1082">
        <v>23</v>
      </c>
      <c r="E1082">
        <v>1081</v>
      </c>
      <c r="F1082" s="1">
        <v>44323</v>
      </c>
      <c r="G1082" t="s">
        <v>3587</v>
      </c>
      <c r="H1082" t="s">
        <v>46</v>
      </c>
      <c r="I1082" t="s">
        <v>3588</v>
      </c>
      <c r="J1082" t="s">
        <v>40</v>
      </c>
      <c r="M1082" t="s">
        <v>321</v>
      </c>
      <c r="N1082" t="s">
        <v>3589</v>
      </c>
      <c r="P1082">
        <v>0</v>
      </c>
      <c r="Q1082">
        <v>3.61</v>
      </c>
      <c r="R1082">
        <v>300000</v>
      </c>
      <c r="S1082">
        <v>12</v>
      </c>
      <c r="T1082">
        <v>2500000</v>
      </c>
      <c r="U1082">
        <v>0</v>
      </c>
      <c r="AH1082">
        <f>IF(AF1082&gt;0,1,0)</f>
        <v>0</v>
      </c>
      <c r="AK1082">
        <f>IF(AI1082&gt;0,1,0)</f>
        <v>0</v>
      </c>
      <c r="AN1082">
        <f>IF(AL1082&gt;0,1,0)</f>
        <v>0</v>
      </c>
      <c r="AQ1082">
        <f>IF(AO1082&gt;0,1,0)</f>
        <v>0</v>
      </c>
      <c r="AT1082">
        <f>IF(AR1082&gt;0,1,0)</f>
        <v>0</v>
      </c>
      <c r="AW1082">
        <f>IF(AU1082&gt;0,1,0)</f>
        <v>0</v>
      </c>
      <c r="AZ1082">
        <f>IF(AX1082&gt;0,1,0)</f>
        <v>0</v>
      </c>
    </row>
    <row r="1083" spans="1:53" x14ac:dyDescent="0.35">
      <c r="A1083">
        <v>12</v>
      </c>
      <c r="B1083" s="1">
        <v>44120</v>
      </c>
      <c r="C1083" s="1">
        <v>44337</v>
      </c>
      <c r="D1083">
        <v>23</v>
      </c>
      <c r="E1083">
        <v>1082</v>
      </c>
      <c r="F1083" s="1">
        <v>44323</v>
      </c>
      <c r="G1083" t="s">
        <v>3590</v>
      </c>
      <c r="H1083" t="s">
        <v>93</v>
      </c>
      <c r="I1083" t="s">
        <v>3591</v>
      </c>
      <c r="J1083" t="s">
        <v>48</v>
      </c>
      <c r="M1083" t="s">
        <v>321</v>
      </c>
      <c r="N1083" t="s">
        <v>3592</v>
      </c>
      <c r="P1083">
        <v>1</v>
      </c>
      <c r="Q1083">
        <v>3.61</v>
      </c>
      <c r="R1083">
        <v>200000</v>
      </c>
      <c r="S1083">
        <v>8</v>
      </c>
      <c r="T1083">
        <v>2500000</v>
      </c>
      <c r="U1083">
        <v>1</v>
      </c>
      <c r="V1083">
        <v>0</v>
      </c>
      <c r="W1083">
        <v>200000</v>
      </c>
      <c r="X1083">
        <v>20</v>
      </c>
      <c r="Y1083">
        <v>1000000</v>
      </c>
      <c r="Z1083">
        <f>AA1083-1</f>
        <v>1</v>
      </c>
      <c r="AA1083">
        <v>2</v>
      </c>
      <c r="AB1083">
        <v>100000</v>
      </c>
      <c r="AC1083">
        <v>10</v>
      </c>
      <c r="AH1083">
        <f>IF(AF1083&gt;0,1,0)</f>
        <v>0</v>
      </c>
      <c r="AK1083">
        <f>IF(AI1083&gt;0,1,0)</f>
        <v>0</v>
      </c>
      <c r="AL1083">
        <v>100000</v>
      </c>
      <c r="AM1083">
        <v>10</v>
      </c>
      <c r="AN1083">
        <f>IF(AL1083&gt;0,1,0)</f>
        <v>1</v>
      </c>
      <c r="AQ1083">
        <f>IF(AO1083&gt;0,1,0)</f>
        <v>0</v>
      </c>
      <c r="AT1083">
        <f>IF(AR1083&gt;0,1,0)</f>
        <v>0</v>
      </c>
      <c r="AW1083">
        <f>IF(AU1083&gt;0,1,0)</f>
        <v>0</v>
      </c>
      <c r="AX1083">
        <v>100000</v>
      </c>
      <c r="AY1083">
        <v>10</v>
      </c>
      <c r="AZ1083">
        <f>IF(AX1083&gt;0,1,0)</f>
        <v>1</v>
      </c>
      <c r="BA1083" t="s">
        <v>2682</v>
      </c>
    </row>
    <row r="1084" spans="1:53" x14ac:dyDescent="0.35">
      <c r="A1084">
        <v>12</v>
      </c>
      <c r="B1084" s="1">
        <v>44120</v>
      </c>
      <c r="C1084" s="1">
        <v>44337</v>
      </c>
      <c r="D1084">
        <v>23</v>
      </c>
      <c r="E1084">
        <v>1083</v>
      </c>
      <c r="F1084" s="1">
        <v>44323</v>
      </c>
      <c r="G1084" t="s">
        <v>3593</v>
      </c>
      <c r="H1084" t="s">
        <v>798</v>
      </c>
      <c r="I1084" t="s">
        <v>3594</v>
      </c>
      <c r="J1084" t="s">
        <v>48</v>
      </c>
      <c r="M1084" t="s">
        <v>321</v>
      </c>
      <c r="N1084" t="s">
        <v>3595</v>
      </c>
      <c r="P1084">
        <v>1</v>
      </c>
      <c r="Q1084">
        <v>3.61</v>
      </c>
      <c r="R1084">
        <v>500000</v>
      </c>
      <c r="S1084">
        <v>2</v>
      </c>
      <c r="T1084">
        <v>25000000</v>
      </c>
      <c r="U1084">
        <v>0</v>
      </c>
      <c r="AH1084">
        <f>IF(AF1084&gt;0,1,0)</f>
        <v>0</v>
      </c>
      <c r="AK1084">
        <f>IF(AI1084&gt;0,1,0)</f>
        <v>0</v>
      </c>
      <c r="AN1084">
        <f>IF(AL1084&gt;0,1,0)</f>
        <v>0</v>
      </c>
      <c r="AQ1084">
        <f>IF(AO1084&gt;0,1,0)</f>
        <v>0</v>
      </c>
      <c r="AT1084">
        <f>IF(AR1084&gt;0,1,0)</f>
        <v>0</v>
      </c>
      <c r="AW1084">
        <f>IF(AU1084&gt;0,1,0)</f>
        <v>0</v>
      </c>
      <c r="AZ1084">
        <f>IF(AX1084&gt;0,1,0)</f>
        <v>0</v>
      </c>
    </row>
    <row r="1085" spans="1:53" x14ac:dyDescent="0.35">
      <c r="A1085">
        <v>12</v>
      </c>
      <c r="B1085" s="1">
        <v>44120</v>
      </c>
      <c r="C1085" s="1">
        <v>44337</v>
      </c>
      <c r="D1085">
        <v>24</v>
      </c>
      <c r="E1085">
        <v>1084</v>
      </c>
      <c r="F1085" s="1">
        <v>44330</v>
      </c>
      <c r="G1085" t="s">
        <v>3596</v>
      </c>
      <c r="H1085" t="s">
        <v>61</v>
      </c>
      <c r="I1085" t="s">
        <v>3597</v>
      </c>
      <c r="J1085" t="s">
        <v>189</v>
      </c>
      <c r="M1085" t="s">
        <v>321</v>
      </c>
      <c r="N1085" t="s">
        <v>3598</v>
      </c>
      <c r="P1085">
        <v>1</v>
      </c>
      <c r="Q1085">
        <v>3.6</v>
      </c>
      <c r="R1085">
        <v>400000</v>
      </c>
      <c r="S1085">
        <v>5</v>
      </c>
      <c r="T1085">
        <v>8000000</v>
      </c>
      <c r="U1085">
        <v>0</v>
      </c>
      <c r="AH1085">
        <f>IF(AF1085&gt;0,1,0)</f>
        <v>0</v>
      </c>
      <c r="AK1085">
        <f>IF(AI1085&gt;0,1,0)</f>
        <v>0</v>
      </c>
      <c r="AN1085">
        <f>IF(AL1085&gt;0,1,0)</f>
        <v>0</v>
      </c>
      <c r="AQ1085">
        <f>IF(AO1085&gt;0,1,0)</f>
        <v>0</v>
      </c>
      <c r="AT1085">
        <f>IF(AR1085&gt;0,1,0)</f>
        <v>0</v>
      </c>
      <c r="AW1085">
        <f>IF(AU1085&gt;0,1,0)</f>
        <v>0</v>
      </c>
      <c r="AZ1085">
        <f>IF(AX1085&gt;0,1,0)</f>
        <v>0</v>
      </c>
    </row>
    <row r="1086" spans="1:53" x14ac:dyDescent="0.35">
      <c r="A1086">
        <v>12</v>
      </c>
      <c r="B1086" s="1">
        <v>44120</v>
      </c>
      <c r="C1086" s="1">
        <v>44337</v>
      </c>
      <c r="D1086">
        <v>24</v>
      </c>
      <c r="E1086">
        <v>1085</v>
      </c>
      <c r="F1086" s="1">
        <v>44330</v>
      </c>
      <c r="G1086" t="s">
        <v>3599</v>
      </c>
      <c r="H1086" t="s">
        <v>160</v>
      </c>
      <c r="I1086" t="s">
        <v>3600</v>
      </c>
      <c r="J1086" t="s">
        <v>48</v>
      </c>
      <c r="M1086" t="s">
        <v>321</v>
      </c>
      <c r="N1086" t="s">
        <v>3601</v>
      </c>
      <c r="P1086">
        <v>1</v>
      </c>
      <c r="Q1086">
        <v>3.6</v>
      </c>
      <c r="R1086">
        <v>300000</v>
      </c>
      <c r="S1086">
        <v>10</v>
      </c>
      <c r="T1086">
        <v>3000000</v>
      </c>
      <c r="U1086">
        <v>1</v>
      </c>
      <c r="V1086">
        <v>1</v>
      </c>
      <c r="W1086">
        <v>300000</v>
      </c>
      <c r="X1086">
        <v>25</v>
      </c>
      <c r="Y1086">
        <v>1200000</v>
      </c>
      <c r="Z1086">
        <v>1</v>
      </c>
      <c r="AB1086">
        <v>300000</v>
      </c>
      <c r="AC1086">
        <v>25</v>
      </c>
      <c r="AH1086">
        <f>IF(AF1086&gt;0,1,0)</f>
        <v>0</v>
      </c>
      <c r="AK1086">
        <f>IF(AI1086&gt;0,1,0)</f>
        <v>0</v>
      </c>
      <c r="AN1086">
        <f>IF(AL1086&gt;0,1,0)</f>
        <v>0</v>
      </c>
      <c r="AQ1086">
        <f>IF(AO1086&gt;0,1,0)</f>
        <v>0</v>
      </c>
      <c r="AT1086">
        <f>IF(AR1086&gt;0,1,0)</f>
        <v>0</v>
      </c>
      <c r="AW1086">
        <f>IF(AU1086&gt;0,1,0)</f>
        <v>0</v>
      </c>
      <c r="AX1086">
        <v>300000</v>
      </c>
      <c r="AY1086">
        <v>25</v>
      </c>
      <c r="AZ1086">
        <f>IF(AX1086&gt;0,1,0)</f>
        <v>1</v>
      </c>
      <c r="BA1086" t="s">
        <v>3066</v>
      </c>
    </row>
    <row r="1087" spans="1:53" x14ac:dyDescent="0.35">
      <c r="A1087">
        <v>12</v>
      </c>
      <c r="B1087" s="1">
        <v>44120</v>
      </c>
      <c r="C1087" s="1">
        <v>44337</v>
      </c>
      <c r="D1087">
        <v>24</v>
      </c>
      <c r="E1087">
        <v>1086</v>
      </c>
      <c r="F1087" s="1">
        <v>44330</v>
      </c>
      <c r="G1087" t="s">
        <v>3602</v>
      </c>
      <c r="H1087" t="s">
        <v>46</v>
      </c>
      <c r="I1087" t="s">
        <v>3603</v>
      </c>
      <c r="J1087" t="s">
        <v>48</v>
      </c>
      <c r="M1087" t="s">
        <v>321</v>
      </c>
      <c r="N1087" t="s">
        <v>3604</v>
      </c>
      <c r="P1087">
        <v>1</v>
      </c>
      <c r="Q1087">
        <v>3.6</v>
      </c>
      <c r="R1087">
        <v>200000</v>
      </c>
      <c r="S1087">
        <v>20</v>
      </c>
      <c r="T1087">
        <v>1000000</v>
      </c>
      <c r="U1087">
        <v>1</v>
      </c>
      <c r="V1087">
        <v>1</v>
      </c>
      <c r="W1087">
        <v>100000</v>
      </c>
      <c r="X1087">
        <v>22.5</v>
      </c>
      <c r="Y1087">
        <v>444444</v>
      </c>
      <c r="Z1087">
        <v>1</v>
      </c>
      <c r="AB1087">
        <v>100000</v>
      </c>
      <c r="AC1087">
        <v>22.5</v>
      </c>
      <c r="AE1087">
        <v>100000</v>
      </c>
      <c r="AH1087">
        <f>IF(AF1087&gt;0,1,0)</f>
        <v>0</v>
      </c>
      <c r="AK1087">
        <f>IF(AI1087&gt;0,1,0)</f>
        <v>0</v>
      </c>
      <c r="AN1087">
        <f>IF(AL1087&gt;0,1,0)</f>
        <v>0</v>
      </c>
      <c r="AQ1087">
        <f>IF(AO1087&gt;0,1,0)</f>
        <v>0</v>
      </c>
      <c r="AT1087">
        <f>IF(AR1087&gt;0,1,0)</f>
        <v>0</v>
      </c>
      <c r="AW1087">
        <f>IF(AU1087&gt;0,1,0)</f>
        <v>0</v>
      </c>
      <c r="AX1087">
        <v>100000</v>
      </c>
      <c r="AY1087">
        <v>22.5</v>
      </c>
      <c r="AZ1087">
        <f>IF(AX1087&gt;0,1,0)</f>
        <v>1</v>
      </c>
      <c r="BA1087" t="s">
        <v>3066</v>
      </c>
    </row>
    <row r="1088" spans="1:53" x14ac:dyDescent="0.35">
      <c r="A1088">
        <v>12</v>
      </c>
      <c r="B1088" s="1">
        <v>44120</v>
      </c>
      <c r="C1088" s="1">
        <v>44337</v>
      </c>
      <c r="D1088">
        <v>24</v>
      </c>
      <c r="E1088">
        <v>1087</v>
      </c>
      <c r="F1088" s="1">
        <v>44330</v>
      </c>
      <c r="G1088" t="s">
        <v>3605</v>
      </c>
      <c r="H1088" t="s">
        <v>61</v>
      </c>
      <c r="I1088" t="s">
        <v>3606</v>
      </c>
      <c r="J1088" t="s">
        <v>189</v>
      </c>
      <c r="M1088" t="s">
        <v>321</v>
      </c>
      <c r="N1088" t="s">
        <v>3607</v>
      </c>
      <c r="P1088">
        <v>1</v>
      </c>
      <c r="Q1088">
        <v>3.6</v>
      </c>
      <c r="R1088">
        <v>100000</v>
      </c>
      <c r="S1088">
        <v>15</v>
      </c>
      <c r="T1088">
        <v>666667</v>
      </c>
      <c r="U1088">
        <v>1</v>
      </c>
      <c r="V1088">
        <v>0</v>
      </c>
      <c r="W1088">
        <v>100000</v>
      </c>
      <c r="X1088">
        <v>30</v>
      </c>
      <c r="Y1088">
        <v>333333</v>
      </c>
      <c r="Z1088">
        <v>1</v>
      </c>
      <c r="AB1088">
        <v>100000</v>
      </c>
      <c r="AC1088">
        <v>30</v>
      </c>
      <c r="AH1088">
        <f>IF(AF1088&gt;0,1,0)</f>
        <v>0</v>
      </c>
      <c r="AK1088">
        <f>IF(AI1088&gt;0,1,0)</f>
        <v>0</v>
      </c>
      <c r="AN1088">
        <f>IF(AL1088&gt;0,1,0)</f>
        <v>0</v>
      </c>
      <c r="AO1088">
        <v>100000</v>
      </c>
      <c r="AP1088">
        <v>30</v>
      </c>
      <c r="AQ1088">
        <f>IF(AO1088&gt;0,1,0)</f>
        <v>1</v>
      </c>
      <c r="AT1088">
        <f>IF(AR1088&gt;0,1,0)</f>
        <v>0</v>
      </c>
      <c r="AW1088">
        <f>IF(AU1088&gt;0,1,0)</f>
        <v>0</v>
      </c>
      <c r="AZ1088">
        <f>IF(AX1088&gt;0,1,0)</f>
        <v>0</v>
      </c>
    </row>
    <row r="1089" spans="1:53" x14ac:dyDescent="0.35">
      <c r="A1089">
        <v>12</v>
      </c>
      <c r="B1089" s="1">
        <v>44120</v>
      </c>
      <c r="C1089" s="1">
        <v>44337</v>
      </c>
      <c r="D1089">
        <v>25</v>
      </c>
      <c r="E1089">
        <v>1088</v>
      </c>
      <c r="F1089" s="1">
        <v>44337</v>
      </c>
      <c r="G1089" t="s">
        <v>3608</v>
      </c>
      <c r="H1089" t="s">
        <v>492</v>
      </c>
      <c r="I1089" t="s">
        <v>3609</v>
      </c>
      <c r="J1089" t="s">
        <v>189</v>
      </c>
      <c r="M1089" t="s">
        <v>2256</v>
      </c>
      <c r="N1089" t="s">
        <v>3610</v>
      </c>
      <c r="P1089">
        <v>1</v>
      </c>
      <c r="Q1089">
        <v>3.55</v>
      </c>
      <c r="R1089">
        <v>500000</v>
      </c>
      <c r="S1089">
        <v>10</v>
      </c>
      <c r="T1089">
        <v>5000000</v>
      </c>
      <c r="U1089">
        <v>1</v>
      </c>
      <c r="V1089">
        <v>0</v>
      </c>
      <c r="W1089">
        <v>500000</v>
      </c>
      <c r="X1089">
        <v>25</v>
      </c>
      <c r="Y1089">
        <v>2000000</v>
      </c>
      <c r="Z1089">
        <v>1</v>
      </c>
      <c r="AB1089">
        <v>500000</v>
      </c>
      <c r="AC1089">
        <v>25</v>
      </c>
      <c r="AH1089">
        <f>IF(AF1089&gt;0,1,0)</f>
        <v>0</v>
      </c>
      <c r="AI1089">
        <v>500000</v>
      </c>
      <c r="AJ1089">
        <v>25</v>
      </c>
      <c r="AK1089">
        <f>IF(AI1089&gt;0,1,0)</f>
        <v>1</v>
      </c>
      <c r="AN1089">
        <f>IF(AL1089&gt;0,1,0)</f>
        <v>0</v>
      </c>
      <c r="AQ1089">
        <f>IF(AO1089&gt;0,1,0)</f>
        <v>0</v>
      </c>
      <c r="AT1089">
        <f>IF(AR1089&gt;0,1,0)</f>
        <v>0</v>
      </c>
      <c r="AW1089">
        <f>IF(AU1089&gt;0,1,0)</f>
        <v>0</v>
      </c>
      <c r="AZ1089">
        <f>IF(AX1089&gt;0,1,0)</f>
        <v>0</v>
      </c>
    </row>
    <row r="1090" spans="1:53" x14ac:dyDescent="0.35">
      <c r="A1090">
        <v>12</v>
      </c>
      <c r="B1090" s="1">
        <v>44120</v>
      </c>
      <c r="C1090" s="1">
        <v>44337</v>
      </c>
      <c r="D1090">
        <v>25</v>
      </c>
      <c r="E1090">
        <v>1089</v>
      </c>
      <c r="F1090" s="1">
        <v>44337</v>
      </c>
      <c r="G1090" t="s">
        <v>3611</v>
      </c>
      <c r="H1090" t="s">
        <v>46</v>
      </c>
      <c r="I1090" t="s">
        <v>3612</v>
      </c>
      <c r="J1090" t="s">
        <v>40</v>
      </c>
      <c r="M1090" t="s">
        <v>321</v>
      </c>
      <c r="N1090" t="s">
        <v>3613</v>
      </c>
      <c r="P1090">
        <v>0</v>
      </c>
      <c r="Q1090">
        <v>3.55</v>
      </c>
      <c r="R1090">
        <v>600000</v>
      </c>
      <c r="S1090">
        <v>4</v>
      </c>
      <c r="T1090">
        <v>15000000</v>
      </c>
      <c r="U1090">
        <v>1</v>
      </c>
      <c r="V1090">
        <v>0</v>
      </c>
      <c r="W1090">
        <v>600000</v>
      </c>
      <c r="X1090">
        <v>5.5</v>
      </c>
      <c r="Y1090">
        <v>10909091</v>
      </c>
      <c r="Z1090">
        <v>1</v>
      </c>
      <c r="AB1090">
        <v>600000</v>
      </c>
      <c r="AC1090">
        <v>5.5</v>
      </c>
      <c r="AD1090">
        <v>1</v>
      </c>
      <c r="AH1090">
        <f>IF(AF1090&gt;0,1,0)</f>
        <v>0</v>
      </c>
      <c r="AK1090">
        <f>IF(AI1090&gt;0,1,0)</f>
        <v>0</v>
      </c>
      <c r="AN1090">
        <f>IF(AL1090&gt;0,1,0)</f>
        <v>0</v>
      </c>
      <c r="AO1090">
        <v>600000</v>
      </c>
      <c r="AP1090">
        <v>5.5</v>
      </c>
      <c r="AQ1090">
        <f>IF(AO1090&gt;0,1,0)</f>
        <v>1</v>
      </c>
      <c r="AT1090">
        <f>IF(AR1090&gt;0,1,0)</f>
        <v>0</v>
      </c>
      <c r="AW1090">
        <f>IF(AU1090&gt;0,1,0)</f>
        <v>0</v>
      </c>
      <c r="AZ1090">
        <f>IF(AX1090&gt;0,1,0)</f>
        <v>0</v>
      </c>
    </row>
    <row r="1091" spans="1:53" x14ac:dyDescent="0.35">
      <c r="A1091">
        <v>12</v>
      </c>
      <c r="B1091" s="1">
        <v>44120</v>
      </c>
      <c r="C1091" s="1">
        <v>44337</v>
      </c>
      <c r="D1091">
        <v>25</v>
      </c>
      <c r="E1091">
        <v>1090</v>
      </c>
      <c r="F1091" s="1">
        <v>44337</v>
      </c>
      <c r="G1091" t="s">
        <v>3614</v>
      </c>
      <c r="H1091" t="s">
        <v>61</v>
      </c>
      <c r="I1091" t="s">
        <v>3615</v>
      </c>
      <c r="J1091" t="s">
        <v>40</v>
      </c>
      <c r="M1091" t="s">
        <v>321</v>
      </c>
      <c r="N1091" t="s">
        <v>3616</v>
      </c>
      <c r="P1091">
        <v>0</v>
      </c>
      <c r="Q1091">
        <v>3.55</v>
      </c>
      <c r="R1091">
        <v>200000</v>
      </c>
      <c r="S1091">
        <v>10</v>
      </c>
      <c r="T1091">
        <v>2000000</v>
      </c>
      <c r="U1091">
        <v>1</v>
      </c>
      <c r="V1091">
        <v>0</v>
      </c>
      <c r="W1091">
        <v>200000</v>
      </c>
      <c r="X1091">
        <v>20</v>
      </c>
      <c r="Y1091">
        <v>1000000</v>
      </c>
      <c r="Z1091">
        <v>1</v>
      </c>
      <c r="AB1091">
        <v>200000</v>
      </c>
      <c r="AC1091">
        <v>20</v>
      </c>
      <c r="AH1091">
        <f>IF(AF1091&gt;0,1,0)</f>
        <v>0</v>
      </c>
      <c r="AK1091">
        <f>IF(AI1091&gt;0,1,0)</f>
        <v>0</v>
      </c>
      <c r="AN1091">
        <f>IF(AL1091&gt;0,1,0)</f>
        <v>0</v>
      </c>
      <c r="AQ1091">
        <f>IF(AO1091&gt;0,1,0)</f>
        <v>0</v>
      </c>
      <c r="AR1091">
        <v>200000</v>
      </c>
      <c r="AS1091">
        <v>20</v>
      </c>
      <c r="AT1091">
        <f>IF(AR1091&gt;0,1,0)</f>
        <v>1</v>
      </c>
      <c r="AW1091">
        <f>IF(AU1091&gt;0,1,0)</f>
        <v>0</v>
      </c>
      <c r="AZ1091">
        <f>IF(AX1091&gt;0,1,0)</f>
        <v>0</v>
      </c>
    </row>
    <row r="1092" spans="1:53" x14ac:dyDescent="0.35">
      <c r="A1092">
        <v>12</v>
      </c>
      <c r="B1092" s="1">
        <v>44120</v>
      </c>
      <c r="C1092" s="1">
        <v>44337</v>
      </c>
      <c r="D1092">
        <v>25</v>
      </c>
      <c r="E1092">
        <v>1091</v>
      </c>
      <c r="F1092" s="1">
        <v>44337</v>
      </c>
      <c r="G1092" t="s">
        <v>3617</v>
      </c>
      <c r="H1092" t="s">
        <v>492</v>
      </c>
      <c r="I1092" t="s">
        <v>3618</v>
      </c>
      <c r="J1092" t="s">
        <v>189</v>
      </c>
      <c r="M1092" t="s">
        <v>2256</v>
      </c>
      <c r="N1092" t="s">
        <v>3619</v>
      </c>
      <c r="P1092">
        <v>1</v>
      </c>
      <c r="Q1092">
        <v>3.55</v>
      </c>
      <c r="R1092">
        <v>300000</v>
      </c>
      <c r="S1092">
        <v>10</v>
      </c>
      <c r="T1092">
        <v>3000000</v>
      </c>
      <c r="U1092">
        <v>1</v>
      </c>
      <c r="V1092">
        <v>0</v>
      </c>
      <c r="W1092">
        <v>300000</v>
      </c>
      <c r="X1092">
        <v>50</v>
      </c>
      <c r="Y1092">
        <v>600000</v>
      </c>
      <c r="Z1092">
        <v>1</v>
      </c>
      <c r="AB1092">
        <v>300000</v>
      </c>
      <c r="AC1092">
        <v>50</v>
      </c>
      <c r="AH1092">
        <f>IF(AF1092&gt;0,1,0)</f>
        <v>0</v>
      </c>
      <c r="AK1092">
        <f>IF(AI1092&gt;0,1,0)</f>
        <v>0</v>
      </c>
      <c r="AL1092">
        <v>300000</v>
      </c>
      <c r="AM1092">
        <v>50</v>
      </c>
      <c r="AN1092">
        <f>IF(AL1092&gt;0,1,0)</f>
        <v>1</v>
      </c>
      <c r="AQ1092">
        <f>IF(AO1092&gt;0,1,0)</f>
        <v>0</v>
      </c>
      <c r="AT1092">
        <f>IF(AR1092&gt;0,1,0)</f>
        <v>0</v>
      </c>
      <c r="AW1092">
        <f>IF(AU1092&gt;0,1,0)</f>
        <v>0</v>
      </c>
      <c r="AZ1092">
        <f>IF(AX1092&gt;0,1,0)</f>
        <v>0</v>
      </c>
    </row>
    <row r="1093" spans="1:53" x14ac:dyDescent="0.35">
      <c r="A1093">
        <v>13</v>
      </c>
      <c r="B1093" s="1">
        <v>44477</v>
      </c>
      <c r="C1093" s="1">
        <v>44701</v>
      </c>
      <c r="D1093">
        <v>1</v>
      </c>
      <c r="E1093">
        <v>1092</v>
      </c>
      <c r="F1093" s="1">
        <v>44477</v>
      </c>
      <c r="G1093" t="s">
        <v>3620</v>
      </c>
      <c r="H1093" t="s">
        <v>93</v>
      </c>
      <c r="I1093" t="s">
        <v>3621</v>
      </c>
      <c r="J1093" t="s">
        <v>40</v>
      </c>
      <c r="M1093" t="s">
        <v>2037</v>
      </c>
      <c r="N1093" t="s">
        <v>3622</v>
      </c>
      <c r="O1093" t="s">
        <v>3623</v>
      </c>
      <c r="P1093">
        <v>0</v>
      </c>
      <c r="Q1093">
        <v>3.72</v>
      </c>
      <c r="R1093">
        <v>200000</v>
      </c>
      <c r="S1093">
        <v>10</v>
      </c>
      <c r="T1093">
        <v>2000000</v>
      </c>
      <c r="U1093">
        <v>1</v>
      </c>
      <c r="V1093">
        <v>0</v>
      </c>
      <c r="W1093">
        <v>200000</v>
      </c>
      <c r="X1093">
        <v>30</v>
      </c>
      <c r="Y1093">
        <v>666667</v>
      </c>
      <c r="Z1093">
        <f>AA1093-1</f>
        <v>1</v>
      </c>
      <c r="AA1093">
        <v>2</v>
      </c>
      <c r="AB1093">
        <v>100000</v>
      </c>
      <c r="AC1093">
        <v>15</v>
      </c>
      <c r="AH1093">
        <f>IF(AF1093&gt;0,1,0)</f>
        <v>0</v>
      </c>
      <c r="AK1093">
        <f>IF(AI1093&gt;0,1,0)</f>
        <v>0</v>
      </c>
      <c r="AL1093">
        <v>100000</v>
      </c>
      <c r="AM1093">
        <v>15</v>
      </c>
      <c r="AN1093">
        <f>IF(AL1093&gt;0,1,0)</f>
        <v>1</v>
      </c>
      <c r="AQ1093">
        <f>IF(AO1093&gt;0,1,0)</f>
        <v>0</v>
      </c>
      <c r="AT1093">
        <f>IF(AR1093&gt;0,1,0)</f>
        <v>0</v>
      </c>
      <c r="AW1093">
        <f>IF(AU1093&gt;0,1,0)</f>
        <v>0</v>
      </c>
      <c r="AX1093">
        <v>100000</v>
      </c>
      <c r="AY1093">
        <v>15</v>
      </c>
      <c r="AZ1093">
        <f>IF(AX1093&gt;0,1,0)</f>
        <v>1</v>
      </c>
      <c r="BA1093" t="s">
        <v>3624</v>
      </c>
    </row>
    <row r="1094" spans="1:53" x14ac:dyDescent="0.35">
      <c r="A1094">
        <v>13</v>
      </c>
      <c r="B1094" s="1">
        <v>44477</v>
      </c>
      <c r="C1094" s="1">
        <v>44701</v>
      </c>
      <c r="D1094">
        <v>1</v>
      </c>
      <c r="E1094">
        <v>1093</v>
      </c>
      <c r="F1094" s="1">
        <v>44477</v>
      </c>
      <c r="G1094" t="s">
        <v>3625</v>
      </c>
      <c r="H1094" t="s">
        <v>46</v>
      </c>
      <c r="I1094" t="s">
        <v>3626</v>
      </c>
      <c r="J1094" t="s">
        <v>189</v>
      </c>
      <c r="M1094" t="s">
        <v>321</v>
      </c>
      <c r="N1094" t="s">
        <v>3627</v>
      </c>
      <c r="O1094" t="s">
        <v>3628</v>
      </c>
      <c r="P1094">
        <v>1</v>
      </c>
      <c r="Q1094">
        <v>3.72</v>
      </c>
      <c r="R1094">
        <v>500000</v>
      </c>
      <c r="S1094">
        <v>3</v>
      </c>
      <c r="T1094">
        <v>16666667</v>
      </c>
      <c r="U1094">
        <v>0</v>
      </c>
      <c r="AH1094">
        <f>IF(AF1094&gt;0,1,0)</f>
        <v>0</v>
      </c>
      <c r="AK1094">
        <f>IF(AI1094&gt;0,1,0)</f>
        <v>0</v>
      </c>
      <c r="AN1094">
        <f>IF(AL1094&gt;0,1,0)</f>
        <v>0</v>
      </c>
      <c r="AQ1094">
        <f>IF(AO1094&gt;0,1,0)</f>
        <v>0</v>
      </c>
      <c r="AT1094">
        <f>IF(AR1094&gt;0,1,0)</f>
        <v>0</v>
      </c>
      <c r="AW1094">
        <f>IF(AU1094&gt;0,1,0)</f>
        <v>0</v>
      </c>
      <c r="AZ1094">
        <f>IF(AX1094&gt;0,1,0)</f>
        <v>0</v>
      </c>
    </row>
    <row r="1095" spans="1:53" x14ac:dyDescent="0.35">
      <c r="A1095">
        <v>13</v>
      </c>
      <c r="B1095" s="1">
        <v>44477</v>
      </c>
      <c r="C1095" s="1">
        <v>44701</v>
      </c>
      <c r="D1095">
        <v>1</v>
      </c>
      <c r="E1095">
        <v>1094</v>
      </c>
      <c r="F1095" s="1">
        <v>44477</v>
      </c>
      <c r="G1095" t="s">
        <v>3629</v>
      </c>
      <c r="H1095" t="s">
        <v>61</v>
      </c>
      <c r="I1095" t="s">
        <v>3630</v>
      </c>
      <c r="J1095" t="s">
        <v>40</v>
      </c>
      <c r="M1095" t="s">
        <v>321</v>
      </c>
      <c r="N1095" t="s">
        <v>3631</v>
      </c>
      <c r="O1095" t="s">
        <v>3632</v>
      </c>
      <c r="P1095">
        <v>0</v>
      </c>
      <c r="Q1095">
        <v>3.72</v>
      </c>
      <c r="R1095">
        <v>150000</v>
      </c>
      <c r="S1095">
        <v>15</v>
      </c>
      <c r="T1095">
        <v>1000000</v>
      </c>
      <c r="U1095">
        <v>0</v>
      </c>
      <c r="AH1095">
        <f>IF(AF1095&gt;0,1,0)</f>
        <v>0</v>
      </c>
      <c r="AK1095">
        <f>IF(AI1095&gt;0,1,0)</f>
        <v>0</v>
      </c>
      <c r="AN1095">
        <f>IF(AL1095&gt;0,1,0)</f>
        <v>0</v>
      </c>
      <c r="AQ1095">
        <f>IF(AO1095&gt;0,1,0)</f>
        <v>0</v>
      </c>
      <c r="AT1095">
        <f>IF(AR1095&gt;0,1,0)</f>
        <v>0</v>
      </c>
      <c r="AW1095">
        <f>IF(AU1095&gt;0,1,0)</f>
        <v>0</v>
      </c>
      <c r="AZ1095">
        <f>IF(AX1095&gt;0,1,0)</f>
        <v>0</v>
      </c>
    </row>
    <row r="1096" spans="1:53" x14ac:dyDescent="0.35">
      <c r="A1096">
        <v>13</v>
      </c>
      <c r="B1096" s="1">
        <v>44477</v>
      </c>
      <c r="C1096" s="1">
        <v>44701</v>
      </c>
      <c r="D1096">
        <v>1</v>
      </c>
      <c r="E1096">
        <v>1095</v>
      </c>
      <c r="F1096" s="1">
        <v>44477</v>
      </c>
      <c r="G1096" t="s">
        <v>3633</v>
      </c>
      <c r="H1096" t="s">
        <v>93</v>
      </c>
      <c r="I1096" t="s">
        <v>3634</v>
      </c>
      <c r="J1096" t="s">
        <v>48</v>
      </c>
      <c r="M1096" t="s">
        <v>321</v>
      </c>
      <c r="N1096" t="s">
        <v>3635</v>
      </c>
      <c r="O1096" t="s">
        <v>3636</v>
      </c>
      <c r="P1096">
        <v>0</v>
      </c>
      <c r="Q1096">
        <v>3.72</v>
      </c>
      <c r="R1096">
        <v>500000</v>
      </c>
      <c r="S1096">
        <v>2.5</v>
      </c>
      <c r="T1096">
        <v>20000000</v>
      </c>
      <c r="U1096">
        <v>0</v>
      </c>
      <c r="AH1096">
        <f>IF(AF1096&gt;0,1,0)</f>
        <v>0</v>
      </c>
      <c r="AK1096">
        <f>IF(AI1096&gt;0,1,0)</f>
        <v>0</v>
      </c>
      <c r="AN1096">
        <f>IF(AL1096&gt;0,1,0)</f>
        <v>0</v>
      </c>
      <c r="AQ1096">
        <f>IF(AO1096&gt;0,1,0)</f>
        <v>0</v>
      </c>
      <c r="AT1096">
        <f>IF(AR1096&gt;0,1,0)</f>
        <v>0</v>
      </c>
      <c r="AW1096">
        <f>IF(AU1096&gt;0,1,0)</f>
        <v>0</v>
      </c>
      <c r="AZ1096">
        <f>IF(AX1096&gt;0,1,0)</f>
        <v>0</v>
      </c>
    </row>
    <row r="1097" spans="1:53" x14ac:dyDescent="0.35">
      <c r="A1097">
        <v>13</v>
      </c>
      <c r="B1097" s="1">
        <v>44477</v>
      </c>
      <c r="C1097" s="1">
        <v>44701</v>
      </c>
      <c r="D1097">
        <v>2</v>
      </c>
      <c r="E1097">
        <v>1096</v>
      </c>
      <c r="F1097" s="1">
        <v>44484</v>
      </c>
      <c r="G1097" t="s">
        <v>3637</v>
      </c>
      <c r="H1097" t="s">
        <v>61</v>
      </c>
      <c r="I1097" t="s">
        <v>3638</v>
      </c>
      <c r="J1097" t="s">
        <v>189</v>
      </c>
      <c r="M1097" t="s">
        <v>321</v>
      </c>
      <c r="N1097" t="s">
        <v>3639</v>
      </c>
      <c r="O1097" t="s">
        <v>3640</v>
      </c>
      <c r="P1097">
        <v>1</v>
      </c>
      <c r="Q1097">
        <v>3.58</v>
      </c>
      <c r="R1097">
        <v>400000</v>
      </c>
      <c r="S1097">
        <v>10</v>
      </c>
      <c r="T1097">
        <v>4000000</v>
      </c>
      <c r="U1097">
        <v>1</v>
      </c>
      <c r="V1097">
        <v>0</v>
      </c>
      <c r="W1097">
        <v>500000</v>
      </c>
      <c r="X1097">
        <v>40</v>
      </c>
      <c r="Y1097">
        <v>1250000</v>
      </c>
      <c r="Z1097">
        <f>AA1097-1</f>
        <v>3</v>
      </c>
      <c r="AA1097">
        <v>4</v>
      </c>
      <c r="AB1097">
        <v>125000</v>
      </c>
      <c r="AC1097">
        <v>10</v>
      </c>
      <c r="AH1097">
        <f>IF(AF1097&gt;0,1,0)</f>
        <v>0</v>
      </c>
      <c r="AI1097">
        <v>125000</v>
      </c>
      <c r="AJ1097">
        <v>10</v>
      </c>
      <c r="AK1097">
        <f>IF(AI1097&gt;0,1,0)</f>
        <v>1</v>
      </c>
      <c r="AN1097">
        <f>IF(AL1097&gt;0,1,0)</f>
        <v>0</v>
      </c>
      <c r="AQ1097">
        <f>IF(AO1097&gt;0,1,0)</f>
        <v>0</v>
      </c>
      <c r="AR1097">
        <v>125000</v>
      </c>
      <c r="AS1097">
        <v>10</v>
      </c>
      <c r="AT1097">
        <f>IF(AR1097&gt;0,1,0)</f>
        <v>1</v>
      </c>
      <c r="AU1097">
        <v>125000</v>
      </c>
      <c r="AV1097">
        <v>10</v>
      </c>
      <c r="AW1097">
        <f>IF(AU1097&gt;0,1,0)</f>
        <v>1</v>
      </c>
      <c r="AX1097">
        <v>125000</v>
      </c>
      <c r="AY1097">
        <v>10</v>
      </c>
      <c r="AZ1097">
        <f>IF(AX1097&gt;0,1,0)</f>
        <v>1</v>
      </c>
      <c r="BA1097" t="s">
        <v>3641</v>
      </c>
    </row>
    <row r="1098" spans="1:53" x14ac:dyDescent="0.35">
      <c r="A1098">
        <v>13</v>
      </c>
      <c r="B1098" s="1">
        <v>44477</v>
      </c>
      <c r="C1098" s="1">
        <v>44701</v>
      </c>
      <c r="D1098">
        <v>2</v>
      </c>
      <c r="E1098">
        <v>1097</v>
      </c>
      <c r="F1098" s="1">
        <v>44484</v>
      </c>
      <c r="G1098" t="s">
        <v>3642</v>
      </c>
      <c r="H1098" t="s">
        <v>257</v>
      </c>
      <c r="I1098" t="s">
        <v>3643</v>
      </c>
      <c r="J1098" t="s">
        <v>48</v>
      </c>
      <c r="M1098" t="s">
        <v>321</v>
      </c>
      <c r="N1098" t="s">
        <v>3644</v>
      </c>
      <c r="P1098">
        <v>1</v>
      </c>
      <c r="Q1098">
        <v>3.58</v>
      </c>
      <c r="R1098">
        <v>200000</v>
      </c>
      <c r="S1098">
        <v>10</v>
      </c>
      <c r="T1098">
        <v>2000000</v>
      </c>
      <c r="U1098">
        <v>0</v>
      </c>
      <c r="AH1098">
        <f>IF(AF1098&gt;0,1,0)</f>
        <v>0</v>
      </c>
      <c r="AK1098">
        <f>IF(AI1098&gt;0,1,0)</f>
        <v>0</v>
      </c>
      <c r="AN1098">
        <f>IF(AL1098&gt;0,1,0)</f>
        <v>0</v>
      </c>
      <c r="AQ1098">
        <f>IF(AO1098&gt;0,1,0)</f>
        <v>0</v>
      </c>
      <c r="AT1098">
        <f>IF(AR1098&gt;0,1,0)</f>
        <v>0</v>
      </c>
      <c r="AW1098">
        <f>IF(AU1098&gt;0,1,0)</f>
        <v>0</v>
      </c>
      <c r="AZ1098">
        <f>IF(AX1098&gt;0,1,0)</f>
        <v>0</v>
      </c>
    </row>
    <row r="1099" spans="1:53" x14ac:dyDescent="0.35">
      <c r="A1099">
        <v>13</v>
      </c>
      <c r="B1099" s="1">
        <v>44477</v>
      </c>
      <c r="C1099" s="1">
        <v>44701</v>
      </c>
      <c r="D1099">
        <v>2</v>
      </c>
      <c r="E1099">
        <v>1098</v>
      </c>
      <c r="F1099" s="1">
        <v>44484</v>
      </c>
      <c r="G1099" t="s">
        <v>3645</v>
      </c>
      <c r="H1099" t="s">
        <v>46</v>
      </c>
      <c r="I1099" t="s">
        <v>3646</v>
      </c>
      <c r="J1099" t="s">
        <v>189</v>
      </c>
      <c r="M1099" t="s">
        <v>321</v>
      </c>
      <c r="N1099" t="s">
        <v>3647</v>
      </c>
      <c r="P1099">
        <v>1</v>
      </c>
      <c r="Q1099">
        <v>3.58</v>
      </c>
      <c r="R1099">
        <v>400000</v>
      </c>
      <c r="S1099">
        <v>10</v>
      </c>
      <c r="T1099">
        <v>4000000</v>
      </c>
      <c r="U1099">
        <v>1</v>
      </c>
      <c r="V1099">
        <v>0</v>
      </c>
      <c r="W1099">
        <v>400000</v>
      </c>
      <c r="X1099">
        <v>20</v>
      </c>
      <c r="Y1099">
        <v>2000000</v>
      </c>
      <c r="Z1099">
        <v>1</v>
      </c>
      <c r="AB1099">
        <v>400000</v>
      </c>
      <c r="AC1099">
        <v>20</v>
      </c>
      <c r="AH1099">
        <f>IF(AF1099&gt;0,1,0)</f>
        <v>0</v>
      </c>
      <c r="AI1099">
        <v>400000</v>
      </c>
      <c r="AJ1099">
        <v>20</v>
      </c>
      <c r="AK1099">
        <f>IF(AI1099&gt;0,1,0)</f>
        <v>1</v>
      </c>
      <c r="AN1099">
        <f>IF(AL1099&gt;0,1,0)</f>
        <v>0</v>
      </c>
      <c r="AQ1099">
        <f>IF(AO1099&gt;0,1,0)</f>
        <v>0</v>
      </c>
      <c r="AT1099">
        <f>IF(AR1099&gt;0,1,0)</f>
        <v>0</v>
      </c>
      <c r="AW1099">
        <f>IF(AU1099&gt;0,1,0)</f>
        <v>0</v>
      </c>
      <c r="AZ1099">
        <f>IF(AX1099&gt;0,1,0)</f>
        <v>0</v>
      </c>
    </row>
    <row r="1100" spans="1:53" x14ac:dyDescent="0.35">
      <c r="A1100">
        <v>13</v>
      </c>
      <c r="B1100" s="1">
        <v>44477</v>
      </c>
      <c r="C1100" s="1">
        <v>44701</v>
      </c>
      <c r="D1100">
        <v>2</v>
      </c>
      <c r="E1100">
        <v>1099</v>
      </c>
      <c r="F1100" s="1">
        <v>44484</v>
      </c>
      <c r="G1100" t="s">
        <v>3648</v>
      </c>
      <c r="H1100" t="s">
        <v>93</v>
      </c>
      <c r="I1100" t="s">
        <v>3649</v>
      </c>
      <c r="J1100" t="s">
        <v>189</v>
      </c>
      <c r="M1100" t="s">
        <v>321</v>
      </c>
      <c r="N1100" t="s">
        <v>3650</v>
      </c>
      <c r="P1100">
        <v>1</v>
      </c>
      <c r="Q1100">
        <v>3.58</v>
      </c>
      <c r="R1100">
        <v>375000</v>
      </c>
      <c r="S1100">
        <v>15</v>
      </c>
      <c r="T1100">
        <v>2500000</v>
      </c>
      <c r="U1100">
        <v>0</v>
      </c>
      <c r="AH1100">
        <f>IF(AF1100&gt;0,1,0)</f>
        <v>0</v>
      </c>
      <c r="AK1100">
        <f>IF(AI1100&gt;0,1,0)</f>
        <v>0</v>
      </c>
      <c r="AN1100">
        <f>IF(AL1100&gt;0,1,0)</f>
        <v>0</v>
      </c>
      <c r="AQ1100">
        <f>IF(AO1100&gt;0,1,0)</f>
        <v>0</v>
      </c>
      <c r="AT1100">
        <f>IF(AR1100&gt;0,1,0)</f>
        <v>0</v>
      </c>
      <c r="AW1100">
        <f>IF(AU1100&gt;0,1,0)</f>
        <v>0</v>
      </c>
      <c r="AZ1100">
        <f>IF(AX1100&gt;0,1,0)</f>
        <v>0</v>
      </c>
    </row>
    <row r="1101" spans="1:53" x14ac:dyDescent="0.35">
      <c r="A1101">
        <v>13</v>
      </c>
      <c r="B1101" s="1">
        <v>44477</v>
      </c>
      <c r="C1101" s="1">
        <v>44701</v>
      </c>
      <c r="D1101">
        <v>3</v>
      </c>
      <c r="E1101">
        <v>1100</v>
      </c>
      <c r="F1101" s="1">
        <v>44491</v>
      </c>
      <c r="G1101" t="s">
        <v>3651</v>
      </c>
      <c r="H1101" t="s">
        <v>80</v>
      </c>
      <c r="I1101" t="s">
        <v>3652</v>
      </c>
      <c r="J1101" t="s">
        <v>48</v>
      </c>
      <c r="N1101" t="s">
        <v>3653</v>
      </c>
      <c r="P1101">
        <v>1</v>
      </c>
      <c r="Q1101">
        <v>3.55</v>
      </c>
      <c r="R1101">
        <v>100000</v>
      </c>
      <c r="S1101">
        <v>8</v>
      </c>
      <c r="T1101">
        <v>1250000</v>
      </c>
      <c r="U1101">
        <v>1</v>
      </c>
      <c r="V1101">
        <v>0</v>
      </c>
      <c r="W1101">
        <v>100000</v>
      </c>
      <c r="X1101">
        <v>20</v>
      </c>
      <c r="Y1101">
        <v>500000</v>
      </c>
      <c r="Z1101">
        <f>AA1101-1</f>
        <v>1</v>
      </c>
      <c r="AA1101">
        <v>2</v>
      </c>
      <c r="AB1101">
        <v>50000</v>
      </c>
      <c r="AC1101">
        <v>10</v>
      </c>
      <c r="AF1101">
        <v>50000</v>
      </c>
      <c r="AG1101">
        <v>10</v>
      </c>
      <c r="AH1101">
        <f>IF(AF1101&gt;0,1,0)</f>
        <v>1</v>
      </c>
      <c r="AK1101">
        <f>IF(AI1101&gt;0,1,0)</f>
        <v>0</v>
      </c>
      <c r="AN1101">
        <f>IF(AL1101&gt;0,1,0)</f>
        <v>0</v>
      </c>
      <c r="AQ1101">
        <f>IF(AO1101&gt;0,1,0)</f>
        <v>0</v>
      </c>
      <c r="AT1101">
        <f>IF(AR1101&gt;0,1,0)</f>
        <v>0</v>
      </c>
      <c r="AW1101">
        <f>IF(AU1101&gt;0,1,0)</f>
        <v>0</v>
      </c>
      <c r="AX1101">
        <v>50000</v>
      </c>
      <c r="AY1101">
        <v>10</v>
      </c>
      <c r="AZ1101">
        <f>IF(AX1101&gt;0,1,0)</f>
        <v>1</v>
      </c>
      <c r="BA1101" t="s">
        <v>3066</v>
      </c>
    </row>
    <row r="1102" spans="1:53" x14ac:dyDescent="0.35">
      <c r="A1102">
        <v>13</v>
      </c>
      <c r="B1102" s="1">
        <v>44477</v>
      </c>
      <c r="C1102" s="1">
        <v>44701</v>
      </c>
      <c r="D1102">
        <v>3</v>
      </c>
      <c r="E1102">
        <v>1101</v>
      </c>
      <c r="F1102" s="1">
        <v>44491</v>
      </c>
      <c r="G1102" t="s">
        <v>3654</v>
      </c>
      <c r="H1102" t="s">
        <v>46</v>
      </c>
      <c r="I1102" t="s">
        <v>3655</v>
      </c>
      <c r="J1102" t="s">
        <v>189</v>
      </c>
      <c r="M1102" t="s">
        <v>321</v>
      </c>
      <c r="N1102" t="s">
        <v>3656</v>
      </c>
      <c r="P1102">
        <v>1</v>
      </c>
      <c r="Q1102">
        <v>3.55</v>
      </c>
      <c r="R1102">
        <v>375000</v>
      </c>
      <c r="S1102">
        <v>5</v>
      </c>
      <c r="T1102">
        <v>7500000</v>
      </c>
      <c r="U1102">
        <v>0</v>
      </c>
      <c r="AH1102">
        <f>IF(AF1102&gt;0,1,0)</f>
        <v>0</v>
      </c>
      <c r="AK1102">
        <f>IF(AI1102&gt;0,1,0)</f>
        <v>0</v>
      </c>
      <c r="AN1102">
        <f>IF(AL1102&gt;0,1,0)</f>
        <v>0</v>
      </c>
      <c r="AQ1102">
        <f>IF(AO1102&gt;0,1,0)</f>
        <v>0</v>
      </c>
      <c r="AT1102">
        <f>IF(AR1102&gt;0,1,0)</f>
        <v>0</v>
      </c>
      <c r="AW1102">
        <f>IF(AU1102&gt;0,1,0)</f>
        <v>0</v>
      </c>
      <c r="AZ1102">
        <f>IF(AX1102&gt;0,1,0)</f>
        <v>0</v>
      </c>
    </row>
    <row r="1103" spans="1:53" x14ac:dyDescent="0.35">
      <c r="A1103">
        <v>13</v>
      </c>
      <c r="B1103" s="1">
        <v>44477</v>
      </c>
      <c r="C1103" s="1">
        <v>44701</v>
      </c>
      <c r="D1103">
        <v>3</v>
      </c>
      <c r="E1103">
        <v>1102</v>
      </c>
      <c r="F1103" s="1">
        <v>44491</v>
      </c>
      <c r="G1103" t="s">
        <v>3657</v>
      </c>
      <c r="H1103" t="s">
        <v>61</v>
      </c>
      <c r="I1103" t="s">
        <v>3658</v>
      </c>
      <c r="J1103" t="s">
        <v>189</v>
      </c>
      <c r="M1103" t="s">
        <v>321</v>
      </c>
      <c r="N1103" t="s">
        <v>3659</v>
      </c>
      <c r="P1103">
        <v>1</v>
      </c>
      <c r="Q1103">
        <v>3.55</v>
      </c>
      <c r="R1103">
        <v>50000</v>
      </c>
      <c r="S1103">
        <v>10</v>
      </c>
      <c r="T1103">
        <v>500000</v>
      </c>
      <c r="U1103">
        <v>1</v>
      </c>
      <c r="V1103">
        <v>0</v>
      </c>
      <c r="W1103">
        <v>75000</v>
      </c>
      <c r="X1103">
        <v>30</v>
      </c>
      <c r="Y1103">
        <v>250000</v>
      </c>
      <c r="Z1103">
        <v>3</v>
      </c>
      <c r="AB1103">
        <v>25000</v>
      </c>
      <c r="AC1103">
        <v>10</v>
      </c>
      <c r="AH1103">
        <f>IF(AF1103&gt;0,1,0)</f>
        <v>0</v>
      </c>
      <c r="AI1103">
        <v>25000</v>
      </c>
      <c r="AJ1103">
        <v>10</v>
      </c>
      <c r="AK1103">
        <f>IF(AI1103&gt;0,1,0)</f>
        <v>1</v>
      </c>
      <c r="AL1103">
        <v>25000</v>
      </c>
      <c r="AM1103">
        <v>10</v>
      </c>
      <c r="AN1103">
        <f>IF(AL1103&gt;0,1,0)</f>
        <v>1</v>
      </c>
      <c r="AQ1103">
        <f>IF(AO1103&gt;0,1,0)</f>
        <v>0</v>
      </c>
      <c r="AT1103">
        <f>IF(AR1103&gt;0,1,0)</f>
        <v>0</v>
      </c>
      <c r="AU1103">
        <v>25000</v>
      </c>
      <c r="AV1103">
        <v>10</v>
      </c>
      <c r="AW1103">
        <f>IF(AU1103&gt;0,1,0)</f>
        <v>1</v>
      </c>
      <c r="AZ1103">
        <f>IF(AX1103&gt;0,1,0)</f>
        <v>0</v>
      </c>
    </row>
    <row r="1104" spans="1:53" x14ac:dyDescent="0.35">
      <c r="A1104">
        <v>13</v>
      </c>
      <c r="B1104" s="1">
        <v>44477</v>
      </c>
      <c r="C1104" s="1">
        <v>44701</v>
      </c>
      <c r="D1104">
        <v>3</v>
      </c>
      <c r="E1104">
        <v>1103</v>
      </c>
      <c r="F1104" s="1">
        <v>44491</v>
      </c>
      <c r="G1104" t="s">
        <v>3660</v>
      </c>
      <c r="H1104" t="s">
        <v>46</v>
      </c>
      <c r="I1104" t="s">
        <v>3661</v>
      </c>
      <c r="J1104" t="s">
        <v>48</v>
      </c>
      <c r="M1104" t="s">
        <v>2037</v>
      </c>
      <c r="N1104" t="s">
        <v>3662</v>
      </c>
      <c r="P1104">
        <v>0</v>
      </c>
      <c r="Q1104">
        <v>3.55</v>
      </c>
      <c r="R1104">
        <v>500000</v>
      </c>
      <c r="S1104">
        <v>7</v>
      </c>
      <c r="T1104">
        <v>7142857</v>
      </c>
      <c r="U1104">
        <v>1</v>
      </c>
      <c r="V1104">
        <v>0</v>
      </c>
      <c r="W1104">
        <v>500000</v>
      </c>
      <c r="X1104">
        <v>15</v>
      </c>
      <c r="Y1104">
        <v>3333333</v>
      </c>
      <c r="Z1104">
        <v>1</v>
      </c>
      <c r="AB1104">
        <v>500000</v>
      </c>
      <c r="AC1104">
        <v>15</v>
      </c>
      <c r="AH1104">
        <f>IF(AF1104&gt;0,1,0)</f>
        <v>0</v>
      </c>
      <c r="AK1104">
        <f>IF(AI1104&gt;0,1,0)</f>
        <v>0</v>
      </c>
      <c r="AL1104">
        <v>500000</v>
      </c>
      <c r="AM1104">
        <v>15</v>
      </c>
      <c r="AN1104">
        <f>IF(AL1104&gt;0,1,0)</f>
        <v>1</v>
      </c>
      <c r="AQ1104">
        <f>IF(AO1104&gt;0,1,0)</f>
        <v>0</v>
      </c>
      <c r="AT1104">
        <f>IF(AR1104&gt;0,1,0)</f>
        <v>0</v>
      </c>
      <c r="AW1104">
        <f>IF(AU1104&gt;0,1,0)</f>
        <v>0</v>
      </c>
      <c r="AZ1104">
        <f>IF(AX1104&gt;0,1,0)</f>
        <v>0</v>
      </c>
    </row>
    <row r="1105" spans="1:53" x14ac:dyDescent="0.35">
      <c r="A1105">
        <v>13</v>
      </c>
      <c r="B1105" s="1">
        <v>44477</v>
      </c>
      <c r="C1105" s="1">
        <v>44701</v>
      </c>
      <c r="D1105">
        <v>4</v>
      </c>
      <c r="E1105">
        <v>1104</v>
      </c>
      <c r="F1105" s="1">
        <v>44498</v>
      </c>
      <c r="G1105" t="s">
        <v>3663</v>
      </c>
      <c r="H1105" t="s">
        <v>61</v>
      </c>
      <c r="I1105" t="s">
        <v>3664</v>
      </c>
      <c r="J1105" t="s">
        <v>48</v>
      </c>
      <c r="M1105" t="s">
        <v>321</v>
      </c>
      <c r="N1105" t="s">
        <v>3665</v>
      </c>
      <c r="O1105" t="s">
        <v>3666</v>
      </c>
      <c r="P1105">
        <v>1</v>
      </c>
      <c r="Q1105">
        <v>3.8</v>
      </c>
      <c r="R1105">
        <v>500000</v>
      </c>
      <c r="S1105">
        <v>2.5</v>
      </c>
      <c r="T1105">
        <v>20000000</v>
      </c>
      <c r="U1105">
        <v>1</v>
      </c>
      <c r="V1105">
        <v>0</v>
      </c>
      <c r="W1105">
        <v>1000000</v>
      </c>
      <c r="X1105">
        <v>6.5</v>
      </c>
      <c r="Y1105">
        <v>15384615</v>
      </c>
      <c r="Z1105">
        <v>1</v>
      </c>
      <c r="AB1105">
        <v>1000000</v>
      </c>
      <c r="AC1105">
        <v>6.5</v>
      </c>
      <c r="AH1105">
        <f>IF(AF1105&gt;0,1,0)</f>
        <v>0</v>
      </c>
      <c r="AK1105">
        <f>IF(AI1105&gt;0,1,0)</f>
        <v>0</v>
      </c>
      <c r="AN1105">
        <f>IF(AL1105&gt;0,1,0)</f>
        <v>0</v>
      </c>
      <c r="AO1105">
        <v>1000000</v>
      </c>
      <c r="AP1105">
        <v>6.5</v>
      </c>
      <c r="AQ1105">
        <f>IF(AO1105&gt;0,1,0)</f>
        <v>1</v>
      </c>
      <c r="AT1105">
        <f>IF(AR1105&gt;0,1,0)</f>
        <v>0</v>
      </c>
      <c r="AW1105">
        <f>IF(AU1105&gt;0,1,0)</f>
        <v>0</v>
      </c>
      <c r="AZ1105">
        <f>IF(AX1105&gt;0,1,0)</f>
        <v>0</v>
      </c>
    </row>
    <row r="1106" spans="1:53" x14ac:dyDescent="0.35">
      <c r="A1106">
        <v>13</v>
      </c>
      <c r="B1106" s="1">
        <v>44477</v>
      </c>
      <c r="C1106" s="1">
        <v>44701</v>
      </c>
      <c r="D1106">
        <v>4</v>
      </c>
      <c r="E1106">
        <v>1105</v>
      </c>
      <c r="F1106" s="1">
        <v>44498</v>
      </c>
      <c r="G1106" t="s">
        <v>3667</v>
      </c>
      <c r="H1106" t="s">
        <v>68</v>
      </c>
      <c r="I1106" t="s">
        <v>3668</v>
      </c>
      <c r="J1106" t="s">
        <v>189</v>
      </c>
      <c r="M1106" t="s">
        <v>321</v>
      </c>
      <c r="N1106" t="s">
        <v>3669</v>
      </c>
      <c r="O1106" t="s">
        <v>3670</v>
      </c>
      <c r="P1106">
        <v>1</v>
      </c>
      <c r="Q1106">
        <v>3.8</v>
      </c>
      <c r="R1106">
        <v>300000</v>
      </c>
      <c r="S1106">
        <v>20</v>
      </c>
      <c r="T1106">
        <v>1500000</v>
      </c>
      <c r="U1106">
        <v>1</v>
      </c>
      <c r="V1106">
        <v>0</v>
      </c>
      <c r="W1106">
        <v>300000</v>
      </c>
      <c r="X1106">
        <v>30</v>
      </c>
      <c r="Y1106">
        <v>1000000</v>
      </c>
      <c r="Z1106">
        <v>1</v>
      </c>
      <c r="AB1106">
        <v>300000</v>
      </c>
      <c r="AC1106">
        <v>30</v>
      </c>
      <c r="AH1106">
        <f>IF(AF1106&gt;0,1,0)</f>
        <v>0</v>
      </c>
      <c r="AK1106">
        <f>IF(AI1106&gt;0,1,0)</f>
        <v>0</v>
      </c>
      <c r="AN1106">
        <f>IF(AL1106&gt;0,1,0)</f>
        <v>0</v>
      </c>
      <c r="AQ1106">
        <f>IF(AO1106&gt;0,1,0)</f>
        <v>0</v>
      </c>
      <c r="AT1106">
        <f>IF(AR1106&gt;0,1,0)</f>
        <v>0</v>
      </c>
      <c r="AU1106">
        <v>300000</v>
      </c>
      <c r="AV1106">
        <v>30</v>
      </c>
      <c r="AW1106">
        <f>IF(AU1106&gt;0,1,0)</f>
        <v>1</v>
      </c>
      <c r="AZ1106">
        <f>IF(AX1106&gt;0,1,0)</f>
        <v>0</v>
      </c>
    </row>
    <row r="1107" spans="1:53" x14ac:dyDescent="0.35">
      <c r="A1107">
        <v>13</v>
      </c>
      <c r="B1107" s="1">
        <v>44477</v>
      </c>
      <c r="C1107" s="1">
        <v>44701</v>
      </c>
      <c r="D1107">
        <v>4</v>
      </c>
      <c r="E1107">
        <v>1106</v>
      </c>
      <c r="F1107" s="1">
        <v>44498</v>
      </c>
      <c r="G1107" t="s">
        <v>3671</v>
      </c>
      <c r="H1107" t="s">
        <v>61</v>
      </c>
      <c r="I1107" t="s">
        <v>3672</v>
      </c>
      <c r="J1107" t="s">
        <v>40</v>
      </c>
      <c r="M1107" t="s">
        <v>2037</v>
      </c>
      <c r="N1107" t="s">
        <v>3673</v>
      </c>
      <c r="O1107" t="s">
        <v>3674</v>
      </c>
      <c r="P1107">
        <v>1</v>
      </c>
      <c r="Q1107">
        <v>3.8</v>
      </c>
      <c r="R1107">
        <v>100000</v>
      </c>
      <c r="S1107">
        <v>10</v>
      </c>
      <c r="T1107">
        <v>1000000</v>
      </c>
      <c r="U1107">
        <v>1</v>
      </c>
      <c r="V1107">
        <v>1</v>
      </c>
      <c r="W1107">
        <v>100000</v>
      </c>
      <c r="X1107">
        <v>10</v>
      </c>
      <c r="Y1107">
        <v>1000000</v>
      </c>
      <c r="Z1107">
        <v>1</v>
      </c>
      <c r="AB1107">
        <v>100000</v>
      </c>
      <c r="AC1107">
        <v>10</v>
      </c>
      <c r="AD1107">
        <v>1</v>
      </c>
      <c r="AH1107">
        <f>IF(AF1107&gt;0,1,0)</f>
        <v>0</v>
      </c>
      <c r="AK1107">
        <f>IF(AI1107&gt;0,1,0)</f>
        <v>0</v>
      </c>
      <c r="AN1107">
        <f>IF(AL1107&gt;0,1,0)</f>
        <v>0</v>
      </c>
      <c r="AQ1107">
        <f>IF(AO1107&gt;0,1,0)</f>
        <v>0</v>
      </c>
      <c r="AT1107">
        <f>IF(AR1107&gt;0,1,0)</f>
        <v>0</v>
      </c>
      <c r="AW1107">
        <f>IF(AU1107&gt;0,1,0)</f>
        <v>0</v>
      </c>
      <c r="AX1107">
        <v>100000</v>
      </c>
      <c r="AY1107">
        <v>10</v>
      </c>
      <c r="AZ1107">
        <f>IF(AX1107&gt;0,1,0)</f>
        <v>1</v>
      </c>
      <c r="BA1107" t="s">
        <v>3675</v>
      </c>
    </row>
    <row r="1108" spans="1:53" x14ac:dyDescent="0.35">
      <c r="A1108">
        <v>13</v>
      </c>
      <c r="B1108" s="1">
        <v>44477</v>
      </c>
      <c r="C1108" s="1">
        <v>44701</v>
      </c>
      <c r="D1108">
        <v>4</v>
      </c>
      <c r="E1108">
        <v>1107</v>
      </c>
      <c r="F1108" s="1">
        <v>44498</v>
      </c>
      <c r="G1108" t="s">
        <v>3676</v>
      </c>
      <c r="H1108" t="s">
        <v>93</v>
      </c>
      <c r="I1108" t="s">
        <v>3677</v>
      </c>
      <c r="J1108" t="s">
        <v>40</v>
      </c>
      <c r="M1108" t="s">
        <v>2037</v>
      </c>
      <c r="N1108" t="s">
        <v>3678</v>
      </c>
      <c r="O1108" t="s">
        <v>3679</v>
      </c>
      <c r="P1108">
        <v>0</v>
      </c>
      <c r="Q1108">
        <v>3.8</v>
      </c>
      <c r="R1108">
        <v>250000</v>
      </c>
      <c r="S1108">
        <v>10</v>
      </c>
      <c r="T1108">
        <v>2500000</v>
      </c>
      <c r="U1108">
        <v>1</v>
      </c>
      <c r="V1108">
        <v>0</v>
      </c>
      <c r="W1108">
        <v>250000</v>
      </c>
      <c r="X1108">
        <v>17.5</v>
      </c>
      <c r="Y1108">
        <v>1428571</v>
      </c>
      <c r="Z1108">
        <f>AA1108-1</f>
        <v>1</v>
      </c>
      <c r="AA1108">
        <v>2</v>
      </c>
      <c r="AB1108">
        <v>125000</v>
      </c>
      <c r="AC1108">
        <v>8.75</v>
      </c>
      <c r="AH1108">
        <f>IF(AF1108&gt;0,1,0)</f>
        <v>0</v>
      </c>
      <c r="AK1108">
        <f>IF(AI1108&gt;0,1,0)</f>
        <v>0</v>
      </c>
      <c r="AN1108">
        <f>IF(AL1108&gt;0,1,0)</f>
        <v>0</v>
      </c>
      <c r="AQ1108">
        <f>IF(AO1108&gt;0,1,0)</f>
        <v>0</v>
      </c>
      <c r="AT1108">
        <f>IF(AR1108&gt;0,1,0)</f>
        <v>0</v>
      </c>
      <c r="AU1108">
        <v>125000</v>
      </c>
      <c r="AV1108">
        <v>8.75</v>
      </c>
      <c r="AW1108">
        <f>IF(AU1108&gt;0,1,0)</f>
        <v>1</v>
      </c>
      <c r="AX1108">
        <v>125000</v>
      </c>
      <c r="AY1108">
        <v>8.75</v>
      </c>
      <c r="AZ1108">
        <f>IF(AX1108&gt;0,1,0)</f>
        <v>1</v>
      </c>
      <c r="BA1108" t="s">
        <v>3675</v>
      </c>
    </row>
    <row r="1109" spans="1:53" x14ac:dyDescent="0.35">
      <c r="A1109">
        <v>13</v>
      </c>
      <c r="B1109" s="1">
        <v>44477</v>
      </c>
      <c r="C1109" s="1">
        <v>44701</v>
      </c>
      <c r="D1109">
        <v>5</v>
      </c>
      <c r="E1109">
        <v>1108</v>
      </c>
      <c r="F1109" s="1">
        <v>44505</v>
      </c>
      <c r="G1109" t="s">
        <v>3680</v>
      </c>
      <c r="H1109" t="s">
        <v>68</v>
      </c>
      <c r="I1109" t="s">
        <v>3681</v>
      </c>
      <c r="J1109" t="s">
        <v>40</v>
      </c>
      <c r="M1109" t="s">
        <v>321</v>
      </c>
      <c r="N1109" t="s">
        <v>3682</v>
      </c>
      <c r="P1109">
        <v>0</v>
      </c>
      <c r="Q1109">
        <v>3.95</v>
      </c>
      <c r="R1109">
        <v>200000</v>
      </c>
      <c r="S1109">
        <v>5</v>
      </c>
      <c r="T1109">
        <v>4000000</v>
      </c>
      <c r="U1109">
        <v>1</v>
      </c>
      <c r="V1109">
        <v>0</v>
      </c>
      <c r="W1109">
        <v>200000</v>
      </c>
      <c r="X1109">
        <v>10</v>
      </c>
      <c r="Y1109">
        <v>2000000</v>
      </c>
      <c r="Z1109">
        <v>1</v>
      </c>
      <c r="AB1109">
        <v>200000</v>
      </c>
      <c r="AC1109">
        <v>10</v>
      </c>
      <c r="AH1109">
        <f>IF(AF1109&gt;0,1,0)</f>
        <v>0</v>
      </c>
      <c r="AK1109">
        <f>IF(AI1109&gt;0,1,0)</f>
        <v>0</v>
      </c>
      <c r="AN1109">
        <f>IF(AL1109&gt;0,1,0)</f>
        <v>0</v>
      </c>
      <c r="AO1109">
        <v>200000</v>
      </c>
      <c r="AP1109">
        <v>10</v>
      </c>
      <c r="AQ1109">
        <f>IF(AO1109&gt;0,1,0)</f>
        <v>1</v>
      </c>
      <c r="AT1109">
        <f>IF(AR1109&gt;0,1,0)</f>
        <v>0</v>
      </c>
      <c r="AW1109">
        <f>IF(AU1109&gt;0,1,0)</f>
        <v>0</v>
      </c>
      <c r="AZ1109">
        <f>IF(AX1109&gt;0,1,0)</f>
        <v>0</v>
      </c>
    </row>
    <row r="1110" spans="1:53" x14ac:dyDescent="0.35">
      <c r="A1110">
        <v>13</v>
      </c>
      <c r="B1110" s="1">
        <v>44477</v>
      </c>
      <c r="C1110" s="1">
        <v>44701</v>
      </c>
      <c r="D1110">
        <v>5</v>
      </c>
      <c r="E1110">
        <v>1109</v>
      </c>
      <c r="F1110" s="1">
        <v>44505</v>
      </c>
      <c r="G1110" t="s">
        <v>3683</v>
      </c>
      <c r="H1110" t="s">
        <v>61</v>
      </c>
      <c r="I1110" t="s">
        <v>3684</v>
      </c>
      <c r="J1110" t="s">
        <v>40</v>
      </c>
      <c r="M1110" t="s">
        <v>321</v>
      </c>
      <c r="N1110" t="s">
        <v>3685</v>
      </c>
      <c r="O1110" t="s">
        <v>3686</v>
      </c>
      <c r="P1110">
        <v>0</v>
      </c>
      <c r="Q1110">
        <v>3.95</v>
      </c>
      <c r="R1110">
        <v>200000</v>
      </c>
      <c r="S1110">
        <v>5</v>
      </c>
      <c r="T1110">
        <v>4000000</v>
      </c>
      <c r="U1110">
        <v>1</v>
      </c>
      <c r="V1110">
        <v>0</v>
      </c>
      <c r="W1110">
        <v>200000</v>
      </c>
      <c r="X1110">
        <v>10</v>
      </c>
      <c r="Y1110">
        <v>2000000</v>
      </c>
      <c r="Z1110">
        <v>1</v>
      </c>
      <c r="AB1110">
        <v>200000</v>
      </c>
      <c r="AC1110">
        <v>10</v>
      </c>
      <c r="AD1110">
        <v>1</v>
      </c>
      <c r="AH1110">
        <f>IF(AF1110&gt;0,1,0)</f>
        <v>0</v>
      </c>
      <c r="AK1110">
        <f>IF(AI1110&gt;0,1,0)</f>
        <v>0</v>
      </c>
      <c r="AN1110">
        <f>IF(AL1110&gt;0,1,0)</f>
        <v>0</v>
      </c>
      <c r="AQ1110">
        <f>IF(AO1110&gt;0,1,0)</f>
        <v>0</v>
      </c>
      <c r="AT1110">
        <f>IF(AR1110&gt;0,1,0)</f>
        <v>0</v>
      </c>
      <c r="AU1110">
        <v>200000</v>
      </c>
      <c r="AV1110">
        <v>10</v>
      </c>
      <c r="AW1110">
        <f>IF(AU1110&gt;0,1,0)</f>
        <v>1</v>
      </c>
      <c r="AZ1110">
        <f>IF(AX1110&gt;0,1,0)</f>
        <v>0</v>
      </c>
    </row>
    <row r="1111" spans="1:53" x14ac:dyDescent="0.35">
      <c r="A1111">
        <v>13</v>
      </c>
      <c r="B1111" s="1">
        <v>44477</v>
      </c>
      <c r="C1111" s="1">
        <v>44701</v>
      </c>
      <c r="D1111">
        <v>5</v>
      </c>
      <c r="E1111">
        <v>1110</v>
      </c>
      <c r="F1111" s="1">
        <v>44505</v>
      </c>
      <c r="G1111" t="s">
        <v>3687</v>
      </c>
      <c r="H1111" t="s">
        <v>68</v>
      </c>
      <c r="I1111" t="s">
        <v>3688</v>
      </c>
      <c r="J1111" t="s">
        <v>48</v>
      </c>
      <c r="M1111" t="s">
        <v>2037</v>
      </c>
      <c r="N1111" t="s">
        <v>3689</v>
      </c>
      <c r="O1111" t="s">
        <v>3690</v>
      </c>
      <c r="P1111">
        <v>0</v>
      </c>
      <c r="Q1111">
        <v>3.95</v>
      </c>
      <c r="R1111">
        <v>150000</v>
      </c>
      <c r="S1111">
        <v>20</v>
      </c>
      <c r="T1111">
        <v>750000</v>
      </c>
      <c r="U1111">
        <v>0</v>
      </c>
      <c r="AH1111">
        <f>IF(AF1111&gt;0,1,0)</f>
        <v>0</v>
      </c>
      <c r="AK1111">
        <f>IF(AI1111&gt;0,1,0)</f>
        <v>0</v>
      </c>
      <c r="AN1111">
        <f>IF(AL1111&gt;0,1,0)</f>
        <v>0</v>
      </c>
      <c r="AQ1111">
        <f>IF(AO1111&gt;0,1,0)</f>
        <v>0</v>
      </c>
      <c r="AT1111">
        <f>IF(AR1111&gt;0,1,0)</f>
        <v>0</v>
      </c>
      <c r="AW1111">
        <f>IF(AU1111&gt;0,1,0)</f>
        <v>0</v>
      </c>
      <c r="AZ1111">
        <f>IF(AX1111&gt;0,1,0)</f>
        <v>0</v>
      </c>
    </row>
    <row r="1112" spans="1:53" x14ac:dyDescent="0.35">
      <c r="A1112">
        <v>13</v>
      </c>
      <c r="B1112" s="1">
        <v>44477</v>
      </c>
      <c r="C1112" s="1">
        <v>44701</v>
      </c>
      <c r="D1112">
        <v>5</v>
      </c>
      <c r="E1112">
        <v>1111</v>
      </c>
      <c r="F1112" s="1">
        <v>44505</v>
      </c>
      <c r="G1112" t="s">
        <v>3691</v>
      </c>
      <c r="H1112" t="s">
        <v>93</v>
      </c>
      <c r="I1112" t="s">
        <v>3692</v>
      </c>
      <c r="J1112" t="s">
        <v>189</v>
      </c>
      <c r="M1112" t="s">
        <v>321</v>
      </c>
      <c r="N1112" t="s">
        <v>3693</v>
      </c>
      <c r="O1112" t="s">
        <v>3694</v>
      </c>
      <c r="P1112">
        <v>1</v>
      </c>
      <c r="Q1112">
        <v>3.95</v>
      </c>
      <c r="R1112">
        <v>300000</v>
      </c>
      <c r="S1112">
        <v>10</v>
      </c>
      <c r="T1112">
        <v>3000000</v>
      </c>
      <c r="U1112">
        <v>1</v>
      </c>
      <c r="V1112">
        <v>0</v>
      </c>
      <c r="W1112">
        <v>300000</v>
      </c>
      <c r="X1112">
        <v>20</v>
      </c>
      <c r="Y1112">
        <v>1500000</v>
      </c>
      <c r="Z1112">
        <v>1</v>
      </c>
      <c r="AB1112">
        <v>300000</v>
      </c>
      <c r="AC1112">
        <v>20</v>
      </c>
      <c r="AH1112">
        <f>IF(AF1112&gt;0,1,0)</f>
        <v>0</v>
      </c>
      <c r="AK1112">
        <f>IF(AI1112&gt;0,1,0)</f>
        <v>0</v>
      </c>
      <c r="AN1112">
        <f>IF(AL1112&gt;0,1,0)</f>
        <v>0</v>
      </c>
      <c r="AQ1112">
        <f>IF(AO1112&gt;0,1,0)</f>
        <v>0</v>
      </c>
      <c r="AR1112">
        <v>300000</v>
      </c>
      <c r="AS1112">
        <v>20</v>
      </c>
      <c r="AT1112">
        <f>IF(AR1112&gt;0,1,0)</f>
        <v>1</v>
      </c>
      <c r="AW1112">
        <f>IF(AU1112&gt;0,1,0)</f>
        <v>0</v>
      </c>
      <c r="AZ1112">
        <f>IF(AX1112&gt;0,1,0)</f>
        <v>0</v>
      </c>
    </row>
    <row r="1113" spans="1:53" x14ac:dyDescent="0.35">
      <c r="A1113">
        <v>13</v>
      </c>
      <c r="B1113" s="1">
        <v>44477</v>
      </c>
      <c r="C1113" s="1">
        <v>44701</v>
      </c>
      <c r="D1113">
        <v>6</v>
      </c>
      <c r="E1113">
        <v>1112</v>
      </c>
      <c r="F1113" s="1">
        <v>44512</v>
      </c>
      <c r="G1113" t="s">
        <v>3695</v>
      </c>
      <c r="H1113" t="s">
        <v>46</v>
      </c>
      <c r="I1113" t="s">
        <v>3696</v>
      </c>
      <c r="J1113" t="s">
        <v>40</v>
      </c>
      <c r="M1113" t="s">
        <v>321</v>
      </c>
      <c r="N1113" t="s">
        <v>3697</v>
      </c>
      <c r="O1113" t="s">
        <v>3698</v>
      </c>
      <c r="P1113">
        <v>1</v>
      </c>
      <c r="Q1113">
        <v>3.58</v>
      </c>
      <c r="R1113">
        <v>200000</v>
      </c>
      <c r="S1113">
        <v>15</v>
      </c>
      <c r="T1113">
        <v>1333333</v>
      </c>
      <c r="U1113">
        <v>1</v>
      </c>
      <c r="V1113">
        <v>0</v>
      </c>
      <c r="W1113">
        <v>200000</v>
      </c>
      <c r="X1113">
        <v>25</v>
      </c>
      <c r="Y1113">
        <v>800000</v>
      </c>
      <c r="Z1113">
        <v>1</v>
      </c>
      <c r="AB1113">
        <v>200000</v>
      </c>
      <c r="AC1113">
        <v>25</v>
      </c>
      <c r="AH1113">
        <f>IF(AF1113&gt;0,1,0)</f>
        <v>0</v>
      </c>
      <c r="AK1113">
        <f>IF(AI1113&gt;0,1,0)</f>
        <v>0</v>
      </c>
      <c r="AL1113">
        <v>200000</v>
      </c>
      <c r="AM1113">
        <v>25</v>
      </c>
      <c r="AN1113">
        <f>IF(AL1113&gt;0,1,0)</f>
        <v>1</v>
      </c>
      <c r="AQ1113">
        <f>IF(AO1113&gt;0,1,0)</f>
        <v>0</v>
      </c>
      <c r="AT1113">
        <f>IF(AR1113&gt;0,1,0)</f>
        <v>0</v>
      </c>
      <c r="AW1113">
        <f>IF(AU1113&gt;0,1,0)</f>
        <v>0</v>
      </c>
      <c r="AZ1113">
        <f>IF(AX1113&gt;0,1,0)</f>
        <v>0</v>
      </c>
    </row>
    <row r="1114" spans="1:53" x14ac:dyDescent="0.35">
      <c r="A1114">
        <v>13</v>
      </c>
      <c r="B1114" s="1">
        <v>44477</v>
      </c>
      <c r="C1114" s="1">
        <v>44701</v>
      </c>
      <c r="D1114">
        <v>6</v>
      </c>
      <c r="E1114">
        <v>1113</v>
      </c>
      <c r="F1114" s="1">
        <v>44512</v>
      </c>
      <c r="G1114" t="s">
        <v>3699</v>
      </c>
      <c r="H1114" t="s">
        <v>61</v>
      </c>
      <c r="I1114" t="s">
        <v>3700</v>
      </c>
      <c r="J1114" t="s">
        <v>40</v>
      </c>
      <c r="M1114" t="s">
        <v>321</v>
      </c>
      <c r="N1114" t="s">
        <v>3701</v>
      </c>
      <c r="O1114" t="s">
        <v>3702</v>
      </c>
      <c r="P1114">
        <v>1</v>
      </c>
      <c r="Q1114">
        <v>3.58</v>
      </c>
      <c r="R1114">
        <v>150000</v>
      </c>
      <c r="S1114">
        <v>10</v>
      </c>
      <c r="T1114">
        <v>1500000</v>
      </c>
      <c r="U1114">
        <v>1</v>
      </c>
      <c r="V1114">
        <v>0</v>
      </c>
      <c r="W1114">
        <v>150000</v>
      </c>
      <c r="X1114">
        <v>30</v>
      </c>
      <c r="Y1114">
        <v>500000</v>
      </c>
      <c r="Z1114">
        <f>AA1114-1</f>
        <v>1</v>
      </c>
      <c r="AA1114">
        <v>2</v>
      </c>
      <c r="AB1114">
        <v>75000</v>
      </c>
      <c r="AC1114">
        <v>15</v>
      </c>
      <c r="AH1114">
        <f>IF(AF1114&gt;0,1,0)</f>
        <v>0</v>
      </c>
      <c r="AK1114">
        <f>IF(AI1114&gt;0,1,0)</f>
        <v>0</v>
      </c>
      <c r="AN1114">
        <f>IF(AL1114&gt;0,1,0)</f>
        <v>0</v>
      </c>
      <c r="AQ1114">
        <f>IF(AO1114&gt;0,1,0)</f>
        <v>0</v>
      </c>
      <c r="AT1114">
        <f>IF(AR1114&gt;0,1,0)</f>
        <v>0</v>
      </c>
      <c r="AU1114">
        <v>75000</v>
      </c>
      <c r="AV1114">
        <v>15</v>
      </c>
      <c r="AW1114">
        <f>IF(AU1114&gt;0,1,0)</f>
        <v>1</v>
      </c>
      <c r="AX1114">
        <v>75000</v>
      </c>
      <c r="AY1114">
        <v>15</v>
      </c>
      <c r="AZ1114">
        <f>IF(AX1114&gt;0,1,0)</f>
        <v>1</v>
      </c>
      <c r="BA1114" t="s">
        <v>3703</v>
      </c>
    </row>
    <row r="1115" spans="1:53" x14ac:dyDescent="0.35">
      <c r="A1115">
        <v>13</v>
      </c>
      <c r="B1115" s="1">
        <v>44477</v>
      </c>
      <c r="C1115" s="1">
        <v>44701</v>
      </c>
      <c r="D1115">
        <v>6</v>
      </c>
      <c r="E1115">
        <v>1114</v>
      </c>
      <c r="F1115" s="1">
        <v>44512</v>
      </c>
      <c r="G1115" t="s">
        <v>3704</v>
      </c>
      <c r="H1115" t="s">
        <v>46</v>
      </c>
      <c r="I1115" t="s">
        <v>3705</v>
      </c>
      <c r="J1115" t="s">
        <v>40</v>
      </c>
      <c r="M1115" t="s">
        <v>321</v>
      </c>
      <c r="N1115" t="s">
        <v>3706</v>
      </c>
      <c r="O1115" t="s">
        <v>3707</v>
      </c>
      <c r="P1115">
        <v>0</v>
      </c>
      <c r="Q1115">
        <v>3.58</v>
      </c>
      <c r="R1115">
        <v>300000</v>
      </c>
      <c r="S1115">
        <v>10</v>
      </c>
      <c r="T1115">
        <v>3000000</v>
      </c>
      <c r="U1115">
        <v>0</v>
      </c>
      <c r="AH1115">
        <f>IF(AF1115&gt;0,1,0)</f>
        <v>0</v>
      </c>
      <c r="AK1115">
        <f>IF(AI1115&gt;0,1,0)</f>
        <v>0</v>
      </c>
      <c r="AN1115">
        <f>IF(AL1115&gt;0,1,0)</f>
        <v>0</v>
      </c>
      <c r="AQ1115">
        <f>IF(AO1115&gt;0,1,0)</f>
        <v>0</v>
      </c>
      <c r="AT1115">
        <f>IF(AR1115&gt;0,1,0)</f>
        <v>0</v>
      </c>
      <c r="AW1115">
        <f>IF(AU1115&gt;0,1,0)</f>
        <v>0</v>
      </c>
      <c r="AZ1115">
        <f>IF(AX1115&gt;0,1,0)</f>
        <v>0</v>
      </c>
    </row>
    <row r="1116" spans="1:53" x14ac:dyDescent="0.35">
      <c r="A1116">
        <v>13</v>
      </c>
      <c r="B1116" s="1">
        <v>44477</v>
      </c>
      <c r="C1116" s="1">
        <v>44701</v>
      </c>
      <c r="D1116">
        <v>6</v>
      </c>
      <c r="E1116">
        <v>1115</v>
      </c>
      <c r="F1116" s="1">
        <v>44512</v>
      </c>
      <c r="G1116" t="s">
        <v>3708</v>
      </c>
      <c r="H1116" t="s">
        <v>61</v>
      </c>
      <c r="I1116" t="s">
        <v>3709</v>
      </c>
      <c r="J1116" t="s">
        <v>48</v>
      </c>
      <c r="M1116" t="s">
        <v>321</v>
      </c>
      <c r="N1116" t="s">
        <v>3710</v>
      </c>
      <c r="O1116" t="s">
        <v>3711</v>
      </c>
      <c r="P1116">
        <v>0</v>
      </c>
      <c r="Q1116">
        <v>3.58</v>
      </c>
      <c r="R1116">
        <v>300000</v>
      </c>
      <c r="S1116">
        <v>8</v>
      </c>
      <c r="T1116">
        <v>3750000</v>
      </c>
      <c r="U1116">
        <v>1</v>
      </c>
      <c r="V1116">
        <v>0</v>
      </c>
      <c r="W1116">
        <v>300000</v>
      </c>
      <c r="X1116">
        <v>33.33</v>
      </c>
      <c r="Y1116">
        <v>900090</v>
      </c>
      <c r="Z1116">
        <v>2</v>
      </c>
      <c r="AB1116">
        <v>150000</v>
      </c>
      <c r="AC1116">
        <v>16.664999999999999</v>
      </c>
      <c r="AH1116">
        <f>IF(AF1116&gt;0,1,0)</f>
        <v>0</v>
      </c>
      <c r="AK1116">
        <f>IF(AI1116&gt;0,1,0)</f>
        <v>0</v>
      </c>
      <c r="AL1116">
        <v>150000</v>
      </c>
      <c r="AM1116">
        <v>16.664999999999999</v>
      </c>
      <c r="AN1116">
        <f>IF(AL1116&gt;0,1,0)</f>
        <v>1</v>
      </c>
      <c r="AO1116">
        <v>150000</v>
      </c>
      <c r="AP1116">
        <v>16.664999999999999</v>
      </c>
      <c r="AQ1116">
        <f>IF(AO1116&gt;0,1,0)</f>
        <v>1</v>
      </c>
      <c r="AT1116">
        <f>IF(AR1116&gt;0,1,0)</f>
        <v>0</v>
      </c>
      <c r="AW1116">
        <f>IF(AU1116&gt;0,1,0)</f>
        <v>0</v>
      </c>
      <c r="AZ1116">
        <f>IF(AX1116&gt;0,1,0)</f>
        <v>0</v>
      </c>
    </row>
    <row r="1117" spans="1:53" x14ac:dyDescent="0.35">
      <c r="A1117">
        <v>13</v>
      </c>
      <c r="B1117" s="1">
        <v>44477</v>
      </c>
      <c r="C1117" s="1">
        <v>44701</v>
      </c>
      <c r="D1117">
        <v>7</v>
      </c>
      <c r="E1117">
        <v>1116</v>
      </c>
      <c r="F1117" s="1">
        <v>44519</v>
      </c>
      <c r="G1117" t="s">
        <v>3712</v>
      </c>
      <c r="H1117" t="s">
        <v>61</v>
      </c>
      <c r="I1117" t="s">
        <v>3713</v>
      </c>
      <c r="J1117" t="s">
        <v>48</v>
      </c>
      <c r="M1117" t="s">
        <v>321</v>
      </c>
      <c r="N1117" t="s">
        <v>3714</v>
      </c>
      <c r="O1117" t="s">
        <v>3715</v>
      </c>
      <c r="P1117">
        <v>1</v>
      </c>
      <c r="Q1117">
        <v>4.34</v>
      </c>
      <c r="R1117">
        <v>500000</v>
      </c>
      <c r="S1117">
        <v>5</v>
      </c>
      <c r="T1117">
        <v>10000000</v>
      </c>
      <c r="U1117">
        <v>1</v>
      </c>
      <c r="V1117">
        <v>1</v>
      </c>
      <c r="W1117">
        <v>500000</v>
      </c>
      <c r="X1117">
        <v>8</v>
      </c>
      <c r="Y1117">
        <v>6250000</v>
      </c>
      <c r="Z1117">
        <v>1</v>
      </c>
      <c r="AB1117">
        <v>500000</v>
      </c>
      <c r="AC1117">
        <v>8</v>
      </c>
      <c r="AH1117">
        <f>IF(AF1117&gt;0,1,0)</f>
        <v>0</v>
      </c>
      <c r="AK1117">
        <f>IF(AI1117&gt;0,1,0)</f>
        <v>0</v>
      </c>
      <c r="AN1117">
        <f>IF(AL1117&gt;0,1,0)</f>
        <v>0</v>
      </c>
      <c r="AQ1117">
        <f>IF(AO1117&gt;0,1,0)</f>
        <v>0</v>
      </c>
      <c r="AT1117">
        <f>IF(AR1117&gt;0,1,0)</f>
        <v>0</v>
      </c>
      <c r="AW1117">
        <f>IF(AU1117&gt;0,1,0)</f>
        <v>0</v>
      </c>
      <c r="AX1117">
        <v>500000</v>
      </c>
      <c r="AY1117">
        <v>8</v>
      </c>
      <c r="AZ1117">
        <f>IF(AX1117&gt;0,1,0)</f>
        <v>1</v>
      </c>
      <c r="BA1117" t="s">
        <v>3066</v>
      </c>
    </row>
    <row r="1118" spans="1:53" x14ac:dyDescent="0.35">
      <c r="A1118">
        <v>13</v>
      </c>
      <c r="B1118" s="1">
        <v>44477</v>
      </c>
      <c r="C1118" s="1">
        <v>44701</v>
      </c>
      <c r="D1118">
        <v>7</v>
      </c>
      <c r="E1118">
        <v>1117</v>
      </c>
      <c r="F1118" s="1">
        <v>44519</v>
      </c>
      <c r="G1118" t="s">
        <v>3716</v>
      </c>
      <c r="H1118" t="s">
        <v>61</v>
      </c>
      <c r="I1118" t="s">
        <v>3717</v>
      </c>
      <c r="J1118" t="s">
        <v>40</v>
      </c>
      <c r="M1118" t="s">
        <v>321</v>
      </c>
      <c r="N1118" t="s">
        <v>3718</v>
      </c>
      <c r="O1118" t="s">
        <v>3719</v>
      </c>
      <c r="P1118">
        <v>1</v>
      </c>
      <c r="Q1118">
        <v>4.34</v>
      </c>
      <c r="R1118">
        <v>400000</v>
      </c>
      <c r="S1118">
        <v>5</v>
      </c>
      <c r="T1118">
        <v>8000000</v>
      </c>
      <c r="U1118">
        <v>1</v>
      </c>
      <c r="V1118">
        <v>0</v>
      </c>
      <c r="W1118">
        <v>500000</v>
      </c>
      <c r="X1118">
        <v>15</v>
      </c>
      <c r="Y1118">
        <v>3333333</v>
      </c>
      <c r="Z1118">
        <f>AA1118-1</f>
        <v>1</v>
      </c>
      <c r="AA1118">
        <v>2</v>
      </c>
      <c r="AB1118">
        <v>250000</v>
      </c>
      <c r="AC1118">
        <v>7.5</v>
      </c>
      <c r="AH1118">
        <f>IF(AF1118&gt;0,1,0)</f>
        <v>0</v>
      </c>
      <c r="AK1118">
        <f>IF(AI1118&gt;0,1,0)</f>
        <v>0</v>
      </c>
      <c r="AL1118">
        <v>250000</v>
      </c>
      <c r="AM1118">
        <v>7.5</v>
      </c>
      <c r="AN1118">
        <f>IF(AL1118&gt;0,1,0)</f>
        <v>1</v>
      </c>
      <c r="AQ1118">
        <f>IF(AO1118&gt;0,1,0)</f>
        <v>0</v>
      </c>
      <c r="AT1118">
        <f>IF(AR1118&gt;0,1,0)</f>
        <v>0</v>
      </c>
      <c r="AW1118">
        <f>IF(AU1118&gt;0,1,0)</f>
        <v>0</v>
      </c>
      <c r="AX1118">
        <v>250000</v>
      </c>
      <c r="AY1118">
        <v>7.5</v>
      </c>
      <c r="AZ1118">
        <f>IF(AX1118&gt;0,1,0)</f>
        <v>1</v>
      </c>
      <c r="BA1118" t="s">
        <v>3066</v>
      </c>
    </row>
    <row r="1119" spans="1:53" x14ac:dyDescent="0.35">
      <c r="A1119">
        <v>13</v>
      </c>
      <c r="B1119" s="1">
        <v>44477</v>
      </c>
      <c r="C1119" s="1">
        <v>44701</v>
      </c>
      <c r="D1119">
        <v>7</v>
      </c>
      <c r="E1119">
        <v>1118</v>
      </c>
      <c r="F1119" s="1">
        <v>44519</v>
      </c>
      <c r="G1119" t="s">
        <v>3720</v>
      </c>
      <c r="H1119" t="s">
        <v>93</v>
      </c>
      <c r="I1119" t="s">
        <v>3721</v>
      </c>
      <c r="J1119" t="s">
        <v>189</v>
      </c>
      <c r="M1119" t="s">
        <v>321</v>
      </c>
      <c r="N1119" t="s">
        <v>3722</v>
      </c>
      <c r="P1119">
        <v>1</v>
      </c>
      <c r="Q1119">
        <v>4.34</v>
      </c>
      <c r="R1119">
        <v>150000</v>
      </c>
      <c r="S1119">
        <v>10</v>
      </c>
      <c r="T1119">
        <v>1500000</v>
      </c>
      <c r="U1119">
        <v>0</v>
      </c>
      <c r="AH1119">
        <f>IF(AF1119&gt;0,1,0)</f>
        <v>0</v>
      </c>
      <c r="AK1119">
        <f>IF(AI1119&gt;0,1,0)</f>
        <v>0</v>
      </c>
      <c r="AN1119">
        <f>IF(AL1119&gt;0,1,0)</f>
        <v>0</v>
      </c>
      <c r="AQ1119">
        <f>IF(AO1119&gt;0,1,0)</f>
        <v>0</v>
      </c>
      <c r="AT1119">
        <f>IF(AR1119&gt;0,1,0)</f>
        <v>0</v>
      </c>
      <c r="AW1119">
        <f>IF(AU1119&gt;0,1,0)</f>
        <v>0</v>
      </c>
      <c r="AZ1119">
        <f>IF(AX1119&gt;0,1,0)</f>
        <v>0</v>
      </c>
    </row>
    <row r="1120" spans="1:53" x14ac:dyDescent="0.35">
      <c r="A1120">
        <v>13</v>
      </c>
      <c r="B1120" s="1">
        <v>44477</v>
      </c>
      <c r="C1120" s="1">
        <v>44701</v>
      </c>
      <c r="D1120">
        <v>7</v>
      </c>
      <c r="E1120">
        <v>1119</v>
      </c>
      <c r="F1120" s="1">
        <v>44519</v>
      </c>
      <c r="G1120" t="s">
        <v>3723</v>
      </c>
      <c r="H1120" t="s">
        <v>46</v>
      </c>
      <c r="I1120" t="s">
        <v>3724</v>
      </c>
      <c r="J1120" t="s">
        <v>189</v>
      </c>
      <c r="M1120" t="s">
        <v>2037</v>
      </c>
      <c r="N1120" t="s">
        <v>3725</v>
      </c>
      <c r="P1120">
        <v>1</v>
      </c>
      <c r="Q1120">
        <v>4.34</v>
      </c>
      <c r="R1120">
        <v>150000</v>
      </c>
      <c r="S1120">
        <v>10</v>
      </c>
      <c r="T1120">
        <v>1500000</v>
      </c>
      <c r="U1120">
        <v>1</v>
      </c>
      <c r="V1120">
        <v>0</v>
      </c>
      <c r="W1120">
        <v>150000</v>
      </c>
      <c r="X1120">
        <v>15</v>
      </c>
      <c r="Y1120">
        <v>1000000</v>
      </c>
      <c r="Z1120">
        <v>1</v>
      </c>
      <c r="AB1120">
        <v>150000</v>
      </c>
      <c r="AC1120">
        <v>15</v>
      </c>
      <c r="AF1120">
        <v>150000</v>
      </c>
      <c r="AG1120">
        <v>15</v>
      </c>
      <c r="AH1120">
        <f>IF(AF1120&gt;0,1,0)</f>
        <v>1</v>
      </c>
      <c r="AK1120">
        <f>IF(AI1120&gt;0,1,0)</f>
        <v>0</v>
      </c>
      <c r="AN1120">
        <f>IF(AL1120&gt;0,1,0)</f>
        <v>0</v>
      </c>
      <c r="AQ1120">
        <f>IF(AO1120&gt;0,1,0)</f>
        <v>0</v>
      </c>
      <c r="AT1120">
        <f>IF(AR1120&gt;0,1,0)</f>
        <v>0</v>
      </c>
      <c r="AW1120">
        <f>IF(AU1120&gt;0,1,0)</f>
        <v>0</v>
      </c>
      <c r="AZ1120">
        <f>IF(AX1120&gt;0,1,0)</f>
        <v>0</v>
      </c>
    </row>
    <row r="1121" spans="1:53" x14ac:dyDescent="0.35">
      <c r="A1121">
        <v>13</v>
      </c>
      <c r="B1121" s="1">
        <v>44477</v>
      </c>
      <c r="C1121" s="1">
        <v>44701</v>
      </c>
      <c r="D1121">
        <v>8</v>
      </c>
      <c r="E1121">
        <v>1120</v>
      </c>
      <c r="F1121" s="1">
        <v>44540</v>
      </c>
      <c r="G1121" t="s">
        <v>3726</v>
      </c>
      <c r="H1121" t="s">
        <v>61</v>
      </c>
      <c r="I1121" t="s">
        <v>3727</v>
      </c>
      <c r="J1121" t="s">
        <v>40</v>
      </c>
      <c r="M1121" t="s">
        <v>321</v>
      </c>
      <c r="N1121" t="s">
        <v>3728</v>
      </c>
      <c r="P1121">
        <v>0</v>
      </c>
      <c r="Q1121">
        <v>3.57</v>
      </c>
      <c r="R1121">
        <v>200000</v>
      </c>
      <c r="S1121">
        <v>20</v>
      </c>
      <c r="T1121">
        <v>1000000</v>
      </c>
      <c r="U1121">
        <v>1</v>
      </c>
      <c r="V1121">
        <v>0</v>
      </c>
      <c r="W1121">
        <v>200000</v>
      </c>
      <c r="X1121">
        <v>30</v>
      </c>
      <c r="Y1121">
        <v>666667</v>
      </c>
      <c r="Z1121">
        <v>1</v>
      </c>
      <c r="AB1121">
        <v>200000</v>
      </c>
      <c r="AC1121">
        <v>30</v>
      </c>
      <c r="AH1121">
        <f>IF(AF1121&gt;0,1,0)</f>
        <v>0</v>
      </c>
      <c r="AK1121">
        <f>IF(AI1121&gt;0,1,0)</f>
        <v>0</v>
      </c>
      <c r="AN1121">
        <f>IF(AL1121&gt;0,1,0)</f>
        <v>0</v>
      </c>
      <c r="AQ1121">
        <f>IF(AO1121&gt;0,1,0)</f>
        <v>0</v>
      </c>
      <c r="AR1121">
        <v>200000</v>
      </c>
      <c r="AS1121">
        <v>30</v>
      </c>
      <c r="AT1121">
        <f>IF(AR1121&gt;0,1,0)</f>
        <v>1</v>
      </c>
      <c r="AW1121">
        <f>IF(AU1121&gt;0,1,0)</f>
        <v>0</v>
      </c>
      <c r="AZ1121">
        <f>IF(AX1121&gt;0,1,0)</f>
        <v>0</v>
      </c>
    </row>
    <row r="1122" spans="1:53" x14ac:dyDescent="0.35">
      <c r="A1122">
        <v>13</v>
      </c>
      <c r="B1122" s="1">
        <v>44477</v>
      </c>
      <c r="C1122" s="1">
        <v>44701</v>
      </c>
      <c r="D1122">
        <v>8</v>
      </c>
      <c r="E1122">
        <v>1121</v>
      </c>
      <c r="F1122" s="1">
        <v>44540</v>
      </c>
      <c r="G1122" t="s">
        <v>3729</v>
      </c>
      <c r="H1122" t="s">
        <v>93</v>
      </c>
      <c r="I1122" t="s">
        <v>3730</v>
      </c>
      <c r="J1122" t="s">
        <v>189</v>
      </c>
      <c r="M1122" t="s">
        <v>2037</v>
      </c>
      <c r="N1122" t="s">
        <v>3731</v>
      </c>
      <c r="P1122">
        <v>1</v>
      </c>
      <c r="Q1122">
        <v>3.57</v>
      </c>
      <c r="R1122">
        <v>90000</v>
      </c>
      <c r="S1122">
        <v>5</v>
      </c>
      <c r="T1122">
        <v>1800000</v>
      </c>
      <c r="U1122">
        <v>0</v>
      </c>
      <c r="AH1122">
        <f>IF(AF1122&gt;0,1,0)</f>
        <v>0</v>
      </c>
      <c r="AK1122">
        <f>IF(AI1122&gt;0,1,0)</f>
        <v>0</v>
      </c>
      <c r="AN1122">
        <f>IF(AL1122&gt;0,1,0)</f>
        <v>0</v>
      </c>
      <c r="AQ1122">
        <f>IF(AO1122&gt;0,1,0)</f>
        <v>0</v>
      </c>
      <c r="AT1122">
        <f>IF(AR1122&gt;0,1,0)</f>
        <v>0</v>
      </c>
      <c r="AW1122">
        <f>IF(AU1122&gt;0,1,0)</f>
        <v>0</v>
      </c>
      <c r="AZ1122">
        <f>IF(AX1122&gt;0,1,0)</f>
        <v>0</v>
      </c>
    </row>
    <row r="1123" spans="1:53" x14ac:dyDescent="0.35">
      <c r="A1123">
        <v>13</v>
      </c>
      <c r="B1123" s="1">
        <v>44477</v>
      </c>
      <c r="C1123" s="1">
        <v>44701</v>
      </c>
      <c r="D1123">
        <v>8</v>
      </c>
      <c r="E1123">
        <v>1122</v>
      </c>
      <c r="F1123" s="1">
        <v>44540</v>
      </c>
      <c r="G1123" t="s">
        <v>3732</v>
      </c>
      <c r="H1123" t="s">
        <v>61</v>
      </c>
      <c r="I1123" t="s">
        <v>3733</v>
      </c>
      <c r="J1123" t="s">
        <v>48</v>
      </c>
      <c r="M1123" t="s">
        <v>2037</v>
      </c>
      <c r="N1123" t="s">
        <v>3734</v>
      </c>
      <c r="P1123">
        <v>0</v>
      </c>
      <c r="Q1123">
        <v>3.57</v>
      </c>
      <c r="R1123">
        <v>125000</v>
      </c>
      <c r="S1123">
        <v>25</v>
      </c>
      <c r="T1123">
        <v>500000</v>
      </c>
      <c r="U1123">
        <v>1</v>
      </c>
      <c r="V1123">
        <v>0</v>
      </c>
      <c r="W1123">
        <v>125000</v>
      </c>
      <c r="X1123">
        <v>35</v>
      </c>
      <c r="Y1123">
        <v>357143</v>
      </c>
      <c r="Z1123">
        <v>1</v>
      </c>
      <c r="AB1123">
        <v>125000</v>
      </c>
      <c r="AC1123">
        <v>35</v>
      </c>
      <c r="AE1123">
        <v>75000</v>
      </c>
      <c r="AF1123">
        <v>125000</v>
      </c>
      <c r="AG1123">
        <v>35</v>
      </c>
      <c r="AH1123">
        <f>IF(AF1123&gt;0,1,0)</f>
        <v>1</v>
      </c>
      <c r="AK1123">
        <f>IF(AI1123&gt;0,1,0)</f>
        <v>0</v>
      </c>
      <c r="AN1123">
        <f>IF(AL1123&gt;0,1,0)</f>
        <v>0</v>
      </c>
      <c r="AQ1123">
        <f>IF(AO1123&gt;0,1,0)</f>
        <v>0</v>
      </c>
      <c r="AT1123">
        <f>IF(AR1123&gt;0,1,0)</f>
        <v>0</v>
      </c>
      <c r="AW1123">
        <f>IF(AU1123&gt;0,1,0)</f>
        <v>0</v>
      </c>
      <c r="AZ1123">
        <f>IF(AX1123&gt;0,1,0)</f>
        <v>0</v>
      </c>
    </row>
    <row r="1124" spans="1:53" x14ac:dyDescent="0.35">
      <c r="A1124">
        <v>13</v>
      </c>
      <c r="B1124" s="1">
        <v>44477</v>
      </c>
      <c r="C1124" s="1">
        <v>44701</v>
      </c>
      <c r="D1124">
        <v>8</v>
      </c>
      <c r="E1124">
        <v>1123</v>
      </c>
      <c r="F1124" s="1">
        <v>44540</v>
      </c>
      <c r="G1124" t="s">
        <v>3735</v>
      </c>
      <c r="H1124" t="s">
        <v>61</v>
      </c>
      <c r="I1124" t="s">
        <v>3736</v>
      </c>
      <c r="J1124" t="s">
        <v>189</v>
      </c>
      <c r="M1124" t="s">
        <v>321</v>
      </c>
      <c r="N1124" t="s">
        <v>3737</v>
      </c>
      <c r="P1124">
        <v>1</v>
      </c>
      <c r="Q1124">
        <v>3.57</v>
      </c>
      <c r="R1124">
        <v>150000</v>
      </c>
      <c r="S1124">
        <v>30</v>
      </c>
      <c r="T1124">
        <v>500000</v>
      </c>
      <c r="U1124">
        <v>0</v>
      </c>
      <c r="AH1124">
        <f>IF(AF1124&gt;0,1,0)</f>
        <v>0</v>
      </c>
      <c r="AK1124">
        <f>IF(AI1124&gt;0,1,0)</f>
        <v>0</v>
      </c>
      <c r="AN1124">
        <f>IF(AL1124&gt;0,1,0)</f>
        <v>0</v>
      </c>
      <c r="AQ1124">
        <f>IF(AO1124&gt;0,1,0)</f>
        <v>0</v>
      </c>
      <c r="AT1124">
        <f>IF(AR1124&gt;0,1,0)</f>
        <v>0</v>
      </c>
      <c r="AW1124">
        <f>IF(AU1124&gt;0,1,0)</f>
        <v>0</v>
      </c>
      <c r="AZ1124">
        <f>IF(AX1124&gt;0,1,0)</f>
        <v>0</v>
      </c>
    </row>
    <row r="1125" spans="1:53" x14ac:dyDescent="0.35">
      <c r="A1125">
        <v>13</v>
      </c>
      <c r="B1125" s="1">
        <v>44477</v>
      </c>
      <c r="C1125" s="1">
        <v>44701</v>
      </c>
      <c r="D1125">
        <v>9</v>
      </c>
      <c r="E1125">
        <v>1124</v>
      </c>
      <c r="F1125" s="1">
        <v>44547</v>
      </c>
      <c r="G1125" t="s">
        <v>3738</v>
      </c>
      <c r="H1125" t="s">
        <v>38</v>
      </c>
      <c r="I1125" t="s">
        <v>3739</v>
      </c>
      <c r="J1125" t="s">
        <v>48</v>
      </c>
      <c r="M1125" t="s">
        <v>321</v>
      </c>
      <c r="N1125" t="s">
        <v>3740</v>
      </c>
      <c r="P1125">
        <v>0</v>
      </c>
      <c r="Q1125">
        <v>3.67</v>
      </c>
      <c r="R1125">
        <v>500000</v>
      </c>
      <c r="S1125">
        <v>2.5</v>
      </c>
      <c r="T1125">
        <v>20000000</v>
      </c>
      <c r="U1125">
        <v>1</v>
      </c>
      <c r="V1125">
        <v>0</v>
      </c>
      <c r="W1125">
        <v>500000</v>
      </c>
      <c r="X1125">
        <v>3</v>
      </c>
      <c r="Y1125">
        <v>16666667</v>
      </c>
      <c r="Z1125">
        <v>1</v>
      </c>
      <c r="AB1125">
        <v>500000</v>
      </c>
      <c r="AC1125">
        <v>3</v>
      </c>
      <c r="AH1125">
        <f>IF(AF1125&gt;0,1,0)</f>
        <v>0</v>
      </c>
      <c r="AI1125">
        <v>500000</v>
      </c>
      <c r="AJ1125">
        <v>3</v>
      </c>
      <c r="AK1125">
        <f>IF(AI1125&gt;0,1,0)</f>
        <v>1</v>
      </c>
      <c r="AN1125">
        <f>IF(AL1125&gt;0,1,0)</f>
        <v>0</v>
      </c>
      <c r="AQ1125">
        <f>IF(AO1125&gt;0,1,0)</f>
        <v>0</v>
      </c>
      <c r="AT1125">
        <f>IF(AR1125&gt;0,1,0)</f>
        <v>0</v>
      </c>
      <c r="AW1125">
        <f>IF(AU1125&gt;0,1,0)</f>
        <v>0</v>
      </c>
      <c r="AZ1125">
        <f>IF(AX1125&gt;0,1,0)</f>
        <v>0</v>
      </c>
    </row>
    <row r="1126" spans="1:53" x14ac:dyDescent="0.35">
      <c r="A1126">
        <v>13</v>
      </c>
      <c r="B1126" s="1">
        <v>44477</v>
      </c>
      <c r="C1126" s="1">
        <v>44701</v>
      </c>
      <c r="D1126">
        <v>9</v>
      </c>
      <c r="E1126">
        <v>1125</v>
      </c>
      <c r="F1126" s="1">
        <v>44547</v>
      </c>
      <c r="G1126" t="s">
        <v>3741</v>
      </c>
      <c r="H1126" t="s">
        <v>46</v>
      </c>
      <c r="I1126" t="s">
        <v>3742</v>
      </c>
      <c r="J1126" t="s">
        <v>189</v>
      </c>
      <c r="M1126" t="s">
        <v>321</v>
      </c>
      <c r="N1126" t="s">
        <v>3743</v>
      </c>
      <c r="O1126" t="s">
        <v>3744</v>
      </c>
      <c r="P1126">
        <v>1</v>
      </c>
      <c r="Q1126">
        <v>3.67</v>
      </c>
      <c r="R1126">
        <v>250000</v>
      </c>
      <c r="S1126">
        <v>25</v>
      </c>
      <c r="T1126">
        <v>1000000</v>
      </c>
      <c r="U1126">
        <v>1</v>
      </c>
      <c r="V1126">
        <v>0</v>
      </c>
      <c r="W1126">
        <v>250000</v>
      </c>
      <c r="X1126">
        <v>25</v>
      </c>
      <c r="Y1126">
        <v>0</v>
      </c>
      <c r="Z1126">
        <v>2</v>
      </c>
      <c r="AB1126">
        <v>125000</v>
      </c>
      <c r="AC1126">
        <v>12.5</v>
      </c>
      <c r="AD1126">
        <v>1</v>
      </c>
      <c r="AH1126">
        <f>IF(AF1126&gt;0,1,0)</f>
        <v>0</v>
      </c>
      <c r="AI1126">
        <v>125000</v>
      </c>
      <c r="AJ1126">
        <v>12.5</v>
      </c>
      <c r="AK1126">
        <f>IF(AI1126&gt;0,1,0)</f>
        <v>1</v>
      </c>
      <c r="AN1126">
        <f>IF(AL1126&gt;0,1,0)</f>
        <v>0</v>
      </c>
      <c r="AQ1126">
        <f>IF(AO1126&gt;0,1,0)</f>
        <v>0</v>
      </c>
      <c r="AT1126">
        <f>IF(AR1126&gt;0,1,0)</f>
        <v>0</v>
      </c>
      <c r="AU1126">
        <v>125000</v>
      </c>
      <c r="AV1126">
        <v>12.5</v>
      </c>
      <c r="AW1126">
        <f>IF(AU1126&gt;0,1,0)</f>
        <v>1</v>
      </c>
      <c r="AZ1126">
        <f>IF(AX1126&gt;0,1,0)</f>
        <v>0</v>
      </c>
    </row>
    <row r="1127" spans="1:53" x14ac:dyDescent="0.35">
      <c r="A1127">
        <v>13</v>
      </c>
      <c r="B1127" s="1">
        <v>44477</v>
      </c>
      <c r="C1127" s="1">
        <v>44701</v>
      </c>
      <c r="D1127">
        <v>9</v>
      </c>
      <c r="E1127">
        <v>1126</v>
      </c>
      <c r="F1127" s="1">
        <v>44547</v>
      </c>
      <c r="G1127" t="s">
        <v>3745</v>
      </c>
      <c r="H1127" t="s">
        <v>38</v>
      </c>
      <c r="I1127" t="s">
        <v>3746</v>
      </c>
      <c r="J1127" t="s">
        <v>40</v>
      </c>
      <c r="M1127" t="s">
        <v>321</v>
      </c>
      <c r="N1127" t="s">
        <v>3747</v>
      </c>
      <c r="P1127">
        <v>0</v>
      </c>
      <c r="Q1127">
        <v>3.67</v>
      </c>
      <c r="R1127">
        <v>200000</v>
      </c>
      <c r="S1127">
        <v>10</v>
      </c>
      <c r="T1127">
        <v>2000000</v>
      </c>
      <c r="U1127">
        <v>0</v>
      </c>
      <c r="AH1127">
        <f>IF(AF1127&gt;0,1,0)</f>
        <v>0</v>
      </c>
      <c r="AK1127">
        <f>IF(AI1127&gt;0,1,0)</f>
        <v>0</v>
      </c>
      <c r="AN1127">
        <f>IF(AL1127&gt;0,1,0)</f>
        <v>0</v>
      </c>
      <c r="AQ1127">
        <f>IF(AO1127&gt;0,1,0)</f>
        <v>0</v>
      </c>
      <c r="AT1127">
        <f>IF(AR1127&gt;0,1,0)</f>
        <v>0</v>
      </c>
      <c r="AW1127">
        <f>IF(AU1127&gt;0,1,0)</f>
        <v>0</v>
      </c>
      <c r="AZ1127">
        <f>IF(AX1127&gt;0,1,0)</f>
        <v>0</v>
      </c>
    </row>
    <row r="1128" spans="1:53" x14ac:dyDescent="0.35">
      <c r="A1128">
        <v>13</v>
      </c>
      <c r="B1128" s="1">
        <v>44477</v>
      </c>
      <c r="C1128" s="1">
        <v>44701</v>
      </c>
      <c r="D1128">
        <v>9</v>
      </c>
      <c r="E1128">
        <v>1127</v>
      </c>
      <c r="F1128" s="1">
        <v>44547</v>
      </c>
      <c r="G1128" t="s">
        <v>3748</v>
      </c>
      <c r="H1128" t="s">
        <v>61</v>
      </c>
      <c r="I1128" t="s">
        <v>3749</v>
      </c>
      <c r="J1128" t="s">
        <v>48</v>
      </c>
      <c r="M1128" t="s">
        <v>321</v>
      </c>
      <c r="N1128" t="s">
        <v>3750</v>
      </c>
      <c r="P1128">
        <v>0</v>
      </c>
      <c r="Q1128">
        <v>3.67</v>
      </c>
      <c r="R1128">
        <v>200000</v>
      </c>
      <c r="S1128">
        <v>10</v>
      </c>
      <c r="T1128">
        <v>2000000</v>
      </c>
      <c r="U1128">
        <v>1</v>
      </c>
      <c r="V1128">
        <v>0</v>
      </c>
      <c r="W1128">
        <v>200000</v>
      </c>
      <c r="X1128">
        <v>30</v>
      </c>
      <c r="Y1128">
        <v>666667</v>
      </c>
      <c r="Z1128">
        <v>1</v>
      </c>
      <c r="AB1128">
        <v>200000</v>
      </c>
      <c r="AC1128">
        <v>30</v>
      </c>
      <c r="AH1128">
        <f>IF(AF1128&gt;0,1,0)</f>
        <v>0</v>
      </c>
      <c r="AK1128">
        <f>IF(AI1128&gt;0,1,0)</f>
        <v>0</v>
      </c>
      <c r="AN1128">
        <f>IF(AL1128&gt;0,1,0)</f>
        <v>0</v>
      </c>
      <c r="AQ1128">
        <f>IF(AO1128&gt;0,1,0)</f>
        <v>0</v>
      </c>
      <c r="AR1128">
        <v>200000</v>
      </c>
      <c r="AS1128">
        <v>30</v>
      </c>
      <c r="AT1128">
        <f>IF(AR1128&gt;0,1,0)</f>
        <v>1</v>
      </c>
      <c r="AW1128">
        <f>IF(AU1128&gt;0,1,0)</f>
        <v>0</v>
      </c>
      <c r="AZ1128">
        <f>IF(AX1128&gt;0,1,0)</f>
        <v>0</v>
      </c>
    </row>
    <row r="1129" spans="1:53" x14ac:dyDescent="0.35">
      <c r="A1129">
        <v>13</v>
      </c>
      <c r="B1129" s="1">
        <v>44477</v>
      </c>
      <c r="C1129" s="1">
        <v>44701</v>
      </c>
      <c r="D1129">
        <v>10</v>
      </c>
      <c r="E1129">
        <v>1128</v>
      </c>
      <c r="F1129" s="1">
        <v>44568</v>
      </c>
      <c r="G1129" t="s">
        <v>3751</v>
      </c>
      <c r="H1129" t="s">
        <v>61</v>
      </c>
      <c r="I1129" t="s">
        <v>3752</v>
      </c>
      <c r="J1129" t="s">
        <v>48</v>
      </c>
      <c r="M1129" t="s">
        <v>321</v>
      </c>
      <c r="N1129" t="s">
        <v>3753</v>
      </c>
      <c r="O1129" t="s">
        <v>3754</v>
      </c>
      <c r="P1129">
        <v>1</v>
      </c>
      <c r="Q1129">
        <v>4.59</v>
      </c>
      <c r="R1129">
        <v>200000</v>
      </c>
      <c r="S1129">
        <v>10</v>
      </c>
      <c r="T1129">
        <v>2000000</v>
      </c>
      <c r="U1129">
        <v>1</v>
      </c>
      <c r="V1129">
        <v>0</v>
      </c>
      <c r="W1129">
        <v>200000</v>
      </c>
      <c r="X1129">
        <v>20</v>
      </c>
      <c r="Y1129">
        <v>1000000</v>
      </c>
      <c r="Z1129">
        <f>AA1129-1</f>
        <v>1</v>
      </c>
      <c r="AA1129">
        <v>2</v>
      </c>
      <c r="AB1129">
        <v>100000</v>
      </c>
      <c r="AC1129">
        <v>10</v>
      </c>
      <c r="AH1129">
        <f>IF(AF1129&gt;0,1,0)</f>
        <v>0</v>
      </c>
      <c r="AK1129">
        <f>IF(AI1129&gt;0,1,0)</f>
        <v>0</v>
      </c>
      <c r="AL1129">
        <v>100000</v>
      </c>
      <c r="AM1129">
        <v>10</v>
      </c>
      <c r="AN1129">
        <f>IF(AL1129&gt;0,1,0)</f>
        <v>1</v>
      </c>
      <c r="AQ1129">
        <f>IF(AO1129&gt;0,1,0)</f>
        <v>0</v>
      </c>
      <c r="AT1129">
        <f>IF(AR1129&gt;0,1,0)</f>
        <v>0</v>
      </c>
      <c r="AW1129">
        <f>IF(AU1129&gt;0,1,0)</f>
        <v>0</v>
      </c>
      <c r="AX1129">
        <v>100000</v>
      </c>
      <c r="AY1129">
        <v>10</v>
      </c>
      <c r="AZ1129">
        <f>IF(AX1129&gt;0,1,0)</f>
        <v>1</v>
      </c>
      <c r="BA1129" t="s">
        <v>3755</v>
      </c>
    </row>
    <row r="1130" spans="1:53" x14ac:dyDescent="0.35">
      <c r="A1130">
        <v>13</v>
      </c>
      <c r="B1130" s="1">
        <v>44477</v>
      </c>
      <c r="C1130" s="1">
        <v>44701</v>
      </c>
      <c r="D1130">
        <v>10</v>
      </c>
      <c r="E1130">
        <v>1129</v>
      </c>
      <c r="F1130" s="1">
        <v>44568</v>
      </c>
      <c r="G1130" t="s">
        <v>3756</v>
      </c>
      <c r="H1130" t="s">
        <v>87</v>
      </c>
      <c r="I1130" t="s">
        <v>3757</v>
      </c>
      <c r="J1130" t="s">
        <v>48</v>
      </c>
      <c r="M1130" t="s">
        <v>321</v>
      </c>
      <c r="N1130" t="s">
        <v>3758</v>
      </c>
      <c r="O1130" t="s">
        <v>3759</v>
      </c>
      <c r="P1130">
        <v>1</v>
      </c>
      <c r="Q1130">
        <v>4.59</v>
      </c>
      <c r="R1130">
        <v>500000</v>
      </c>
      <c r="S1130">
        <v>2.5</v>
      </c>
      <c r="T1130">
        <v>20000000</v>
      </c>
      <c r="U1130">
        <v>0</v>
      </c>
      <c r="AH1130">
        <f>IF(AF1130&gt;0,1,0)</f>
        <v>0</v>
      </c>
      <c r="AK1130">
        <f>IF(AI1130&gt;0,1,0)</f>
        <v>0</v>
      </c>
      <c r="AN1130">
        <f>IF(AL1130&gt;0,1,0)</f>
        <v>0</v>
      </c>
      <c r="AQ1130">
        <f>IF(AO1130&gt;0,1,0)</f>
        <v>0</v>
      </c>
      <c r="AT1130">
        <f>IF(AR1130&gt;0,1,0)</f>
        <v>0</v>
      </c>
      <c r="AW1130">
        <f>IF(AU1130&gt;0,1,0)</f>
        <v>0</v>
      </c>
      <c r="AZ1130">
        <f>IF(AX1130&gt;0,1,0)</f>
        <v>0</v>
      </c>
    </row>
    <row r="1131" spans="1:53" x14ac:dyDescent="0.35">
      <c r="A1131">
        <v>13</v>
      </c>
      <c r="B1131" s="1">
        <v>44477</v>
      </c>
      <c r="C1131" s="1">
        <v>44701</v>
      </c>
      <c r="D1131">
        <v>10</v>
      </c>
      <c r="E1131">
        <v>1130</v>
      </c>
      <c r="F1131" s="1">
        <v>44568</v>
      </c>
      <c r="G1131" t="s">
        <v>3760</v>
      </c>
      <c r="H1131" t="s">
        <v>68</v>
      </c>
      <c r="I1131" t="s">
        <v>3761</v>
      </c>
      <c r="J1131" t="s">
        <v>189</v>
      </c>
      <c r="M1131" t="s">
        <v>321</v>
      </c>
      <c r="N1131" t="s">
        <v>3762</v>
      </c>
      <c r="O1131" t="s">
        <v>3763</v>
      </c>
      <c r="P1131">
        <v>1</v>
      </c>
      <c r="Q1131">
        <v>4.59</v>
      </c>
      <c r="R1131">
        <v>500000</v>
      </c>
      <c r="S1131">
        <v>15</v>
      </c>
      <c r="T1131">
        <v>3333333</v>
      </c>
      <c r="U1131">
        <v>0</v>
      </c>
      <c r="AH1131">
        <f>IF(AF1131&gt;0,1,0)</f>
        <v>0</v>
      </c>
      <c r="AK1131">
        <f>IF(AI1131&gt;0,1,0)</f>
        <v>0</v>
      </c>
      <c r="AN1131">
        <f>IF(AL1131&gt;0,1,0)</f>
        <v>0</v>
      </c>
      <c r="AQ1131">
        <f>IF(AO1131&gt;0,1,0)</f>
        <v>0</v>
      </c>
      <c r="AT1131">
        <f>IF(AR1131&gt;0,1,0)</f>
        <v>0</v>
      </c>
      <c r="AW1131">
        <f>IF(AU1131&gt;0,1,0)</f>
        <v>0</v>
      </c>
      <c r="AZ1131">
        <f>IF(AX1131&gt;0,1,0)</f>
        <v>0</v>
      </c>
    </row>
    <row r="1132" spans="1:53" x14ac:dyDescent="0.35">
      <c r="A1132">
        <v>13</v>
      </c>
      <c r="B1132" s="1">
        <v>44477</v>
      </c>
      <c r="C1132" s="1">
        <v>44701</v>
      </c>
      <c r="D1132">
        <v>10</v>
      </c>
      <c r="E1132">
        <v>1131</v>
      </c>
      <c r="F1132" s="1">
        <v>44568</v>
      </c>
      <c r="G1132" t="s">
        <v>3764</v>
      </c>
      <c r="H1132" t="s">
        <v>125</v>
      </c>
      <c r="I1132" t="s">
        <v>3765</v>
      </c>
      <c r="J1132" t="s">
        <v>189</v>
      </c>
      <c r="M1132" t="s">
        <v>321</v>
      </c>
      <c r="N1132" t="s">
        <v>3766</v>
      </c>
      <c r="O1132" t="s">
        <v>3767</v>
      </c>
      <c r="P1132">
        <v>1</v>
      </c>
      <c r="Q1132">
        <v>4.59</v>
      </c>
      <c r="R1132">
        <v>500000</v>
      </c>
      <c r="S1132">
        <v>5</v>
      </c>
      <c r="T1132">
        <v>10000000</v>
      </c>
      <c r="U1132">
        <v>1</v>
      </c>
      <c r="V1132">
        <v>0</v>
      </c>
      <c r="W1132">
        <v>500000</v>
      </c>
      <c r="X1132">
        <v>30</v>
      </c>
      <c r="Y1132">
        <v>1666667</v>
      </c>
      <c r="Z1132">
        <f>AA1132-1</f>
        <v>1</v>
      </c>
      <c r="AA1132">
        <v>2</v>
      </c>
      <c r="AB1132">
        <v>250000</v>
      </c>
      <c r="AC1132">
        <v>15</v>
      </c>
      <c r="AH1132">
        <f>IF(AF1132&gt;0,1,0)</f>
        <v>0</v>
      </c>
      <c r="AI1132">
        <v>250000</v>
      </c>
      <c r="AJ1132">
        <v>15</v>
      </c>
      <c r="AK1132">
        <f>IF(AI1132&gt;0,1,0)</f>
        <v>1</v>
      </c>
      <c r="AN1132">
        <f>IF(AL1132&gt;0,1,0)</f>
        <v>0</v>
      </c>
      <c r="AQ1132">
        <f>IF(AO1132&gt;0,1,0)</f>
        <v>0</v>
      </c>
      <c r="AT1132">
        <f>IF(AR1132&gt;0,1,0)</f>
        <v>0</v>
      </c>
      <c r="AW1132">
        <f>IF(AU1132&gt;0,1,0)</f>
        <v>0</v>
      </c>
      <c r="AX1132">
        <v>250000</v>
      </c>
      <c r="AY1132">
        <v>15</v>
      </c>
      <c r="AZ1132">
        <f>IF(AX1132&gt;0,1,0)</f>
        <v>1</v>
      </c>
      <c r="BA1132" t="s">
        <v>3755</v>
      </c>
    </row>
    <row r="1133" spans="1:53" x14ac:dyDescent="0.35">
      <c r="A1133">
        <v>13</v>
      </c>
      <c r="B1133" s="1">
        <v>44477</v>
      </c>
      <c r="C1133" s="1">
        <v>44701</v>
      </c>
      <c r="D1133">
        <v>11</v>
      </c>
      <c r="E1133">
        <v>1132</v>
      </c>
      <c r="F1133" s="1">
        <v>44575</v>
      </c>
      <c r="G1133" t="s">
        <v>3768</v>
      </c>
      <c r="H1133" t="s">
        <v>61</v>
      </c>
      <c r="I1133" t="s">
        <v>3769</v>
      </c>
      <c r="J1133" t="s">
        <v>48</v>
      </c>
      <c r="M1133" t="s">
        <v>321</v>
      </c>
      <c r="N1133" t="s">
        <v>3770</v>
      </c>
      <c r="P1133">
        <v>1</v>
      </c>
      <c r="Q1133">
        <v>3.85</v>
      </c>
      <c r="R1133">
        <v>350000</v>
      </c>
      <c r="S1133">
        <v>2.5</v>
      </c>
      <c r="T1133">
        <v>14000000</v>
      </c>
      <c r="U1133">
        <v>1</v>
      </c>
      <c r="V1133">
        <v>0</v>
      </c>
      <c r="W1133">
        <v>350000</v>
      </c>
      <c r="X1133">
        <v>2.5</v>
      </c>
      <c r="Y1133">
        <v>14000000</v>
      </c>
      <c r="Z1133">
        <v>1</v>
      </c>
      <c r="AB1133">
        <v>350000</v>
      </c>
      <c r="AC1133">
        <v>2.5</v>
      </c>
      <c r="AD1133">
        <v>1</v>
      </c>
      <c r="AH1133">
        <f>IF(AF1133&gt;0,1,0)</f>
        <v>0</v>
      </c>
      <c r="AK1133">
        <f>IF(AI1133&gt;0,1,0)</f>
        <v>0</v>
      </c>
      <c r="AN1133">
        <f>IF(AL1133&gt;0,1,0)</f>
        <v>0</v>
      </c>
      <c r="AQ1133">
        <f>IF(AO1133&gt;0,1,0)</f>
        <v>0</v>
      </c>
      <c r="AT1133">
        <f>IF(AR1133&gt;0,1,0)</f>
        <v>0</v>
      </c>
      <c r="AU1133">
        <v>350000</v>
      </c>
      <c r="AV1133">
        <v>2.5</v>
      </c>
      <c r="AW1133">
        <f>IF(AU1133&gt;0,1,0)</f>
        <v>1</v>
      </c>
      <c r="AZ1133">
        <f>IF(AX1133&gt;0,1,0)</f>
        <v>0</v>
      </c>
    </row>
    <row r="1134" spans="1:53" x14ac:dyDescent="0.35">
      <c r="A1134">
        <v>13</v>
      </c>
      <c r="B1134" s="1">
        <v>44477</v>
      </c>
      <c r="C1134" s="1">
        <v>44701</v>
      </c>
      <c r="D1134">
        <v>11</v>
      </c>
      <c r="E1134">
        <v>1133</v>
      </c>
      <c r="F1134" s="1">
        <v>44575</v>
      </c>
      <c r="G1134" t="s">
        <v>3771</v>
      </c>
      <c r="H1134" t="s">
        <v>46</v>
      </c>
      <c r="I1134" t="s">
        <v>3772</v>
      </c>
      <c r="J1134" t="s">
        <v>40</v>
      </c>
      <c r="M1134" t="s">
        <v>321</v>
      </c>
      <c r="N1134" t="s">
        <v>3773</v>
      </c>
      <c r="P1134">
        <v>1</v>
      </c>
      <c r="Q1134">
        <v>3.85</v>
      </c>
      <c r="R1134">
        <v>600000</v>
      </c>
      <c r="S1134">
        <v>7.5</v>
      </c>
      <c r="T1134">
        <v>8000000</v>
      </c>
      <c r="U1134">
        <v>0</v>
      </c>
      <c r="AH1134">
        <f>IF(AF1134&gt;0,1,0)</f>
        <v>0</v>
      </c>
      <c r="AK1134">
        <f>IF(AI1134&gt;0,1,0)</f>
        <v>0</v>
      </c>
      <c r="AN1134">
        <f>IF(AL1134&gt;0,1,0)</f>
        <v>0</v>
      </c>
      <c r="AQ1134">
        <f>IF(AO1134&gt;0,1,0)</f>
        <v>0</v>
      </c>
      <c r="AT1134">
        <f>IF(AR1134&gt;0,1,0)</f>
        <v>0</v>
      </c>
      <c r="AW1134">
        <f>IF(AU1134&gt;0,1,0)</f>
        <v>0</v>
      </c>
      <c r="AZ1134">
        <f>IF(AX1134&gt;0,1,0)</f>
        <v>0</v>
      </c>
    </row>
    <row r="1135" spans="1:53" x14ac:dyDescent="0.35">
      <c r="A1135">
        <v>13</v>
      </c>
      <c r="B1135" s="1">
        <v>44477</v>
      </c>
      <c r="C1135" s="1">
        <v>44701</v>
      </c>
      <c r="D1135">
        <v>11</v>
      </c>
      <c r="E1135">
        <v>1134</v>
      </c>
      <c r="F1135" s="1">
        <v>44575</v>
      </c>
      <c r="G1135" t="s">
        <v>3774</v>
      </c>
      <c r="H1135" t="s">
        <v>93</v>
      </c>
      <c r="I1135" t="s">
        <v>3775</v>
      </c>
      <c r="J1135" t="s">
        <v>48</v>
      </c>
      <c r="M1135" t="s">
        <v>321</v>
      </c>
      <c r="N1135" t="s">
        <v>3776</v>
      </c>
      <c r="P1135">
        <v>1</v>
      </c>
      <c r="Q1135">
        <v>3.85</v>
      </c>
      <c r="R1135">
        <v>200000</v>
      </c>
      <c r="S1135">
        <v>5</v>
      </c>
      <c r="T1135">
        <v>4000000</v>
      </c>
      <c r="U1135">
        <v>0</v>
      </c>
      <c r="AH1135">
        <f>IF(AF1135&gt;0,1,0)</f>
        <v>0</v>
      </c>
      <c r="AK1135">
        <f>IF(AI1135&gt;0,1,0)</f>
        <v>0</v>
      </c>
      <c r="AN1135">
        <f>IF(AL1135&gt;0,1,0)</f>
        <v>0</v>
      </c>
      <c r="AQ1135">
        <f>IF(AO1135&gt;0,1,0)</f>
        <v>0</v>
      </c>
      <c r="AT1135">
        <f>IF(AR1135&gt;0,1,0)</f>
        <v>0</v>
      </c>
      <c r="AW1135">
        <f>IF(AU1135&gt;0,1,0)</f>
        <v>0</v>
      </c>
      <c r="AZ1135">
        <f>IF(AX1135&gt;0,1,0)</f>
        <v>0</v>
      </c>
    </row>
    <row r="1136" spans="1:53" x14ac:dyDescent="0.35">
      <c r="A1136">
        <v>13</v>
      </c>
      <c r="B1136" s="1">
        <v>44477</v>
      </c>
      <c r="C1136" s="1">
        <v>44701</v>
      </c>
      <c r="D1136">
        <v>11</v>
      </c>
      <c r="E1136">
        <v>1135</v>
      </c>
      <c r="F1136" s="1">
        <v>44575</v>
      </c>
      <c r="G1136" t="s">
        <v>3777</v>
      </c>
      <c r="H1136" t="s">
        <v>61</v>
      </c>
      <c r="I1136" t="s">
        <v>3778</v>
      </c>
      <c r="J1136" t="s">
        <v>40</v>
      </c>
      <c r="M1136" t="s">
        <v>321</v>
      </c>
      <c r="N1136" t="s">
        <v>3779</v>
      </c>
      <c r="P1136">
        <v>0</v>
      </c>
      <c r="Q1136">
        <v>3.85</v>
      </c>
      <c r="R1136">
        <v>200000</v>
      </c>
      <c r="S1136">
        <v>15</v>
      </c>
      <c r="T1136">
        <v>1333333</v>
      </c>
      <c r="U1136">
        <v>1</v>
      </c>
      <c r="V1136">
        <v>0</v>
      </c>
      <c r="W1136">
        <v>200000</v>
      </c>
      <c r="X1136">
        <v>20</v>
      </c>
      <c r="Y1136">
        <v>1000000</v>
      </c>
      <c r="Z1136">
        <f>AA1136-1</f>
        <v>1</v>
      </c>
      <c r="AA1136">
        <v>2</v>
      </c>
      <c r="AB1136">
        <v>100000</v>
      </c>
      <c r="AC1136">
        <v>10</v>
      </c>
      <c r="AD1136">
        <v>1</v>
      </c>
      <c r="AH1136">
        <f>IF(AF1136&gt;0,1,0)</f>
        <v>0</v>
      </c>
      <c r="AK1136">
        <f>IF(AI1136&gt;0,1,0)</f>
        <v>0</v>
      </c>
      <c r="AN1136">
        <f>IF(AL1136&gt;0,1,0)</f>
        <v>0</v>
      </c>
      <c r="AQ1136">
        <f>IF(AO1136&gt;0,1,0)</f>
        <v>0</v>
      </c>
      <c r="AT1136">
        <f>IF(AR1136&gt;0,1,0)</f>
        <v>0</v>
      </c>
      <c r="AU1136">
        <v>100000</v>
      </c>
      <c r="AV1136">
        <v>10</v>
      </c>
      <c r="AW1136">
        <f>IF(AU1136&gt;0,1,0)</f>
        <v>1</v>
      </c>
      <c r="AX1136">
        <v>100000</v>
      </c>
      <c r="AY1136">
        <v>10</v>
      </c>
      <c r="AZ1136">
        <f>IF(AX1136&gt;0,1,0)</f>
        <v>1</v>
      </c>
      <c r="BA1136" t="s">
        <v>3641</v>
      </c>
    </row>
    <row r="1137" spans="1:53" x14ac:dyDescent="0.35">
      <c r="A1137">
        <v>13</v>
      </c>
      <c r="B1137" s="1">
        <v>44477</v>
      </c>
      <c r="C1137" s="1">
        <v>44701</v>
      </c>
      <c r="D1137">
        <v>12</v>
      </c>
      <c r="E1137">
        <v>1136</v>
      </c>
      <c r="F1137" s="1">
        <v>44582</v>
      </c>
      <c r="G1137" t="s">
        <v>3780</v>
      </c>
      <c r="H1137" t="s">
        <v>93</v>
      </c>
      <c r="I1137" t="s">
        <v>3781</v>
      </c>
      <c r="J1137" t="s">
        <v>40</v>
      </c>
      <c r="M1137" t="s">
        <v>2037</v>
      </c>
      <c r="N1137" t="s">
        <v>3782</v>
      </c>
      <c r="P1137">
        <v>0</v>
      </c>
      <c r="Q1137">
        <v>4.2</v>
      </c>
      <c r="R1137">
        <v>400000</v>
      </c>
      <c r="S1137">
        <v>10</v>
      </c>
      <c r="T1137">
        <v>4000000</v>
      </c>
      <c r="U1137">
        <v>1</v>
      </c>
      <c r="V1137">
        <v>0</v>
      </c>
      <c r="W1137">
        <v>400000</v>
      </c>
      <c r="X1137">
        <v>15</v>
      </c>
      <c r="Y1137">
        <v>2666667</v>
      </c>
      <c r="Z1137">
        <v>1</v>
      </c>
      <c r="AB1137">
        <v>400000</v>
      </c>
      <c r="AC1137">
        <v>15</v>
      </c>
      <c r="AH1137">
        <f>IF(AF1137&gt;0,1,0)</f>
        <v>0</v>
      </c>
      <c r="AI1137">
        <v>400000</v>
      </c>
      <c r="AJ1137">
        <v>15</v>
      </c>
      <c r="AK1137">
        <f>IF(AI1137&gt;0,1,0)</f>
        <v>1</v>
      </c>
      <c r="AN1137">
        <f>IF(AL1137&gt;0,1,0)</f>
        <v>0</v>
      </c>
      <c r="AQ1137">
        <f>IF(AO1137&gt;0,1,0)</f>
        <v>0</v>
      </c>
      <c r="AT1137">
        <f>IF(AR1137&gt;0,1,0)</f>
        <v>0</v>
      </c>
      <c r="AW1137">
        <f>IF(AU1137&gt;0,1,0)</f>
        <v>0</v>
      </c>
      <c r="AZ1137">
        <f>IF(AX1137&gt;0,1,0)</f>
        <v>0</v>
      </c>
    </row>
    <row r="1138" spans="1:53" x14ac:dyDescent="0.35">
      <c r="A1138">
        <v>13</v>
      </c>
      <c r="B1138" s="1">
        <v>44477</v>
      </c>
      <c r="C1138" s="1">
        <v>44701</v>
      </c>
      <c r="D1138">
        <v>12</v>
      </c>
      <c r="E1138">
        <v>1137</v>
      </c>
      <c r="F1138" s="1">
        <v>44582</v>
      </c>
      <c r="G1138" t="s">
        <v>3783</v>
      </c>
      <c r="H1138" t="s">
        <v>61</v>
      </c>
      <c r="I1138" t="s">
        <v>3784</v>
      </c>
      <c r="J1138" t="s">
        <v>40</v>
      </c>
      <c r="M1138" t="s">
        <v>321</v>
      </c>
      <c r="N1138" t="s">
        <v>3785</v>
      </c>
      <c r="P1138">
        <v>0</v>
      </c>
      <c r="Q1138">
        <v>4.2</v>
      </c>
      <c r="R1138">
        <v>500000</v>
      </c>
      <c r="S1138">
        <v>10</v>
      </c>
      <c r="T1138">
        <v>5000000</v>
      </c>
      <c r="U1138">
        <v>0</v>
      </c>
      <c r="AH1138">
        <f>IF(AF1138&gt;0,1,0)</f>
        <v>0</v>
      </c>
      <c r="AK1138">
        <f>IF(AI1138&gt;0,1,0)</f>
        <v>0</v>
      </c>
      <c r="AN1138">
        <f>IF(AL1138&gt;0,1,0)</f>
        <v>0</v>
      </c>
      <c r="AQ1138">
        <f>IF(AO1138&gt;0,1,0)</f>
        <v>0</v>
      </c>
      <c r="AT1138">
        <f>IF(AR1138&gt;0,1,0)</f>
        <v>0</v>
      </c>
      <c r="AW1138">
        <f>IF(AU1138&gt;0,1,0)</f>
        <v>0</v>
      </c>
      <c r="AZ1138">
        <f>IF(AX1138&gt;0,1,0)</f>
        <v>0</v>
      </c>
    </row>
    <row r="1139" spans="1:53" x14ac:dyDescent="0.35">
      <c r="A1139">
        <v>13</v>
      </c>
      <c r="B1139" s="1">
        <v>44477</v>
      </c>
      <c r="C1139" s="1">
        <v>44701</v>
      </c>
      <c r="D1139">
        <v>12</v>
      </c>
      <c r="E1139">
        <v>1138</v>
      </c>
      <c r="F1139" s="1">
        <v>44582</v>
      </c>
      <c r="G1139" t="s">
        <v>3786</v>
      </c>
      <c r="H1139" t="s">
        <v>38</v>
      </c>
      <c r="I1139" t="s">
        <v>3787</v>
      </c>
      <c r="J1139" t="s">
        <v>189</v>
      </c>
      <c r="M1139" t="s">
        <v>321</v>
      </c>
      <c r="N1139" t="s">
        <v>3788</v>
      </c>
      <c r="P1139">
        <v>1</v>
      </c>
      <c r="Q1139">
        <v>4.2</v>
      </c>
      <c r="R1139">
        <v>250000</v>
      </c>
      <c r="S1139">
        <v>10</v>
      </c>
      <c r="T1139">
        <v>2500000</v>
      </c>
      <c r="U1139">
        <v>1</v>
      </c>
      <c r="V1139">
        <v>0</v>
      </c>
      <c r="W1139">
        <v>250000</v>
      </c>
      <c r="X1139">
        <v>20</v>
      </c>
      <c r="Y1139">
        <v>1250000</v>
      </c>
      <c r="Z1139">
        <v>1</v>
      </c>
      <c r="AB1139">
        <v>250000</v>
      </c>
      <c r="AC1139">
        <v>20</v>
      </c>
      <c r="AH1139">
        <f>IF(AF1139&gt;0,1,0)</f>
        <v>0</v>
      </c>
      <c r="AI1139">
        <v>250000</v>
      </c>
      <c r="AJ1139">
        <v>20</v>
      </c>
      <c r="AK1139">
        <f>IF(AI1139&gt;0,1,0)</f>
        <v>1</v>
      </c>
      <c r="AN1139">
        <f>IF(AL1139&gt;0,1,0)</f>
        <v>0</v>
      </c>
      <c r="AQ1139">
        <f>IF(AO1139&gt;0,1,0)</f>
        <v>0</v>
      </c>
      <c r="AT1139">
        <f>IF(AR1139&gt;0,1,0)</f>
        <v>0</v>
      </c>
      <c r="AW1139">
        <f>IF(AU1139&gt;0,1,0)</f>
        <v>0</v>
      </c>
      <c r="AZ1139">
        <f>IF(AX1139&gt;0,1,0)</f>
        <v>0</v>
      </c>
    </row>
    <row r="1140" spans="1:53" x14ac:dyDescent="0.35">
      <c r="A1140">
        <v>13</v>
      </c>
      <c r="B1140" s="1">
        <v>44477</v>
      </c>
      <c r="C1140" s="1">
        <v>44701</v>
      </c>
      <c r="D1140">
        <v>12</v>
      </c>
      <c r="E1140">
        <v>1139</v>
      </c>
      <c r="F1140" s="1">
        <v>44582</v>
      </c>
      <c r="G1140" t="s">
        <v>3789</v>
      </c>
      <c r="H1140" t="s">
        <v>61</v>
      </c>
      <c r="I1140" t="s">
        <v>3790</v>
      </c>
      <c r="J1140" t="s">
        <v>48</v>
      </c>
      <c r="M1140" t="s">
        <v>2037</v>
      </c>
      <c r="N1140" t="s">
        <v>3791</v>
      </c>
      <c r="P1140">
        <v>0</v>
      </c>
      <c r="Q1140">
        <v>4.2</v>
      </c>
      <c r="R1140">
        <v>250000</v>
      </c>
      <c r="S1140">
        <v>5</v>
      </c>
      <c r="T1140">
        <v>5000000</v>
      </c>
      <c r="U1140">
        <v>1</v>
      </c>
      <c r="V1140">
        <v>0</v>
      </c>
      <c r="W1140">
        <v>250000</v>
      </c>
      <c r="X1140">
        <v>15</v>
      </c>
      <c r="Y1140">
        <v>1666667</v>
      </c>
      <c r="Z1140">
        <v>1</v>
      </c>
      <c r="AB1140">
        <v>250000</v>
      </c>
      <c r="AC1140">
        <v>15</v>
      </c>
      <c r="AH1140">
        <f>IF(AF1140&gt;0,1,0)</f>
        <v>0</v>
      </c>
      <c r="AK1140">
        <f>IF(AI1140&gt;0,1,0)</f>
        <v>0</v>
      </c>
      <c r="AN1140">
        <f>IF(AL1140&gt;0,1,0)</f>
        <v>0</v>
      </c>
      <c r="AQ1140">
        <f>IF(AO1140&gt;0,1,0)</f>
        <v>0</v>
      </c>
      <c r="AT1140">
        <f>IF(AR1140&gt;0,1,0)</f>
        <v>0</v>
      </c>
      <c r="AU1140">
        <v>250000</v>
      </c>
      <c r="AV1140">
        <v>15</v>
      </c>
      <c r="AW1140">
        <f>IF(AU1140&gt;0,1,0)</f>
        <v>1</v>
      </c>
      <c r="AZ1140">
        <f>IF(AX1140&gt;0,1,0)</f>
        <v>0</v>
      </c>
    </row>
    <row r="1141" spans="1:53" x14ac:dyDescent="0.35">
      <c r="A1141">
        <v>13</v>
      </c>
      <c r="B1141" s="1">
        <v>44477</v>
      </c>
      <c r="C1141" s="1">
        <v>44701</v>
      </c>
      <c r="D1141">
        <v>13</v>
      </c>
      <c r="E1141">
        <v>1140</v>
      </c>
      <c r="F1141" s="1">
        <v>44589</v>
      </c>
      <c r="G1141" t="s">
        <v>3792</v>
      </c>
      <c r="H1141" t="s">
        <v>61</v>
      </c>
      <c r="I1141" t="s">
        <v>3793</v>
      </c>
      <c r="J1141" t="s">
        <v>48</v>
      </c>
      <c r="M1141" t="s">
        <v>321</v>
      </c>
      <c r="N1141" t="s">
        <v>3794</v>
      </c>
      <c r="P1141">
        <v>1</v>
      </c>
      <c r="Q1141">
        <v>3.9</v>
      </c>
      <c r="R1141">
        <v>300000</v>
      </c>
      <c r="S1141">
        <v>10</v>
      </c>
      <c r="T1141">
        <v>3000000</v>
      </c>
      <c r="U1141">
        <v>1</v>
      </c>
      <c r="V1141">
        <v>0</v>
      </c>
      <c r="W1141">
        <v>300000</v>
      </c>
      <c r="X1141">
        <v>15</v>
      </c>
      <c r="Y1141">
        <v>2000000</v>
      </c>
      <c r="Z1141">
        <v>1</v>
      </c>
      <c r="AB1141">
        <v>300000</v>
      </c>
      <c r="AC1141">
        <v>15</v>
      </c>
      <c r="AH1141">
        <f>IF(AF1141&gt;0,1,0)</f>
        <v>0</v>
      </c>
      <c r="AK1141">
        <f>IF(AI1141&gt;0,1,0)</f>
        <v>0</v>
      </c>
      <c r="AL1141">
        <v>300000</v>
      </c>
      <c r="AM1141">
        <v>15</v>
      </c>
      <c r="AN1141">
        <f>IF(AL1141&gt;0,1,0)</f>
        <v>1</v>
      </c>
      <c r="AQ1141">
        <f>IF(AO1141&gt;0,1,0)</f>
        <v>0</v>
      </c>
      <c r="AT1141">
        <f>IF(AR1141&gt;0,1,0)</f>
        <v>0</v>
      </c>
      <c r="AW1141">
        <f>IF(AU1141&gt;0,1,0)</f>
        <v>0</v>
      </c>
      <c r="AZ1141">
        <f>IF(AX1141&gt;0,1,0)</f>
        <v>0</v>
      </c>
    </row>
    <row r="1142" spans="1:53" x14ac:dyDescent="0.35">
      <c r="A1142">
        <v>13</v>
      </c>
      <c r="B1142" s="1">
        <v>44477</v>
      </c>
      <c r="C1142" s="1">
        <v>44701</v>
      </c>
      <c r="D1142">
        <v>13</v>
      </c>
      <c r="E1142">
        <v>1141</v>
      </c>
      <c r="F1142" s="1">
        <v>44589</v>
      </c>
      <c r="G1142" t="s">
        <v>3795</v>
      </c>
      <c r="H1142" t="s">
        <v>38</v>
      </c>
      <c r="I1142" t="s">
        <v>3796</v>
      </c>
      <c r="J1142" t="s">
        <v>189</v>
      </c>
      <c r="M1142" t="s">
        <v>321</v>
      </c>
      <c r="N1142" t="s">
        <v>3797</v>
      </c>
      <c r="P1142">
        <v>1</v>
      </c>
      <c r="Q1142">
        <v>3.9</v>
      </c>
      <c r="R1142">
        <v>250000</v>
      </c>
      <c r="S1142">
        <v>10</v>
      </c>
      <c r="T1142">
        <v>2500000</v>
      </c>
      <c r="U1142">
        <v>1</v>
      </c>
      <c r="V1142">
        <v>0</v>
      </c>
      <c r="W1142">
        <v>250000</v>
      </c>
      <c r="X1142">
        <v>0</v>
      </c>
      <c r="Y1142">
        <v>0</v>
      </c>
      <c r="Z1142">
        <v>1</v>
      </c>
      <c r="AB1142">
        <v>250000</v>
      </c>
      <c r="AC1142">
        <v>0</v>
      </c>
      <c r="AD1142">
        <v>1</v>
      </c>
      <c r="AH1142">
        <f>IF(AF1142&gt;0,1,0)</f>
        <v>0</v>
      </c>
      <c r="AK1142">
        <f>IF(AI1142&gt;0,1,0)</f>
        <v>0</v>
      </c>
      <c r="AN1142">
        <f>IF(AL1142&gt;0,1,0)</f>
        <v>0</v>
      </c>
      <c r="AO1142">
        <v>250000</v>
      </c>
      <c r="AP1142">
        <v>0</v>
      </c>
      <c r="AQ1142">
        <f>IF(AO1142&gt;0,1,0)</f>
        <v>1</v>
      </c>
      <c r="AT1142">
        <f>IF(AR1142&gt;0,1,0)</f>
        <v>0</v>
      </c>
      <c r="AW1142">
        <f>IF(AU1142&gt;0,1,0)</f>
        <v>0</v>
      </c>
      <c r="AZ1142">
        <f>IF(AX1142&gt;0,1,0)</f>
        <v>0</v>
      </c>
    </row>
    <row r="1143" spans="1:53" x14ac:dyDescent="0.35">
      <c r="A1143">
        <v>13</v>
      </c>
      <c r="B1143" s="1">
        <v>44477</v>
      </c>
      <c r="C1143" s="1">
        <v>44701</v>
      </c>
      <c r="D1143">
        <v>13</v>
      </c>
      <c r="E1143">
        <v>1142</v>
      </c>
      <c r="F1143" s="1">
        <v>44589</v>
      </c>
      <c r="G1143" t="s">
        <v>3798</v>
      </c>
      <c r="H1143" t="s">
        <v>38</v>
      </c>
      <c r="I1143" t="s">
        <v>3799</v>
      </c>
      <c r="J1143" t="s">
        <v>48</v>
      </c>
      <c r="M1143" t="s">
        <v>321</v>
      </c>
      <c r="N1143" t="s">
        <v>3800</v>
      </c>
      <c r="P1143">
        <v>1</v>
      </c>
      <c r="Q1143">
        <v>3.9</v>
      </c>
      <c r="R1143">
        <v>100000</v>
      </c>
      <c r="S1143">
        <v>20</v>
      </c>
      <c r="T1143">
        <v>500000</v>
      </c>
      <c r="U1143">
        <v>0</v>
      </c>
      <c r="AH1143">
        <f>IF(AF1143&gt;0,1,0)</f>
        <v>0</v>
      </c>
      <c r="AK1143">
        <f>IF(AI1143&gt;0,1,0)</f>
        <v>0</v>
      </c>
      <c r="AN1143">
        <f>IF(AL1143&gt;0,1,0)</f>
        <v>0</v>
      </c>
      <c r="AQ1143">
        <f>IF(AO1143&gt;0,1,0)</f>
        <v>0</v>
      </c>
      <c r="AT1143">
        <f>IF(AR1143&gt;0,1,0)</f>
        <v>0</v>
      </c>
      <c r="AW1143">
        <f>IF(AU1143&gt;0,1,0)</f>
        <v>0</v>
      </c>
      <c r="AZ1143">
        <f>IF(AX1143&gt;0,1,0)</f>
        <v>0</v>
      </c>
    </row>
    <row r="1144" spans="1:53" x14ac:dyDescent="0.35">
      <c r="A1144">
        <v>13</v>
      </c>
      <c r="B1144" s="1">
        <v>44477</v>
      </c>
      <c r="C1144" s="1">
        <v>44701</v>
      </c>
      <c r="D1144">
        <v>13</v>
      </c>
      <c r="E1144">
        <v>1143</v>
      </c>
      <c r="F1144" s="1">
        <v>44589</v>
      </c>
      <c r="G1144" t="s">
        <v>3801</v>
      </c>
      <c r="H1144" t="s">
        <v>492</v>
      </c>
      <c r="I1144" t="s">
        <v>3802</v>
      </c>
      <c r="J1144" t="s">
        <v>48</v>
      </c>
      <c r="M1144" t="s">
        <v>2256</v>
      </c>
      <c r="N1144" t="s">
        <v>3803</v>
      </c>
      <c r="P1144">
        <v>0</v>
      </c>
      <c r="Q1144">
        <v>3.9</v>
      </c>
      <c r="R1144">
        <v>1000000</v>
      </c>
      <c r="S1144">
        <v>1</v>
      </c>
      <c r="T1144">
        <v>100000000</v>
      </c>
      <c r="U1144">
        <v>0</v>
      </c>
      <c r="AH1144">
        <f>IF(AF1144&gt;0,1,0)</f>
        <v>0</v>
      </c>
      <c r="AK1144">
        <f>IF(AI1144&gt;0,1,0)</f>
        <v>0</v>
      </c>
      <c r="AN1144">
        <f>IF(AL1144&gt;0,1,0)</f>
        <v>0</v>
      </c>
      <c r="AQ1144">
        <f>IF(AO1144&gt;0,1,0)</f>
        <v>0</v>
      </c>
      <c r="AT1144">
        <f>IF(AR1144&gt;0,1,0)</f>
        <v>0</v>
      </c>
      <c r="AW1144">
        <f>IF(AU1144&gt;0,1,0)</f>
        <v>0</v>
      </c>
      <c r="AZ1144">
        <f>IF(AX1144&gt;0,1,0)</f>
        <v>0</v>
      </c>
    </row>
    <row r="1145" spans="1:53" x14ac:dyDescent="0.35">
      <c r="A1145">
        <v>13</v>
      </c>
      <c r="B1145" s="1">
        <v>44477</v>
      </c>
      <c r="C1145" s="1">
        <v>44701</v>
      </c>
      <c r="D1145">
        <v>14</v>
      </c>
      <c r="E1145">
        <v>1144</v>
      </c>
      <c r="F1145" s="1">
        <v>44617</v>
      </c>
      <c r="G1145" t="s">
        <v>3804</v>
      </c>
      <c r="H1145" t="s">
        <v>93</v>
      </c>
      <c r="I1145" t="s">
        <v>3805</v>
      </c>
      <c r="J1145" t="s">
        <v>40</v>
      </c>
      <c r="M1145" t="s">
        <v>321</v>
      </c>
      <c r="N1145" t="s">
        <v>3806</v>
      </c>
      <c r="P1145">
        <v>1</v>
      </c>
      <c r="Q1145">
        <v>3.45</v>
      </c>
      <c r="R1145">
        <v>150000</v>
      </c>
      <c r="S1145">
        <v>6</v>
      </c>
      <c r="T1145">
        <v>2500000</v>
      </c>
      <c r="U1145">
        <v>1</v>
      </c>
      <c r="V1145">
        <v>0</v>
      </c>
      <c r="W1145">
        <v>150000</v>
      </c>
      <c r="X1145">
        <v>20</v>
      </c>
      <c r="Y1145">
        <v>750000</v>
      </c>
      <c r="Z1145">
        <f>AA1145-1</f>
        <v>1</v>
      </c>
      <c r="AA1145">
        <v>2</v>
      </c>
      <c r="AB1145">
        <v>75000</v>
      </c>
      <c r="AC1145">
        <v>10</v>
      </c>
      <c r="AH1145">
        <f>IF(AF1145&gt;0,1,0)</f>
        <v>0</v>
      </c>
      <c r="AK1145">
        <f>IF(AI1145&gt;0,1,0)</f>
        <v>0</v>
      </c>
      <c r="AL1145">
        <v>75000</v>
      </c>
      <c r="AM1145">
        <v>10</v>
      </c>
      <c r="AN1145">
        <f>IF(AL1145&gt;0,1,0)</f>
        <v>1</v>
      </c>
      <c r="AQ1145">
        <f>IF(AO1145&gt;0,1,0)</f>
        <v>0</v>
      </c>
      <c r="AT1145">
        <f>IF(AR1145&gt;0,1,0)</f>
        <v>0</v>
      </c>
      <c r="AW1145">
        <f>IF(AU1145&gt;0,1,0)</f>
        <v>0</v>
      </c>
      <c r="AX1145">
        <v>75000</v>
      </c>
      <c r="AY1145">
        <v>10</v>
      </c>
      <c r="AZ1145">
        <f>IF(AX1145&gt;0,1,0)</f>
        <v>1</v>
      </c>
      <c r="BA1145" t="s">
        <v>3624</v>
      </c>
    </row>
    <row r="1146" spans="1:53" x14ac:dyDescent="0.35">
      <c r="A1146">
        <v>13</v>
      </c>
      <c r="B1146" s="1">
        <v>44477</v>
      </c>
      <c r="C1146" s="1">
        <v>44701</v>
      </c>
      <c r="D1146">
        <v>14</v>
      </c>
      <c r="E1146">
        <v>1145</v>
      </c>
      <c r="F1146" s="1">
        <v>44617</v>
      </c>
      <c r="G1146" t="s">
        <v>3807</v>
      </c>
      <c r="H1146" t="s">
        <v>38</v>
      </c>
      <c r="I1146" t="s">
        <v>3808</v>
      </c>
      <c r="J1146" t="s">
        <v>40</v>
      </c>
      <c r="M1146" t="s">
        <v>321</v>
      </c>
      <c r="N1146" t="s">
        <v>3809</v>
      </c>
      <c r="P1146">
        <v>0</v>
      </c>
      <c r="Q1146">
        <v>3.45</v>
      </c>
      <c r="R1146">
        <v>75000</v>
      </c>
      <c r="S1146">
        <v>40</v>
      </c>
      <c r="T1146">
        <v>187500</v>
      </c>
      <c r="U1146">
        <v>1</v>
      </c>
      <c r="V1146">
        <v>0</v>
      </c>
      <c r="W1146">
        <v>75000</v>
      </c>
      <c r="X1146">
        <v>40</v>
      </c>
      <c r="Y1146">
        <v>187500</v>
      </c>
      <c r="Z1146">
        <v>1</v>
      </c>
      <c r="AB1146">
        <v>75000</v>
      </c>
      <c r="AC1146">
        <v>40</v>
      </c>
      <c r="AH1146">
        <f>IF(AF1146&gt;0,1,0)</f>
        <v>0</v>
      </c>
      <c r="AI1146">
        <v>75000</v>
      </c>
      <c r="AJ1146">
        <v>40</v>
      </c>
      <c r="AK1146">
        <f>IF(AI1146&gt;0,1,0)</f>
        <v>1</v>
      </c>
      <c r="AN1146">
        <f>IF(AL1146&gt;0,1,0)</f>
        <v>0</v>
      </c>
      <c r="AQ1146">
        <f>IF(AO1146&gt;0,1,0)</f>
        <v>0</v>
      </c>
      <c r="AT1146">
        <f>IF(AR1146&gt;0,1,0)</f>
        <v>0</v>
      </c>
      <c r="AW1146">
        <f>IF(AU1146&gt;0,1,0)</f>
        <v>0</v>
      </c>
      <c r="AZ1146">
        <f>IF(AX1146&gt;0,1,0)</f>
        <v>0</v>
      </c>
    </row>
    <row r="1147" spans="1:53" x14ac:dyDescent="0.35">
      <c r="A1147">
        <v>13</v>
      </c>
      <c r="B1147" s="1">
        <v>44477</v>
      </c>
      <c r="C1147" s="1">
        <v>44701</v>
      </c>
      <c r="D1147">
        <v>14</v>
      </c>
      <c r="E1147">
        <v>1146</v>
      </c>
      <c r="F1147" s="1">
        <v>44617</v>
      </c>
      <c r="G1147" t="s">
        <v>3810</v>
      </c>
      <c r="H1147" t="s">
        <v>46</v>
      </c>
      <c r="I1147" t="s">
        <v>3811</v>
      </c>
      <c r="J1147" t="s">
        <v>189</v>
      </c>
      <c r="M1147" t="s">
        <v>321</v>
      </c>
      <c r="N1147" t="s">
        <v>3812</v>
      </c>
      <c r="P1147">
        <v>1</v>
      </c>
      <c r="Q1147">
        <v>3.45</v>
      </c>
      <c r="R1147">
        <v>300000</v>
      </c>
      <c r="S1147">
        <v>10</v>
      </c>
      <c r="T1147">
        <v>3000000</v>
      </c>
      <c r="U1147">
        <v>0</v>
      </c>
      <c r="AH1147">
        <f>IF(AF1147&gt;0,1,0)</f>
        <v>0</v>
      </c>
      <c r="AK1147">
        <f>IF(AI1147&gt;0,1,0)</f>
        <v>0</v>
      </c>
      <c r="AN1147">
        <f>IF(AL1147&gt;0,1,0)</f>
        <v>0</v>
      </c>
      <c r="AQ1147">
        <f>IF(AO1147&gt;0,1,0)</f>
        <v>0</v>
      </c>
      <c r="AT1147">
        <f>IF(AR1147&gt;0,1,0)</f>
        <v>0</v>
      </c>
      <c r="AW1147">
        <f>IF(AU1147&gt;0,1,0)</f>
        <v>0</v>
      </c>
      <c r="AZ1147">
        <f>IF(AX1147&gt;0,1,0)</f>
        <v>0</v>
      </c>
    </row>
    <row r="1148" spans="1:53" x14ac:dyDescent="0.35">
      <c r="A1148">
        <v>13</v>
      </c>
      <c r="B1148" s="1">
        <v>44477</v>
      </c>
      <c r="C1148" s="1">
        <v>44701</v>
      </c>
      <c r="D1148">
        <v>14</v>
      </c>
      <c r="E1148">
        <v>1147</v>
      </c>
      <c r="F1148" s="1">
        <v>44617</v>
      </c>
      <c r="G1148" t="s">
        <v>3813</v>
      </c>
      <c r="H1148" t="s">
        <v>46</v>
      </c>
      <c r="I1148" t="s">
        <v>3814</v>
      </c>
      <c r="J1148" t="s">
        <v>40</v>
      </c>
      <c r="M1148" t="s">
        <v>321</v>
      </c>
      <c r="N1148" t="s">
        <v>3815</v>
      </c>
      <c r="P1148">
        <v>0</v>
      </c>
      <c r="Q1148">
        <v>3.45</v>
      </c>
      <c r="R1148">
        <v>100000</v>
      </c>
      <c r="S1148">
        <v>10</v>
      </c>
      <c r="T1148">
        <v>1000000</v>
      </c>
      <c r="U1148">
        <v>1</v>
      </c>
      <c r="V1148">
        <v>1</v>
      </c>
      <c r="W1148">
        <v>100000</v>
      </c>
      <c r="X1148">
        <v>22.5</v>
      </c>
      <c r="Y1148">
        <v>444444</v>
      </c>
      <c r="Z1148">
        <v>1</v>
      </c>
      <c r="AB1148">
        <v>100000</v>
      </c>
      <c r="AC1148">
        <v>22.5</v>
      </c>
      <c r="AH1148">
        <f>IF(AF1148&gt;0,1,0)</f>
        <v>0</v>
      </c>
      <c r="AK1148">
        <f>IF(AI1148&gt;0,1,0)</f>
        <v>0</v>
      </c>
      <c r="AN1148">
        <f>IF(AL1148&gt;0,1,0)</f>
        <v>0</v>
      </c>
      <c r="AQ1148">
        <f>IF(AO1148&gt;0,1,0)</f>
        <v>0</v>
      </c>
      <c r="AT1148">
        <f>IF(AR1148&gt;0,1,0)</f>
        <v>0</v>
      </c>
      <c r="AW1148">
        <f>IF(AU1148&gt;0,1,0)</f>
        <v>0</v>
      </c>
      <c r="AX1148">
        <v>100000</v>
      </c>
      <c r="AY1148">
        <v>22.5</v>
      </c>
      <c r="AZ1148">
        <f>IF(AX1148&gt;0,1,0)</f>
        <v>1</v>
      </c>
      <c r="BA1148" t="s">
        <v>3624</v>
      </c>
    </row>
    <row r="1149" spans="1:53" x14ac:dyDescent="0.35">
      <c r="A1149">
        <v>13</v>
      </c>
      <c r="B1149" s="1">
        <v>44477</v>
      </c>
      <c r="C1149" s="1">
        <v>44701</v>
      </c>
      <c r="D1149">
        <v>15</v>
      </c>
      <c r="E1149">
        <v>1148</v>
      </c>
      <c r="F1149" s="1">
        <v>44631</v>
      </c>
      <c r="G1149" t="s">
        <v>3816</v>
      </c>
      <c r="H1149" t="s">
        <v>93</v>
      </c>
      <c r="I1149" t="s">
        <v>3817</v>
      </c>
      <c r="J1149" t="s">
        <v>40</v>
      </c>
      <c r="M1149" t="s">
        <v>321</v>
      </c>
      <c r="N1149" t="s">
        <v>3818</v>
      </c>
      <c r="P1149">
        <v>0</v>
      </c>
      <c r="Q1149">
        <v>3.55</v>
      </c>
      <c r="R1149">
        <v>300000</v>
      </c>
      <c r="S1149">
        <v>5</v>
      </c>
      <c r="T1149">
        <v>6000000</v>
      </c>
      <c r="U1149">
        <v>1</v>
      </c>
      <c r="V1149">
        <v>0</v>
      </c>
      <c r="W1149">
        <v>300000</v>
      </c>
      <c r="X1149">
        <v>12</v>
      </c>
      <c r="Y1149">
        <v>2500000</v>
      </c>
      <c r="Z1149">
        <v>2</v>
      </c>
      <c r="AB1149">
        <v>150000</v>
      </c>
      <c r="AC1149">
        <v>6</v>
      </c>
      <c r="AD1149">
        <v>1</v>
      </c>
      <c r="AF1149">
        <v>150000</v>
      </c>
      <c r="AG1149">
        <v>6</v>
      </c>
      <c r="AH1149">
        <f>IF(AF1149&gt;0,1,0)</f>
        <v>1</v>
      </c>
      <c r="AI1149">
        <v>150000</v>
      </c>
      <c r="AJ1149">
        <v>6</v>
      </c>
      <c r="AK1149">
        <f>IF(AI1149&gt;0,1,0)</f>
        <v>1</v>
      </c>
      <c r="AN1149">
        <f>IF(AL1149&gt;0,1,0)</f>
        <v>0</v>
      </c>
      <c r="AQ1149">
        <f>IF(AO1149&gt;0,1,0)</f>
        <v>0</v>
      </c>
      <c r="AT1149">
        <f>IF(AR1149&gt;0,1,0)</f>
        <v>0</v>
      </c>
      <c r="AW1149">
        <f>IF(AU1149&gt;0,1,0)</f>
        <v>0</v>
      </c>
      <c r="AZ1149">
        <f>IF(AX1149&gt;0,1,0)</f>
        <v>0</v>
      </c>
    </row>
    <row r="1150" spans="1:53" x14ac:dyDescent="0.35">
      <c r="A1150">
        <v>13</v>
      </c>
      <c r="B1150" s="1">
        <v>44477</v>
      </c>
      <c r="C1150" s="1">
        <v>44701</v>
      </c>
      <c r="D1150">
        <v>15</v>
      </c>
      <c r="E1150">
        <v>1149</v>
      </c>
      <c r="F1150" s="1">
        <v>44631</v>
      </c>
      <c r="G1150" t="s">
        <v>3819</v>
      </c>
      <c r="H1150" t="s">
        <v>160</v>
      </c>
      <c r="I1150" t="s">
        <v>3820</v>
      </c>
      <c r="J1150" t="s">
        <v>48</v>
      </c>
      <c r="M1150" t="s">
        <v>321</v>
      </c>
      <c r="N1150" t="s">
        <v>3821</v>
      </c>
      <c r="P1150">
        <v>1</v>
      </c>
      <c r="Q1150">
        <v>3.55</v>
      </c>
      <c r="R1150">
        <v>50000</v>
      </c>
      <c r="S1150">
        <v>25</v>
      </c>
      <c r="T1150">
        <v>200000</v>
      </c>
      <c r="U1150">
        <v>1</v>
      </c>
      <c r="V1150">
        <v>0</v>
      </c>
      <c r="W1150">
        <v>50000</v>
      </c>
      <c r="X1150">
        <v>30</v>
      </c>
      <c r="Y1150">
        <v>166667</v>
      </c>
      <c r="Z1150">
        <v>1</v>
      </c>
      <c r="AB1150">
        <v>50000</v>
      </c>
      <c r="AC1150">
        <v>30</v>
      </c>
      <c r="AH1150">
        <f>IF(AF1150&gt;0,1,0)</f>
        <v>0</v>
      </c>
      <c r="AK1150">
        <f>IF(AI1150&gt;0,1,0)</f>
        <v>0</v>
      </c>
      <c r="AN1150">
        <f>IF(AL1150&gt;0,1,0)</f>
        <v>0</v>
      </c>
      <c r="AQ1150">
        <f>IF(AO1150&gt;0,1,0)</f>
        <v>0</v>
      </c>
      <c r="AR1150">
        <v>50000</v>
      </c>
      <c r="AS1150">
        <v>30</v>
      </c>
      <c r="AT1150">
        <f>IF(AR1150&gt;0,1,0)</f>
        <v>1</v>
      </c>
      <c r="AW1150">
        <f>IF(AU1150&gt;0,1,0)</f>
        <v>0</v>
      </c>
      <c r="AZ1150">
        <f>IF(AX1150&gt;0,1,0)</f>
        <v>0</v>
      </c>
    </row>
    <row r="1151" spans="1:53" x14ac:dyDescent="0.35">
      <c r="A1151">
        <v>13</v>
      </c>
      <c r="B1151" s="1">
        <v>44477</v>
      </c>
      <c r="C1151" s="1">
        <v>44701</v>
      </c>
      <c r="D1151">
        <v>15</v>
      </c>
      <c r="E1151">
        <v>1150</v>
      </c>
      <c r="F1151" s="1">
        <v>44631</v>
      </c>
      <c r="G1151" t="s">
        <v>3822</v>
      </c>
      <c r="H1151" t="s">
        <v>93</v>
      </c>
      <c r="I1151" t="s">
        <v>3823</v>
      </c>
      <c r="J1151" t="s">
        <v>40</v>
      </c>
      <c r="M1151" t="s">
        <v>321</v>
      </c>
      <c r="N1151" t="s">
        <v>3824</v>
      </c>
      <c r="P1151">
        <v>0</v>
      </c>
      <c r="Q1151">
        <v>3.55</v>
      </c>
      <c r="R1151">
        <v>150000</v>
      </c>
      <c r="S1151">
        <v>15</v>
      </c>
      <c r="T1151">
        <v>1000000</v>
      </c>
      <c r="U1151">
        <v>1</v>
      </c>
      <c r="V1151">
        <v>0</v>
      </c>
      <c r="W1151">
        <v>150000</v>
      </c>
      <c r="X1151">
        <v>20</v>
      </c>
      <c r="Y1151">
        <v>750000</v>
      </c>
      <c r="Z1151">
        <v>1</v>
      </c>
      <c r="AB1151">
        <v>150000</v>
      </c>
      <c r="AC1151">
        <v>20</v>
      </c>
      <c r="AH1151">
        <f>IF(AF1151&gt;0,1,0)</f>
        <v>0</v>
      </c>
      <c r="AK1151">
        <f>IF(AI1151&gt;0,1,0)</f>
        <v>0</v>
      </c>
      <c r="AN1151">
        <f>IF(AL1151&gt;0,1,0)</f>
        <v>0</v>
      </c>
      <c r="AQ1151">
        <f>IF(AO1151&gt;0,1,0)</f>
        <v>0</v>
      </c>
      <c r="AT1151">
        <f>IF(AR1151&gt;0,1,0)</f>
        <v>0</v>
      </c>
      <c r="AU1151">
        <v>150000</v>
      </c>
      <c r="AV1151">
        <v>20</v>
      </c>
      <c r="AW1151">
        <f>IF(AU1151&gt;0,1,0)</f>
        <v>1</v>
      </c>
      <c r="AZ1151">
        <f>IF(AX1151&gt;0,1,0)</f>
        <v>0</v>
      </c>
    </row>
    <row r="1152" spans="1:53" x14ac:dyDescent="0.35">
      <c r="A1152">
        <v>13</v>
      </c>
      <c r="B1152" s="1">
        <v>44477</v>
      </c>
      <c r="C1152" s="1">
        <v>44701</v>
      </c>
      <c r="D1152">
        <v>15</v>
      </c>
      <c r="E1152">
        <v>1151</v>
      </c>
      <c r="F1152" s="1">
        <v>44631</v>
      </c>
      <c r="G1152" t="s">
        <v>3825</v>
      </c>
      <c r="H1152" t="s">
        <v>93</v>
      </c>
      <c r="I1152" t="s">
        <v>3826</v>
      </c>
      <c r="J1152" t="s">
        <v>189</v>
      </c>
      <c r="M1152" t="s">
        <v>321</v>
      </c>
      <c r="N1152" t="s">
        <v>3827</v>
      </c>
      <c r="P1152">
        <v>1</v>
      </c>
      <c r="Q1152">
        <v>3.55</v>
      </c>
      <c r="R1152">
        <v>175000</v>
      </c>
      <c r="S1152">
        <v>10</v>
      </c>
      <c r="T1152">
        <v>1750000</v>
      </c>
      <c r="U1152">
        <v>1</v>
      </c>
      <c r="V1152">
        <v>0</v>
      </c>
      <c r="W1152">
        <v>700000</v>
      </c>
      <c r="X1152">
        <v>33.299999999999997</v>
      </c>
      <c r="Y1152">
        <v>2102102</v>
      </c>
      <c r="Z1152">
        <v>1</v>
      </c>
      <c r="AB1152">
        <v>700000</v>
      </c>
      <c r="AC1152">
        <v>33.299999999999997</v>
      </c>
      <c r="AE1152">
        <v>500000</v>
      </c>
      <c r="AF1152">
        <v>700000</v>
      </c>
      <c r="AG1152">
        <v>33.299999999999997</v>
      </c>
      <c r="AH1152">
        <f>IF(AF1152&gt;0,1,0)</f>
        <v>1</v>
      </c>
      <c r="AK1152">
        <f>IF(AI1152&gt;0,1,0)</f>
        <v>0</v>
      </c>
      <c r="AN1152">
        <f>IF(AL1152&gt;0,1,0)</f>
        <v>0</v>
      </c>
      <c r="AQ1152">
        <f>IF(AO1152&gt;0,1,0)</f>
        <v>0</v>
      </c>
      <c r="AT1152">
        <f>IF(AR1152&gt;0,1,0)</f>
        <v>0</v>
      </c>
      <c r="AW1152">
        <f>IF(AU1152&gt;0,1,0)</f>
        <v>0</v>
      </c>
      <c r="AZ1152">
        <f>IF(AX1152&gt;0,1,0)</f>
        <v>0</v>
      </c>
    </row>
    <row r="1153" spans="1:53" x14ac:dyDescent="0.35">
      <c r="A1153">
        <v>13</v>
      </c>
      <c r="B1153" s="1">
        <v>44477</v>
      </c>
      <c r="C1153" s="1">
        <v>44701</v>
      </c>
      <c r="D1153">
        <v>16</v>
      </c>
      <c r="E1153">
        <v>1152</v>
      </c>
      <c r="F1153" s="1">
        <v>44638</v>
      </c>
      <c r="G1153" t="s">
        <v>3828</v>
      </c>
      <c r="H1153" t="s">
        <v>54</v>
      </c>
      <c r="I1153" t="s">
        <v>3829</v>
      </c>
      <c r="J1153" t="s">
        <v>189</v>
      </c>
      <c r="M1153" t="s">
        <v>321</v>
      </c>
      <c r="N1153" t="s">
        <v>3830</v>
      </c>
      <c r="P1153">
        <v>1</v>
      </c>
      <c r="Q1153">
        <v>3.43</v>
      </c>
      <c r="R1153">
        <v>1000000</v>
      </c>
      <c r="S1153">
        <v>6</v>
      </c>
      <c r="T1153">
        <v>16666667</v>
      </c>
      <c r="U1153">
        <v>1</v>
      </c>
      <c r="V1153">
        <v>0</v>
      </c>
      <c r="W1153">
        <v>1000000</v>
      </c>
      <c r="X1153">
        <v>5</v>
      </c>
      <c r="Y1153">
        <v>20000000</v>
      </c>
      <c r="Z1153">
        <v>1</v>
      </c>
      <c r="AB1153">
        <v>1000000</v>
      </c>
      <c r="AC1153">
        <v>5</v>
      </c>
      <c r="AD1153">
        <v>1</v>
      </c>
      <c r="AH1153">
        <f>IF(AF1153&gt;0,1,0)</f>
        <v>0</v>
      </c>
      <c r="AK1153">
        <f>IF(AI1153&gt;0,1,0)</f>
        <v>0</v>
      </c>
      <c r="AN1153">
        <f>IF(AL1153&gt;0,1,0)</f>
        <v>0</v>
      </c>
      <c r="AQ1153">
        <f>IF(AO1153&gt;0,1,0)</f>
        <v>0</v>
      </c>
      <c r="AT1153">
        <f>IF(AR1153&gt;0,1,0)</f>
        <v>0</v>
      </c>
      <c r="AU1153">
        <v>1000000</v>
      </c>
      <c r="AV1153">
        <v>5</v>
      </c>
      <c r="AW1153">
        <f>IF(AU1153&gt;0,1,0)</f>
        <v>1</v>
      </c>
      <c r="AZ1153">
        <f>IF(AX1153&gt;0,1,0)</f>
        <v>0</v>
      </c>
    </row>
    <row r="1154" spans="1:53" x14ac:dyDescent="0.35">
      <c r="A1154">
        <v>13</v>
      </c>
      <c r="B1154" s="1">
        <v>44477</v>
      </c>
      <c r="C1154" s="1">
        <v>44701</v>
      </c>
      <c r="D1154">
        <v>16</v>
      </c>
      <c r="E1154">
        <v>1153</v>
      </c>
      <c r="F1154" s="1">
        <v>44638</v>
      </c>
      <c r="G1154" t="s">
        <v>3831</v>
      </c>
      <c r="H1154" t="s">
        <v>61</v>
      </c>
      <c r="I1154" t="s">
        <v>3832</v>
      </c>
      <c r="J1154" t="s">
        <v>48</v>
      </c>
      <c r="M1154" t="s">
        <v>321</v>
      </c>
      <c r="N1154" t="s">
        <v>3833</v>
      </c>
      <c r="P1154">
        <v>0</v>
      </c>
      <c r="Q1154">
        <v>3.43</v>
      </c>
      <c r="R1154">
        <v>750000</v>
      </c>
      <c r="S1154">
        <v>7.5</v>
      </c>
      <c r="T1154">
        <v>10000000</v>
      </c>
      <c r="U1154">
        <v>0</v>
      </c>
      <c r="AH1154">
        <f>IF(AF1154&gt;0,1,0)</f>
        <v>0</v>
      </c>
      <c r="AK1154">
        <f>IF(AI1154&gt;0,1,0)</f>
        <v>0</v>
      </c>
      <c r="AN1154">
        <f>IF(AL1154&gt;0,1,0)</f>
        <v>0</v>
      </c>
      <c r="AQ1154">
        <f>IF(AO1154&gt;0,1,0)</f>
        <v>0</v>
      </c>
      <c r="AT1154">
        <f>IF(AR1154&gt;0,1,0)</f>
        <v>0</v>
      </c>
      <c r="AW1154">
        <f>IF(AU1154&gt;0,1,0)</f>
        <v>0</v>
      </c>
      <c r="AZ1154">
        <f>IF(AX1154&gt;0,1,0)</f>
        <v>0</v>
      </c>
    </row>
    <row r="1155" spans="1:53" x14ac:dyDescent="0.35">
      <c r="A1155">
        <v>13</v>
      </c>
      <c r="B1155" s="1">
        <v>44477</v>
      </c>
      <c r="C1155" s="1">
        <v>44701</v>
      </c>
      <c r="D1155">
        <v>16</v>
      </c>
      <c r="E1155">
        <v>1154</v>
      </c>
      <c r="F1155" s="1">
        <v>44638</v>
      </c>
      <c r="G1155" t="s">
        <v>3834</v>
      </c>
      <c r="H1155" t="s">
        <v>54</v>
      </c>
      <c r="I1155" t="s">
        <v>3835</v>
      </c>
      <c r="J1155" t="s">
        <v>189</v>
      </c>
      <c r="M1155" t="s">
        <v>321</v>
      </c>
      <c r="N1155" t="s">
        <v>3836</v>
      </c>
      <c r="P1155">
        <v>1</v>
      </c>
      <c r="Q1155">
        <v>3.43</v>
      </c>
      <c r="R1155">
        <v>300000</v>
      </c>
      <c r="S1155">
        <v>5</v>
      </c>
      <c r="T1155">
        <v>6000000</v>
      </c>
      <c r="U1155">
        <v>1</v>
      </c>
      <c r="V1155">
        <v>0</v>
      </c>
      <c r="W1155">
        <v>300000</v>
      </c>
      <c r="X1155">
        <v>10</v>
      </c>
      <c r="Y1155">
        <v>3000000</v>
      </c>
      <c r="Z1155">
        <v>1</v>
      </c>
      <c r="AB1155">
        <v>300000</v>
      </c>
      <c r="AC1155">
        <v>10</v>
      </c>
      <c r="AF1155">
        <v>300000</v>
      </c>
      <c r="AG1155">
        <v>10</v>
      </c>
      <c r="AH1155">
        <f>IF(AF1155&gt;0,1,0)</f>
        <v>1</v>
      </c>
      <c r="AK1155">
        <f>IF(AI1155&gt;0,1,0)</f>
        <v>0</v>
      </c>
      <c r="AN1155">
        <f>IF(AL1155&gt;0,1,0)</f>
        <v>0</v>
      </c>
      <c r="AQ1155">
        <f>IF(AO1155&gt;0,1,0)</f>
        <v>0</v>
      </c>
      <c r="AT1155">
        <f>IF(AR1155&gt;0,1,0)</f>
        <v>0</v>
      </c>
      <c r="AW1155">
        <f>IF(AU1155&gt;0,1,0)</f>
        <v>0</v>
      </c>
      <c r="AZ1155">
        <f>IF(AX1155&gt;0,1,0)</f>
        <v>0</v>
      </c>
    </row>
    <row r="1156" spans="1:53" x14ac:dyDescent="0.35">
      <c r="A1156">
        <v>13</v>
      </c>
      <c r="B1156" s="1">
        <v>44477</v>
      </c>
      <c r="C1156" s="1">
        <v>44701</v>
      </c>
      <c r="D1156">
        <v>16</v>
      </c>
      <c r="E1156">
        <v>1155</v>
      </c>
      <c r="F1156" s="1">
        <v>44638</v>
      </c>
      <c r="G1156" t="s">
        <v>3837</v>
      </c>
      <c r="H1156" t="s">
        <v>54</v>
      </c>
      <c r="I1156" t="s">
        <v>3838</v>
      </c>
      <c r="J1156" t="s">
        <v>48</v>
      </c>
      <c r="M1156" t="s">
        <v>321</v>
      </c>
      <c r="N1156" t="s">
        <v>3839</v>
      </c>
      <c r="P1156">
        <v>0</v>
      </c>
      <c r="Q1156">
        <v>3.43</v>
      </c>
      <c r="R1156">
        <v>600000</v>
      </c>
      <c r="S1156">
        <v>6</v>
      </c>
      <c r="T1156">
        <v>10000000</v>
      </c>
      <c r="U1156">
        <v>1</v>
      </c>
      <c r="V1156">
        <v>1</v>
      </c>
      <c r="W1156">
        <v>600000</v>
      </c>
      <c r="X1156">
        <v>15</v>
      </c>
      <c r="Y1156">
        <v>4000000</v>
      </c>
      <c r="Z1156">
        <v>1</v>
      </c>
      <c r="AB1156">
        <v>600000</v>
      </c>
      <c r="AC1156">
        <v>15</v>
      </c>
      <c r="AH1156">
        <f>IF(AF1156&gt;0,1,0)</f>
        <v>0</v>
      </c>
      <c r="AK1156">
        <f>IF(AI1156&gt;0,1,0)</f>
        <v>0</v>
      </c>
      <c r="AN1156">
        <f>IF(AL1156&gt;0,1,0)</f>
        <v>0</v>
      </c>
      <c r="AQ1156">
        <f>IF(AO1156&gt;0,1,0)</f>
        <v>0</v>
      </c>
      <c r="AT1156">
        <f>IF(AR1156&gt;0,1,0)</f>
        <v>0</v>
      </c>
      <c r="AW1156">
        <f>IF(AU1156&gt;0,1,0)</f>
        <v>0</v>
      </c>
      <c r="AX1156">
        <v>600000</v>
      </c>
      <c r="AY1156">
        <v>15</v>
      </c>
      <c r="AZ1156">
        <f>IF(AX1156&gt;0,1,0)</f>
        <v>1</v>
      </c>
      <c r="BA1156" t="s">
        <v>3066</v>
      </c>
    </row>
    <row r="1157" spans="1:53" x14ac:dyDescent="0.35">
      <c r="A1157">
        <v>13</v>
      </c>
      <c r="B1157" s="1">
        <v>44477</v>
      </c>
      <c r="C1157" s="1">
        <v>44701</v>
      </c>
      <c r="D1157">
        <v>17</v>
      </c>
      <c r="E1157">
        <v>1156</v>
      </c>
      <c r="F1157" s="1">
        <v>44645</v>
      </c>
      <c r="G1157" t="s">
        <v>3840</v>
      </c>
      <c r="H1157" t="s">
        <v>93</v>
      </c>
      <c r="I1157" t="s">
        <v>3841</v>
      </c>
      <c r="J1157" t="s">
        <v>189</v>
      </c>
      <c r="M1157" t="s">
        <v>321</v>
      </c>
      <c r="N1157" t="s">
        <v>3842</v>
      </c>
      <c r="P1157">
        <v>1</v>
      </c>
      <c r="Q1157">
        <v>3.43</v>
      </c>
      <c r="R1157">
        <v>225000</v>
      </c>
      <c r="S1157">
        <v>2.5</v>
      </c>
      <c r="T1157">
        <v>9000000</v>
      </c>
      <c r="U1157">
        <v>0</v>
      </c>
      <c r="AH1157">
        <f>IF(AF1157&gt;0,1,0)</f>
        <v>0</v>
      </c>
      <c r="AK1157">
        <f>IF(AI1157&gt;0,1,0)</f>
        <v>0</v>
      </c>
      <c r="AN1157">
        <f>IF(AL1157&gt;0,1,0)</f>
        <v>0</v>
      </c>
      <c r="AQ1157">
        <f>IF(AO1157&gt;0,1,0)</f>
        <v>0</v>
      </c>
      <c r="AT1157">
        <f>IF(AR1157&gt;0,1,0)</f>
        <v>0</v>
      </c>
      <c r="AW1157">
        <f>IF(AU1157&gt;0,1,0)</f>
        <v>0</v>
      </c>
      <c r="AZ1157">
        <f>IF(AX1157&gt;0,1,0)</f>
        <v>0</v>
      </c>
    </row>
    <row r="1158" spans="1:53" x14ac:dyDescent="0.35">
      <c r="A1158">
        <v>13</v>
      </c>
      <c r="B1158" s="1">
        <v>44477</v>
      </c>
      <c r="C1158" s="1">
        <v>44701</v>
      </c>
      <c r="D1158">
        <v>17</v>
      </c>
      <c r="E1158">
        <v>1157</v>
      </c>
      <c r="F1158" s="1">
        <v>44645</v>
      </c>
      <c r="G1158" t="s">
        <v>3843</v>
      </c>
      <c r="H1158" t="s">
        <v>225</v>
      </c>
      <c r="I1158" t="s">
        <v>3844</v>
      </c>
      <c r="J1158" t="s">
        <v>40</v>
      </c>
      <c r="M1158" t="s">
        <v>321</v>
      </c>
      <c r="N1158" t="s">
        <v>3845</v>
      </c>
      <c r="P1158">
        <v>0</v>
      </c>
      <c r="Q1158">
        <v>3.43</v>
      </c>
      <c r="R1158">
        <v>150000</v>
      </c>
      <c r="S1158">
        <v>10</v>
      </c>
      <c r="T1158">
        <v>1500000</v>
      </c>
      <c r="U1158">
        <v>0</v>
      </c>
      <c r="AH1158">
        <f>IF(AF1158&gt;0,1,0)</f>
        <v>0</v>
      </c>
      <c r="AK1158">
        <f>IF(AI1158&gt;0,1,0)</f>
        <v>0</v>
      </c>
      <c r="AN1158">
        <f>IF(AL1158&gt;0,1,0)</f>
        <v>0</v>
      </c>
      <c r="AQ1158">
        <f>IF(AO1158&gt;0,1,0)</f>
        <v>0</v>
      </c>
      <c r="AT1158">
        <f>IF(AR1158&gt;0,1,0)</f>
        <v>0</v>
      </c>
      <c r="AW1158">
        <f>IF(AU1158&gt;0,1,0)</f>
        <v>0</v>
      </c>
      <c r="AZ1158">
        <f>IF(AX1158&gt;0,1,0)</f>
        <v>0</v>
      </c>
    </row>
    <row r="1159" spans="1:53" x14ac:dyDescent="0.35">
      <c r="A1159">
        <v>13</v>
      </c>
      <c r="B1159" s="1">
        <v>44477</v>
      </c>
      <c r="C1159" s="1">
        <v>44701</v>
      </c>
      <c r="D1159">
        <v>17</v>
      </c>
      <c r="E1159">
        <v>1158</v>
      </c>
      <c r="F1159" s="1">
        <v>44645</v>
      </c>
      <c r="G1159" t="s">
        <v>3846</v>
      </c>
      <c r="H1159" t="s">
        <v>46</v>
      </c>
      <c r="I1159" t="s">
        <v>3847</v>
      </c>
      <c r="J1159" t="s">
        <v>40</v>
      </c>
      <c r="M1159" t="s">
        <v>321</v>
      </c>
      <c r="N1159" t="s">
        <v>3848</v>
      </c>
      <c r="P1159">
        <v>0</v>
      </c>
      <c r="Q1159">
        <v>3.43</v>
      </c>
      <c r="R1159">
        <v>150000</v>
      </c>
      <c r="S1159">
        <v>10</v>
      </c>
      <c r="T1159">
        <v>1500000</v>
      </c>
      <c r="U1159">
        <v>1</v>
      </c>
      <c r="V1159">
        <v>0</v>
      </c>
      <c r="W1159">
        <v>150000</v>
      </c>
      <c r="X1159">
        <v>33.299999999999997</v>
      </c>
      <c r="Y1159">
        <v>450450</v>
      </c>
      <c r="Z1159">
        <v>1</v>
      </c>
      <c r="AB1159">
        <v>150000</v>
      </c>
      <c r="AC1159">
        <v>33.299999999999997</v>
      </c>
      <c r="AH1159">
        <f>IF(AF1159&gt;0,1,0)</f>
        <v>0</v>
      </c>
      <c r="AK1159">
        <f>IF(AI1159&gt;0,1,0)</f>
        <v>0</v>
      </c>
      <c r="AN1159">
        <f>IF(AL1159&gt;0,1,0)</f>
        <v>0</v>
      </c>
      <c r="AQ1159">
        <f>IF(AO1159&gt;0,1,0)</f>
        <v>0</v>
      </c>
      <c r="AT1159">
        <f>IF(AR1159&gt;0,1,0)</f>
        <v>0</v>
      </c>
      <c r="AU1159">
        <v>150000</v>
      </c>
      <c r="AV1159">
        <v>33.299999999999997</v>
      </c>
      <c r="AW1159">
        <f>IF(AU1159&gt;0,1,0)</f>
        <v>1</v>
      </c>
      <c r="AZ1159">
        <f>IF(AX1159&gt;0,1,0)</f>
        <v>0</v>
      </c>
    </row>
    <row r="1160" spans="1:53" x14ac:dyDescent="0.35">
      <c r="A1160">
        <v>13</v>
      </c>
      <c r="B1160" s="1">
        <v>44477</v>
      </c>
      <c r="C1160" s="1">
        <v>44701</v>
      </c>
      <c r="D1160">
        <v>17</v>
      </c>
      <c r="E1160">
        <v>1159</v>
      </c>
      <c r="F1160" s="1">
        <v>44645</v>
      </c>
      <c r="G1160" t="s">
        <v>3849</v>
      </c>
      <c r="H1160" t="s">
        <v>160</v>
      </c>
      <c r="I1160" t="s">
        <v>3850</v>
      </c>
      <c r="J1160" t="s">
        <v>40</v>
      </c>
      <c r="M1160" t="s">
        <v>321</v>
      </c>
      <c r="N1160" t="s">
        <v>3851</v>
      </c>
      <c r="P1160">
        <v>0</v>
      </c>
      <c r="Q1160">
        <v>3.43</v>
      </c>
      <c r="R1160">
        <v>250000</v>
      </c>
      <c r="S1160">
        <v>3</v>
      </c>
      <c r="T1160">
        <v>8333333</v>
      </c>
      <c r="U1160">
        <v>1</v>
      </c>
      <c r="V1160">
        <v>0</v>
      </c>
      <c r="W1160">
        <v>250000</v>
      </c>
      <c r="X1160">
        <v>10</v>
      </c>
      <c r="Y1160">
        <v>2500000</v>
      </c>
      <c r="Z1160">
        <v>1</v>
      </c>
      <c r="AB1160">
        <v>250000</v>
      </c>
      <c r="AC1160">
        <v>10</v>
      </c>
      <c r="AD1160">
        <v>1</v>
      </c>
      <c r="AH1160">
        <f>IF(AF1160&gt;0,1,0)</f>
        <v>0</v>
      </c>
      <c r="AK1160">
        <f>IF(AI1160&gt;0,1,0)</f>
        <v>0</v>
      </c>
      <c r="AN1160">
        <f>IF(AL1160&gt;0,1,0)</f>
        <v>0</v>
      </c>
      <c r="AQ1160">
        <f>IF(AO1160&gt;0,1,0)</f>
        <v>0</v>
      </c>
      <c r="AT1160">
        <f>IF(AR1160&gt;0,1,0)</f>
        <v>0</v>
      </c>
      <c r="AU1160">
        <v>250000</v>
      </c>
      <c r="AV1160">
        <v>10</v>
      </c>
      <c r="AW1160">
        <f>IF(AU1160&gt;0,1,0)</f>
        <v>1</v>
      </c>
      <c r="AZ1160">
        <f>IF(AX1160&gt;0,1,0)</f>
        <v>0</v>
      </c>
    </row>
    <row r="1161" spans="1:53" x14ac:dyDescent="0.35">
      <c r="A1161">
        <v>13</v>
      </c>
      <c r="B1161" s="1">
        <v>44477</v>
      </c>
      <c r="C1161" s="1">
        <v>44701</v>
      </c>
      <c r="D1161">
        <v>18</v>
      </c>
      <c r="E1161">
        <v>1160</v>
      </c>
      <c r="F1161" s="1">
        <v>44652</v>
      </c>
      <c r="G1161" t="s">
        <v>3852</v>
      </c>
      <c r="H1161" t="s">
        <v>61</v>
      </c>
      <c r="I1161" t="s">
        <v>3853</v>
      </c>
      <c r="J1161" t="s">
        <v>40</v>
      </c>
      <c r="M1161" t="s">
        <v>321</v>
      </c>
      <c r="N1161" t="s">
        <v>3854</v>
      </c>
      <c r="P1161">
        <v>1</v>
      </c>
      <c r="Q1161">
        <v>3.5</v>
      </c>
      <c r="R1161">
        <v>300000</v>
      </c>
      <c r="S1161">
        <v>15</v>
      </c>
      <c r="T1161">
        <v>2000000</v>
      </c>
      <c r="U1161">
        <v>1</v>
      </c>
      <c r="V1161">
        <v>0</v>
      </c>
      <c r="W1161">
        <v>300000</v>
      </c>
      <c r="X1161">
        <v>20</v>
      </c>
      <c r="Y1161">
        <v>1500000</v>
      </c>
      <c r="Z1161">
        <v>1</v>
      </c>
      <c r="AB1161">
        <v>300000</v>
      </c>
      <c r="AC1161">
        <v>20</v>
      </c>
      <c r="AH1161">
        <f>IF(AF1161&gt;0,1,0)</f>
        <v>0</v>
      </c>
      <c r="AK1161">
        <f>IF(AI1161&gt;0,1,0)</f>
        <v>0</v>
      </c>
      <c r="AL1161">
        <v>300000</v>
      </c>
      <c r="AM1161">
        <v>20</v>
      </c>
      <c r="AN1161">
        <f>IF(AL1161&gt;0,1,0)</f>
        <v>1</v>
      </c>
      <c r="AQ1161">
        <f>IF(AO1161&gt;0,1,0)</f>
        <v>0</v>
      </c>
      <c r="AT1161">
        <f>IF(AR1161&gt;0,1,0)</f>
        <v>0</v>
      </c>
      <c r="AW1161">
        <f>IF(AU1161&gt;0,1,0)</f>
        <v>0</v>
      </c>
      <c r="AZ1161">
        <f>IF(AX1161&gt;0,1,0)</f>
        <v>0</v>
      </c>
    </row>
    <row r="1162" spans="1:53" x14ac:dyDescent="0.35">
      <c r="A1162">
        <v>13</v>
      </c>
      <c r="B1162" s="1">
        <v>44477</v>
      </c>
      <c r="C1162" s="1">
        <v>44701</v>
      </c>
      <c r="D1162">
        <v>18</v>
      </c>
      <c r="E1162">
        <v>1161</v>
      </c>
      <c r="F1162" s="1">
        <v>44652</v>
      </c>
      <c r="G1162" t="s">
        <v>3855</v>
      </c>
      <c r="H1162" t="s">
        <v>46</v>
      </c>
      <c r="I1162" t="s">
        <v>3856</v>
      </c>
      <c r="J1162" t="s">
        <v>40</v>
      </c>
      <c r="M1162" t="s">
        <v>321</v>
      </c>
      <c r="N1162" t="s">
        <v>3857</v>
      </c>
      <c r="P1162">
        <v>1</v>
      </c>
      <c r="Q1162">
        <v>3.5</v>
      </c>
      <c r="R1162">
        <v>500000</v>
      </c>
      <c r="S1162">
        <v>2</v>
      </c>
      <c r="T1162">
        <v>25000000</v>
      </c>
      <c r="U1162">
        <v>1</v>
      </c>
      <c r="V1162">
        <v>0</v>
      </c>
      <c r="W1162">
        <v>1000000</v>
      </c>
      <c r="X1162">
        <v>7</v>
      </c>
      <c r="Y1162">
        <v>14285714</v>
      </c>
      <c r="Z1162">
        <v>1</v>
      </c>
      <c r="AB1162">
        <v>1000000</v>
      </c>
      <c r="AC1162">
        <v>7</v>
      </c>
      <c r="AH1162">
        <f>IF(AF1162&gt;0,1,0)</f>
        <v>0</v>
      </c>
      <c r="AI1162">
        <v>1000000</v>
      </c>
      <c r="AJ1162">
        <v>7</v>
      </c>
      <c r="AK1162">
        <f>IF(AI1162&gt;0,1,0)</f>
        <v>1</v>
      </c>
      <c r="AN1162">
        <f>IF(AL1162&gt;0,1,0)</f>
        <v>0</v>
      </c>
      <c r="AQ1162">
        <f>IF(AO1162&gt;0,1,0)</f>
        <v>0</v>
      </c>
      <c r="AT1162">
        <f>IF(AR1162&gt;0,1,0)</f>
        <v>0</v>
      </c>
      <c r="AW1162">
        <f>IF(AU1162&gt;0,1,0)</f>
        <v>0</v>
      </c>
      <c r="AZ1162">
        <f>IF(AX1162&gt;0,1,0)</f>
        <v>0</v>
      </c>
    </row>
    <row r="1163" spans="1:53" x14ac:dyDescent="0.35">
      <c r="A1163">
        <v>13</v>
      </c>
      <c r="B1163" s="1">
        <v>44477</v>
      </c>
      <c r="C1163" s="1">
        <v>44701</v>
      </c>
      <c r="D1163">
        <v>18</v>
      </c>
      <c r="E1163">
        <v>1162</v>
      </c>
      <c r="F1163" s="1">
        <v>44652</v>
      </c>
      <c r="G1163" t="s">
        <v>1642</v>
      </c>
      <c r="H1163" t="s">
        <v>80</v>
      </c>
      <c r="I1163" t="s">
        <v>3858</v>
      </c>
      <c r="J1163" t="s">
        <v>40</v>
      </c>
      <c r="M1163" t="s">
        <v>321</v>
      </c>
      <c r="N1163" t="s">
        <v>1644</v>
      </c>
      <c r="P1163">
        <v>0</v>
      </c>
      <c r="Q1163">
        <v>3.5</v>
      </c>
      <c r="R1163">
        <v>75000</v>
      </c>
      <c r="S1163">
        <v>15</v>
      </c>
      <c r="T1163">
        <v>500000</v>
      </c>
      <c r="U1163">
        <v>0</v>
      </c>
      <c r="AH1163">
        <f>IF(AF1163&gt;0,1,0)</f>
        <v>0</v>
      </c>
      <c r="AK1163">
        <f>IF(AI1163&gt;0,1,0)</f>
        <v>0</v>
      </c>
      <c r="AN1163">
        <f>IF(AL1163&gt;0,1,0)</f>
        <v>0</v>
      </c>
      <c r="AQ1163">
        <f>IF(AO1163&gt;0,1,0)</f>
        <v>0</v>
      </c>
      <c r="AT1163">
        <f>IF(AR1163&gt;0,1,0)</f>
        <v>0</v>
      </c>
      <c r="AW1163">
        <f>IF(AU1163&gt;0,1,0)</f>
        <v>0</v>
      </c>
      <c r="AZ1163">
        <f>IF(AX1163&gt;0,1,0)</f>
        <v>0</v>
      </c>
    </row>
    <row r="1164" spans="1:53" x14ac:dyDescent="0.35">
      <c r="A1164">
        <v>13</v>
      </c>
      <c r="B1164" s="1">
        <v>44477</v>
      </c>
      <c r="C1164" s="1">
        <v>44701</v>
      </c>
      <c r="D1164">
        <v>18</v>
      </c>
      <c r="E1164">
        <v>1163</v>
      </c>
      <c r="F1164" s="1">
        <v>44652</v>
      </c>
      <c r="G1164" t="s">
        <v>3859</v>
      </c>
      <c r="H1164" t="s">
        <v>93</v>
      </c>
      <c r="I1164" t="s">
        <v>3860</v>
      </c>
      <c r="J1164" t="s">
        <v>40</v>
      </c>
      <c r="M1164" t="s">
        <v>321</v>
      </c>
      <c r="N1164" t="s">
        <v>3861</v>
      </c>
      <c r="P1164">
        <v>0</v>
      </c>
      <c r="Q1164">
        <v>3.5</v>
      </c>
      <c r="R1164">
        <v>100000</v>
      </c>
      <c r="S1164">
        <v>6</v>
      </c>
      <c r="T1164">
        <v>1666667</v>
      </c>
      <c r="U1164">
        <v>1</v>
      </c>
      <c r="V1164">
        <v>0</v>
      </c>
      <c r="W1164">
        <v>100000</v>
      </c>
      <c r="X1164">
        <v>10</v>
      </c>
      <c r="Y1164">
        <v>1000000</v>
      </c>
      <c r="Z1164">
        <f>AA1164-1</f>
        <v>1</v>
      </c>
      <c r="AA1164">
        <v>2</v>
      </c>
      <c r="AB1164">
        <v>50000</v>
      </c>
      <c r="AC1164">
        <v>5</v>
      </c>
      <c r="AH1164">
        <f>IF(AF1164&gt;0,1,0)</f>
        <v>0</v>
      </c>
      <c r="AI1164">
        <v>50000</v>
      </c>
      <c r="AJ1164">
        <v>5</v>
      </c>
      <c r="AK1164">
        <f>IF(AI1164&gt;0,1,0)</f>
        <v>1</v>
      </c>
      <c r="AN1164">
        <f>IF(AL1164&gt;0,1,0)</f>
        <v>0</v>
      </c>
      <c r="AQ1164">
        <f>IF(AO1164&gt;0,1,0)</f>
        <v>0</v>
      </c>
      <c r="AT1164">
        <f>IF(AR1164&gt;0,1,0)</f>
        <v>0</v>
      </c>
      <c r="AW1164">
        <f>IF(AU1164&gt;0,1,0)</f>
        <v>0</v>
      </c>
      <c r="AX1164">
        <v>50000</v>
      </c>
      <c r="AY1164">
        <v>5</v>
      </c>
      <c r="AZ1164">
        <f>IF(AX1164&gt;0,1,0)</f>
        <v>1</v>
      </c>
      <c r="BA1164" t="s">
        <v>3624</v>
      </c>
    </row>
    <row r="1165" spans="1:53" x14ac:dyDescent="0.35">
      <c r="A1165">
        <v>13</v>
      </c>
      <c r="B1165" s="1">
        <v>44477</v>
      </c>
      <c r="C1165" s="1">
        <v>44701</v>
      </c>
      <c r="D1165">
        <v>19</v>
      </c>
      <c r="E1165">
        <v>1164</v>
      </c>
      <c r="F1165" s="1">
        <v>44659</v>
      </c>
      <c r="G1165" t="s">
        <v>3862</v>
      </c>
      <c r="H1165" t="s">
        <v>492</v>
      </c>
      <c r="I1165" t="s">
        <v>3863</v>
      </c>
      <c r="J1165" t="s">
        <v>48</v>
      </c>
      <c r="M1165" t="s">
        <v>321</v>
      </c>
      <c r="N1165" t="s">
        <v>480</v>
      </c>
      <c r="P1165">
        <v>0</v>
      </c>
      <c r="Q1165">
        <v>3.76</v>
      </c>
      <c r="R1165">
        <v>300000</v>
      </c>
      <c r="S1165">
        <v>10</v>
      </c>
      <c r="T1165">
        <v>3000000</v>
      </c>
      <c r="U1165">
        <v>1</v>
      </c>
      <c r="V1165">
        <v>0</v>
      </c>
      <c r="W1165">
        <v>300000</v>
      </c>
      <c r="X1165">
        <v>15</v>
      </c>
      <c r="Y1165">
        <v>2000000</v>
      </c>
      <c r="Z1165">
        <v>1</v>
      </c>
      <c r="AB1165">
        <v>300000</v>
      </c>
      <c r="AC1165">
        <v>15</v>
      </c>
      <c r="AH1165">
        <f>IF(AF1165&gt;0,1,0)</f>
        <v>0</v>
      </c>
      <c r="AK1165">
        <f>IF(AI1165&gt;0,1,0)</f>
        <v>0</v>
      </c>
      <c r="AN1165">
        <f>IF(AL1165&gt;0,1,0)</f>
        <v>0</v>
      </c>
      <c r="AQ1165">
        <f>IF(AO1165&gt;0,1,0)</f>
        <v>0</v>
      </c>
      <c r="AR1165">
        <v>300000</v>
      </c>
      <c r="AS1165">
        <v>15</v>
      </c>
      <c r="AT1165">
        <f>IF(AR1165&gt;0,1,0)</f>
        <v>1</v>
      </c>
      <c r="AW1165">
        <f>IF(AU1165&gt;0,1,0)</f>
        <v>0</v>
      </c>
      <c r="AZ1165">
        <f>IF(AX1165&gt;0,1,0)</f>
        <v>0</v>
      </c>
    </row>
    <row r="1166" spans="1:53" x14ac:dyDescent="0.35">
      <c r="A1166">
        <v>13</v>
      </c>
      <c r="B1166" s="1">
        <v>44477</v>
      </c>
      <c r="C1166" s="1">
        <v>44701</v>
      </c>
      <c r="D1166">
        <v>19</v>
      </c>
      <c r="E1166">
        <v>1165</v>
      </c>
      <c r="F1166" s="1">
        <v>44659</v>
      </c>
      <c r="G1166" t="s">
        <v>3864</v>
      </c>
      <c r="H1166" t="s">
        <v>225</v>
      </c>
      <c r="I1166" t="s">
        <v>3865</v>
      </c>
      <c r="J1166" t="s">
        <v>40</v>
      </c>
      <c r="M1166" t="s">
        <v>321</v>
      </c>
      <c r="N1166" t="s">
        <v>3866</v>
      </c>
      <c r="P1166">
        <v>0</v>
      </c>
      <c r="Q1166">
        <v>3.76</v>
      </c>
      <c r="R1166">
        <v>240000</v>
      </c>
      <c r="S1166">
        <v>6</v>
      </c>
      <c r="T1166">
        <v>4000000</v>
      </c>
      <c r="U1166">
        <v>1</v>
      </c>
      <c r="V1166">
        <v>0</v>
      </c>
      <c r="W1166">
        <v>240000</v>
      </c>
      <c r="X1166">
        <v>6</v>
      </c>
      <c r="Y1166">
        <v>4000000</v>
      </c>
      <c r="Z1166">
        <v>1</v>
      </c>
      <c r="AB1166">
        <v>240000</v>
      </c>
      <c r="AC1166">
        <v>6</v>
      </c>
      <c r="AH1166">
        <f>IF(AF1166&gt;0,1,0)</f>
        <v>0</v>
      </c>
      <c r="AK1166">
        <f>IF(AI1166&gt;0,1,0)</f>
        <v>0</v>
      </c>
      <c r="AL1166">
        <v>240000</v>
      </c>
      <c r="AM1166">
        <v>6</v>
      </c>
      <c r="AN1166">
        <f>IF(AL1166&gt;0,1,0)</f>
        <v>1</v>
      </c>
      <c r="AQ1166">
        <f>IF(AO1166&gt;0,1,0)</f>
        <v>0</v>
      </c>
      <c r="AT1166">
        <f>IF(AR1166&gt;0,1,0)</f>
        <v>0</v>
      </c>
      <c r="AW1166">
        <f>IF(AU1166&gt;0,1,0)</f>
        <v>0</v>
      </c>
      <c r="AZ1166">
        <f>IF(AX1166&gt;0,1,0)</f>
        <v>0</v>
      </c>
    </row>
    <row r="1167" spans="1:53" x14ac:dyDescent="0.35">
      <c r="A1167">
        <v>13</v>
      </c>
      <c r="B1167" s="1">
        <v>44477</v>
      </c>
      <c r="C1167" s="1">
        <v>44701</v>
      </c>
      <c r="D1167">
        <v>19</v>
      </c>
      <c r="E1167">
        <v>1166</v>
      </c>
      <c r="F1167" s="1">
        <v>44659</v>
      </c>
      <c r="G1167" t="s">
        <v>3867</v>
      </c>
      <c r="H1167" t="s">
        <v>54</v>
      </c>
      <c r="I1167" t="s">
        <v>3868</v>
      </c>
      <c r="J1167" t="s">
        <v>48</v>
      </c>
      <c r="M1167" t="s">
        <v>321</v>
      </c>
      <c r="N1167" t="s">
        <v>3869</v>
      </c>
      <c r="O1167" t="s">
        <v>3870</v>
      </c>
      <c r="P1167">
        <v>1</v>
      </c>
      <c r="Q1167">
        <v>3.76</v>
      </c>
      <c r="R1167">
        <v>200000</v>
      </c>
      <c r="S1167">
        <v>15</v>
      </c>
      <c r="T1167">
        <v>1333333</v>
      </c>
      <c r="U1167">
        <v>0</v>
      </c>
      <c r="AH1167">
        <f>IF(AF1167&gt;0,1,0)</f>
        <v>0</v>
      </c>
      <c r="AK1167">
        <f>IF(AI1167&gt;0,1,0)</f>
        <v>0</v>
      </c>
      <c r="AN1167">
        <f>IF(AL1167&gt;0,1,0)</f>
        <v>0</v>
      </c>
      <c r="AQ1167">
        <f>IF(AO1167&gt;0,1,0)</f>
        <v>0</v>
      </c>
      <c r="AT1167">
        <f>IF(AR1167&gt;0,1,0)</f>
        <v>0</v>
      </c>
      <c r="AW1167">
        <f>IF(AU1167&gt;0,1,0)</f>
        <v>0</v>
      </c>
      <c r="AZ1167">
        <f>IF(AX1167&gt;0,1,0)</f>
        <v>0</v>
      </c>
    </row>
    <row r="1168" spans="1:53" x14ac:dyDescent="0.35">
      <c r="A1168">
        <v>13</v>
      </c>
      <c r="B1168" s="1">
        <v>44477</v>
      </c>
      <c r="C1168" s="1">
        <v>44701</v>
      </c>
      <c r="D1168">
        <v>19</v>
      </c>
      <c r="E1168">
        <v>1167</v>
      </c>
      <c r="F1168" s="1">
        <v>44659</v>
      </c>
      <c r="G1168" t="s">
        <v>3871</v>
      </c>
      <c r="H1168" t="s">
        <v>46</v>
      </c>
      <c r="I1168" t="s">
        <v>3872</v>
      </c>
      <c r="J1168" t="s">
        <v>40</v>
      </c>
      <c r="M1168" t="s">
        <v>321</v>
      </c>
      <c r="N1168" t="s">
        <v>3873</v>
      </c>
      <c r="P1168">
        <v>0</v>
      </c>
      <c r="Q1168">
        <v>3.76</v>
      </c>
      <c r="R1168">
        <v>500000</v>
      </c>
      <c r="S1168">
        <v>5</v>
      </c>
      <c r="T1168">
        <v>10000000</v>
      </c>
      <c r="U1168">
        <v>1</v>
      </c>
      <c r="V1168">
        <v>0</v>
      </c>
      <c r="W1168">
        <v>500000</v>
      </c>
      <c r="X1168">
        <v>25</v>
      </c>
      <c r="Y1168">
        <v>2000000</v>
      </c>
      <c r="Z1168">
        <v>1</v>
      </c>
      <c r="AB1168">
        <v>500000</v>
      </c>
      <c r="AC1168">
        <v>25</v>
      </c>
      <c r="AH1168">
        <f>IF(AF1168&gt;0,1,0)</f>
        <v>0</v>
      </c>
      <c r="AK1168">
        <f>IF(AI1168&gt;0,1,0)</f>
        <v>0</v>
      </c>
      <c r="AN1168">
        <f>IF(AL1168&gt;0,1,0)</f>
        <v>0</v>
      </c>
      <c r="AO1168">
        <v>500000</v>
      </c>
      <c r="AP1168">
        <v>25</v>
      </c>
      <c r="AQ1168">
        <f>IF(AO1168&gt;0,1,0)</f>
        <v>1</v>
      </c>
      <c r="AT1168">
        <f>IF(AR1168&gt;0,1,0)</f>
        <v>0</v>
      </c>
      <c r="AW1168">
        <f>IF(AU1168&gt;0,1,0)</f>
        <v>0</v>
      </c>
      <c r="AZ1168">
        <f>IF(AX1168&gt;0,1,0)</f>
        <v>0</v>
      </c>
    </row>
    <row r="1169" spans="1:53" x14ac:dyDescent="0.35">
      <c r="A1169">
        <v>13</v>
      </c>
      <c r="B1169" s="1">
        <v>44477</v>
      </c>
      <c r="C1169" s="1">
        <v>44701</v>
      </c>
      <c r="D1169">
        <v>20</v>
      </c>
      <c r="E1169">
        <v>1168</v>
      </c>
      <c r="F1169" s="1">
        <v>44666</v>
      </c>
      <c r="G1169" t="s">
        <v>3874</v>
      </c>
      <c r="H1169" t="s">
        <v>225</v>
      </c>
      <c r="I1169" t="s">
        <v>3875</v>
      </c>
      <c r="J1169" t="s">
        <v>48</v>
      </c>
      <c r="M1169" t="s">
        <v>321</v>
      </c>
      <c r="N1169" t="s">
        <v>3876</v>
      </c>
      <c r="P1169">
        <v>0</v>
      </c>
      <c r="Q1169">
        <v>3.74</v>
      </c>
      <c r="R1169">
        <v>200000</v>
      </c>
      <c r="S1169">
        <v>10</v>
      </c>
      <c r="T1169">
        <v>2000000</v>
      </c>
      <c r="U1169">
        <v>1</v>
      </c>
      <c r="V1169">
        <v>0</v>
      </c>
      <c r="W1169">
        <v>200000</v>
      </c>
      <c r="X1169">
        <v>22</v>
      </c>
      <c r="Y1169">
        <v>909091</v>
      </c>
      <c r="Z1169">
        <v>1</v>
      </c>
      <c r="AB1169">
        <v>200000</v>
      </c>
      <c r="AC1169">
        <v>22</v>
      </c>
      <c r="AD1169">
        <v>1</v>
      </c>
      <c r="AH1169">
        <f>IF(AF1169&gt;0,1,0)</f>
        <v>0</v>
      </c>
      <c r="AK1169">
        <f>IF(AI1169&gt;0,1,0)</f>
        <v>0</v>
      </c>
      <c r="AL1169">
        <v>200000</v>
      </c>
      <c r="AM1169">
        <v>22</v>
      </c>
      <c r="AN1169">
        <f>IF(AL1169&gt;0,1,0)</f>
        <v>1</v>
      </c>
      <c r="AQ1169">
        <f>IF(AO1169&gt;0,1,0)</f>
        <v>0</v>
      </c>
      <c r="AT1169">
        <f>IF(AR1169&gt;0,1,0)</f>
        <v>0</v>
      </c>
      <c r="AW1169">
        <f>IF(AU1169&gt;0,1,0)</f>
        <v>0</v>
      </c>
      <c r="AZ1169">
        <f>IF(AX1169&gt;0,1,0)</f>
        <v>0</v>
      </c>
    </row>
    <row r="1170" spans="1:53" x14ac:dyDescent="0.35">
      <c r="A1170">
        <v>13</v>
      </c>
      <c r="B1170" s="1">
        <v>44477</v>
      </c>
      <c r="C1170" s="1">
        <v>44701</v>
      </c>
      <c r="D1170">
        <v>20</v>
      </c>
      <c r="E1170">
        <v>1169</v>
      </c>
      <c r="F1170" s="1">
        <v>44666</v>
      </c>
      <c r="G1170" t="s">
        <v>3877</v>
      </c>
      <c r="H1170" t="s">
        <v>80</v>
      </c>
      <c r="I1170" t="s">
        <v>3878</v>
      </c>
      <c r="J1170" t="s">
        <v>189</v>
      </c>
      <c r="M1170" t="s">
        <v>321</v>
      </c>
      <c r="N1170" t="s">
        <v>3879</v>
      </c>
      <c r="P1170">
        <v>1</v>
      </c>
      <c r="Q1170">
        <v>3.74</v>
      </c>
      <c r="R1170">
        <v>300000</v>
      </c>
      <c r="S1170">
        <v>15</v>
      </c>
      <c r="T1170">
        <v>2000000</v>
      </c>
      <c r="U1170">
        <v>0</v>
      </c>
      <c r="AH1170">
        <f>IF(AF1170&gt;0,1,0)</f>
        <v>0</v>
      </c>
      <c r="AK1170">
        <f>IF(AI1170&gt;0,1,0)</f>
        <v>0</v>
      </c>
      <c r="AN1170">
        <f>IF(AL1170&gt;0,1,0)</f>
        <v>0</v>
      </c>
      <c r="AQ1170">
        <f>IF(AO1170&gt;0,1,0)</f>
        <v>0</v>
      </c>
      <c r="AT1170">
        <f>IF(AR1170&gt;0,1,0)</f>
        <v>0</v>
      </c>
      <c r="AW1170">
        <f>IF(AU1170&gt;0,1,0)</f>
        <v>0</v>
      </c>
      <c r="AZ1170">
        <f>IF(AX1170&gt;0,1,0)</f>
        <v>0</v>
      </c>
    </row>
    <row r="1171" spans="1:53" x14ac:dyDescent="0.35">
      <c r="A1171">
        <v>13</v>
      </c>
      <c r="B1171" s="1">
        <v>44477</v>
      </c>
      <c r="C1171" s="1">
        <v>44701</v>
      </c>
      <c r="D1171">
        <v>20</v>
      </c>
      <c r="E1171">
        <v>1170</v>
      </c>
      <c r="F1171" s="1">
        <v>44666</v>
      </c>
      <c r="G1171" t="s">
        <v>3880</v>
      </c>
      <c r="H1171" t="s">
        <v>93</v>
      </c>
      <c r="I1171" t="s">
        <v>3881</v>
      </c>
      <c r="J1171" t="s">
        <v>48</v>
      </c>
      <c r="M1171" t="s">
        <v>321</v>
      </c>
      <c r="N1171" t="s">
        <v>3882</v>
      </c>
      <c r="P1171">
        <v>0</v>
      </c>
      <c r="Q1171">
        <v>3.74</v>
      </c>
      <c r="R1171">
        <v>25000</v>
      </c>
      <c r="S1171">
        <v>20</v>
      </c>
      <c r="T1171">
        <v>125000</v>
      </c>
      <c r="U1171">
        <v>1</v>
      </c>
      <c r="V1171">
        <v>0</v>
      </c>
      <c r="W1171">
        <v>25000</v>
      </c>
      <c r="X1171">
        <v>30</v>
      </c>
      <c r="Y1171">
        <v>83333</v>
      </c>
      <c r="Z1171">
        <v>1</v>
      </c>
      <c r="AB1171">
        <v>25000</v>
      </c>
      <c r="AC1171">
        <v>30</v>
      </c>
      <c r="AH1171">
        <f>IF(AF1171&gt;0,1,0)</f>
        <v>0</v>
      </c>
      <c r="AK1171">
        <f>IF(AI1171&gt;0,1,0)</f>
        <v>0</v>
      </c>
      <c r="AN1171">
        <f>IF(AL1171&gt;0,1,0)</f>
        <v>0</v>
      </c>
      <c r="AQ1171">
        <f>IF(AO1171&gt;0,1,0)</f>
        <v>0</v>
      </c>
      <c r="AR1171">
        <v>25000</v>
      </c>
      <c r="AS1171">
        <v>30</v>
      </c>
      <c r="AT1171">
        <f>IF(AR1171&gt;0,1,0)</f>
        <v>1</v>
      </c>
      <c r="AW1171">
        <f>IF(AU1171&gt;0,1,0)</f>
        <v>0</v>
      </c>
      <c r="AZ1171">
        <f>IF(AX1171&gt;0,1,0)</f>
        <v>0</v>
      </c>
    </row>
    <row r="1172" spans="1:53" x14ac:dyDescent="0.35">
      <c r="A1172">
        <v>13</v>
      </c>
      <c r="B1172" s="1">
        <v>44477</v>
      </c>
      <c r="C1172" s="1">
        <v>44701</v>
      </c>
      <c r="D1172">
        <v>20</v>
      </c>
      <c r="E1172">
        <v>1171</v>
      </c>
      <c r="F1172" s="1">
        <v>44666</v>
      </c>
      <c r="G1172" t="s">
        <v>3883</v>
      </c>
      <c r="H1172" t="s">
        <v>80</v>
      </c>
      <c r="I1172" t="s">
        <v>3884</v>
      </c>
      <c r="J1172" t="s">
        <v>189</v>
      </c>
      <c r="M1172" t="s">
        <v>321</v>
      </c>
      <c r="N1172" t="s">
        <v>3885</v>
      </c>
      <c r="P1172">
        <v>1</v>
      </c>
      <c r="Q1172">
        <v>3.74</v>
      </c>
      <c r="R1172">
        <v>75000</v>
      </c>
      <c r="S1172">
        <v>7.5</v>
      </c>
      <c r="T1172">
        <v>1000000</v>
      </c>
      <c r="U1172">
        <v>1</v>
      </c>
      <c r="V1172">
        <v>0</v>
      </c>
      <c r="W1172">
        <v>100000</v>
      </c>
      <c r="X1172">
        <v>25</v>
      </c>
      <c r="Y1172">
        <v>400000</v>
      </c>
      <c r="Z1172">
        <v>3</v>
      </c>
      <c r="AB1172">
        <v>33333.333330000001</v>
      </c>
      <c r="AC1172">
        <v>8.3333333330000006</v>
      </c>
      <c r="AE1172">
        <v>75000</v>
      </c>
      <c r="AH1172">
        <f>IF(AF1172&gt;0,1,0)</f>
        <v>0</v>
      </c>
      <c r="AI1172">
        <v>33333.332999999999</v>
      </c>
      <c r="AJ1172">
        <v>8.3330000000000002</v>
      </c>
      <c r="AK1172">
        <f>IF(AI1172&gt;0,1,0)</f>
        <v>1</v>
      </c>
      <c r="AL1172">
        <v>33333.332999999999</v>
      </c>
      <c r="AM1172">
        <v>8.3330000000000002</v>
      </c>
      <c r="AN1172">
        <f>IF(AL1172&gt;0,1,0)</f>
        <v>1</v>
      </c>
      <c r="AQ1172">
        <f>IF(AO1172&gt;0,1,0)</f>
        <v>0</v>
      </c>
      <c r="AR1172">
        <v>33333.332999999999</v>
      </c>
      <c r="AS1172">
        <v>8.3330000000000002</v>
      </c>
      <c r="AT1172">
        <f>IF(AR1172&gt;0,1,0)</f>
        <v>1</v>
      </c>
      <c r="AW1172">
        <f>IF(AU1172&gt;0,1,0)</f>
        <v>0</v>
      </c>
      <c r="AZ1172">
        <f>IF(AX1172&gt;0,1,0)</f>
        <v>0</v>
      </c>
    </row>
    <row r="1173" spans="1:53" x14ac:dyDescent="0.35">
      <c r="A1173">
        <v>13</v>
      </c>
      <c r="B1173" s="1">
        <v>44477</v>
      </c>
      <c r="C1173" s="1">
        <v>44701</v>
      </c>
      <c r="D1173">
        <v>21</v>
      </c>
      <c r="E1173">
        <v>1172</v>
      </c>
      <c r="F1173" s="1">
        <v>44683</v>
      </c>
      <c r="G1173" t="s">
        <v>3886</v>
      </c>
      <c r="H1173" t="s">
        <v>46</v>
      </c>
      <c r="I1173" t="s">
        <v>3887</v>
      </c>
      <c r="J1173" t="s">
        <v>48</v>
      </c>
      <c r="M1173" t="s">
        <v>321</v>
      </c>
      <c r="N1173" t="s">
        <v>3888</v>
      </c>
      <c r="P1173">
        <v>1</v>
      </c>
      <c r="Q1173">
        <v>3.56</v>
      </c>
      <c r="R1173">
        <v>1000000</v>
      </c>
      <c r="S1173">
        <v>3</v>
      </c>
      <c r="T1173">
        <v>33333333</v>
      </c>
      <c r="U1173">
        <v>1</v>
      </c>
      <c r="V1173">
        <v>0</v>
      </c>
      <c r="W1173">
        <v>1000000</v>
      </c>
      <c r="X1173">
        <v>5</v>
      </c>
      <c r="Y1173">
        <v>20000000</v>
      </c>
      <c r="Z1173">
        <v>1</v>
      </c>
      <c r="AB1173">
        <v>1000000</v>
      </c>
      <c r="AC1173">
        <v>5</v>
      </c>
      <c r="AH1173">
        <f>IF(AF1173&gt;0,1,0)</f>
        <v>0</v>
      </c>
      <c r="AI1173">
        <v>1000000</v>
      </c>
      <c r="AJ1173">
        <v>5</v>
      </c>
      <c r="AK1173">
        <f>IF(AI1173&gt;0,1,0)</f>
        <v>1</v>
      </c>
      <c r="AN1173">
        <f>IF(AL1173&gt;0,1,0)</f>
        <v>0</v>
      </c>
      <c r="AQ1173">
        <f>IF(AO1173&gt;0,1,0)</f>
        <v>0</v>
      </c>
      <c r="AT1173">
        <f>IF(AR1173&gt;0,1,0)</f>
        <v>0</v>
      </c>
      <c r="AW1173">
        <f>IF(AU1173&gt;0,1,0)</f>
        <v>0</v>
      </c>
      <c r="AZ1173">
        <f>IF(AX1173&gt;0,1,0)</f>
        <v>0</v>
      </c>
    </row>
    <row r="1174" spans="1:53" x14ac:dyDescent="0.35">
      <c r="A1174">
        <v>13</v>
      </c>
      <c r="B1174" s="1">
        <v>44477</v>
      </c>
      <c r="C1174" s="1">
        <v>44701</v>
      </c>
      <c r="D1174">
        <v>21</v>
      </c>
      <c r="E1174">
        <v>1173</v>
      </c>
      <c r="F1174" s="1">
        <v>44683</v>
      </c>
      <c r="G1174" t="s">
        <v>3889</v>
      </c>
      <c r="H1174" t="s">
        <v>38</v>
      </c>
      <c r="I1174" t="s">
        <v>3890</v>
      </c>
      <c r="J1174" t="s">
        <v>48</v>
      </c>
      <c r="M1174" t="s">
        <v>321</v>
      </c>
      <c r="N1174" t="s">
        <v>3891</v>
      </c>
      <c r="P1174">
        <v>1</v>
      </c>
      <c r="Q1174">
        <v>3.56</v>
      </c>
      <c r="R1174">
        <v>1200000</v>
      </c>
      <c r="S1174">
        <v>5</v>
      </c>
      <c r="T1174">
        <v>24000000</v>
      </c>
      <c r="U1174">
        <v>1</v>
      </c>
      <c r="V1174">
        <v>0</v>
      </c>
      <c r="W1174">
        <v>1200000</v>
      </c>
      <c r="X1174">
        <v>12</v>
      </c>
      <c r="Y1174">
        <v>10000000</v>
      </c>
      <c r="Z1174">
        <v>1</v>
      </c>
      <c r="AB1174">
        <v>1200000</v>
      </c>
      <c r="AC1174">
        <v>12</v>
      </c>
      <c r="AE1174">
        <v>1200000</v>
      </c>
      <c r="AH1174">
        <f>IF(AF1174&gt;0,1,0)</f>
        <v>0</v>
      </c>
      <c r="AK1174">
        <f>IF(AI1174&gt;0,1,0)</f>
        <v>0</v>
      </c>
      <c r="AN1174">
        <f>IF(AL1174&gt;0,1,0)</f>
        <v>0</v>
      </c>
      <c r="AO1174">
        <v>1200000</v>
      </c>
      <c r="AP1174">
        <v>12</v>
      </c>
      <c r="AQ1174">
        <f>IF(AO1174&gt;0,1,0)</f>
        <v>1</v>
      </c>
      <c r="AT1174">
        <f>IF(AR1174&gt;0,1,0)</f>
        <v>0</v>
      </c>
      <c r="AW1174">
        <f>IF(AU1174&gt;0,1,0)</f>
        <v>0</v>
      </c>
      <c r="AZ1174">
        <f>IF(AX1174&gt;0,1,0)</f>
        <v>0</v>
      </c>
    </row>
    <row r="1175" spans="1:53" x14ac:dyDescent="0.35">
      <c r="A1175">
        <v>13</v>
      </c>
      <c r="B1175" s="1">
        <v>44477</v>
      </c>
      <c r="C1175" s="1">
        <v>44701</v>
      </c>
      <c r="D1175">
        <v>21</v>
      </c>
      <c r="E1175">
        <v>1174</v>
      </c>
      <c r="F1175" s="1">
        <v>44683</v>
      </c>
      <c r="G1175" t="s">
        <v>3892</v>
      </c>
      <c r="H1175" t="s">
        <v>46</v>
      </c>
      <c r="I1175" t="s">
        <v>3893</v>
      </c>
      <c r="J1175" t="s">
        <v>48</v>
      </c>
      <c r="M1175" t="s">
        <v>321</v>
      </c>
      <c r="N1175" t="s">
        <v>3894</v>
      </c>
      <c r="P1175">
        <v>1</v>
      </c>
      <c r="Q1175">
        <v>3.56</v>
      </c>
      <c r="R1175">
        <v>100000</v>
      </c>
      <c r="S1175">
        <v>20</v>
      </c>
      <c r="T1175">
        <v>500000</v>
      </c>
      <c r="U1175">
        <v>1</v>
      </c>
      <c r="V1175">
        <v>0</v>
      </c>
      <c r="W1175">
        <v>100000</v>
      </c>
      <c r="X1175">
        <v>20</v>
      </c>
      <c r="Y1175">
        <v>500000</v>
      </c>
      <c r="Z1175">
        <v>1</v>
      </c>
      <c r="AB1175">
        <v>100000</v>
      </c>
      <c r="AC1175">
        <v>20</v>
      </c>
      <c r="AH1175">
        <f>IF(AF1175&gt;0,1,0)</f>
        <v>0</v>
      </c>
      <c r="AK1175">
        <f>IF(AI1175&gt;0,1,0)</f>
        <v>0</v>
      </c>
      <c r="AL1175">
        <v>100000</v>
      </c>
      <c r="AM1175">
        <v>20</v>
      </c>
      <c r="AN1175">
        <f>IF(AL1175&gt;0,1,0)</f>
        <v>1</v>
      </c>
      <c r="AQ1175">
        <f>IF(AO1175&gt;0,1,0)</f>
        <v>0</v>
      </c>
      <c r="AT1175">
        <f>IF(AR1175&gt;0,1,0)</f>
        <v>0</v>
      </c>
      <c r="AW1175">
        <f>IF(AU1175&gt;0,1,0)</f>
        <v>0</v>
      </c>
      <c r="AZ1175">
        <f>IF(AX1175&gt;0,1,0)</f>
        <v>0</v>
      </c>
    </row>
    <row r="1176" spans="1:53" x14ac:dyDescent="0.35">
      <c r="A1176">
        <v>13</v>
      </c>
      <c r="B1176" s="1">
        <v>44477</v>
      </c>
      <c r="C1176" s="1">
        <v>44701</v>
      </c>
      <c r="D1176">
        <v>21</v>
      </c>
      <c r="E1176">
        <v>1175</v>
      </c>
      <c r="F1176" s="1">
        <v>44683</v>
      </c>
      <c r="G1176" t="s">
        <v>3895</v>
      </c>
      <c r="H1176" t="s">
        <v>160</v>
      </c>
      <c r="I1176" t="s">
        <v>3896</v>
      </c>
      <c r="J1176" t="s">
        <v>48</v>
      </c>
      <c r="M1176" t="s">
        <v>321</v>
      </c>
      <c r="N1176" t="s">
        <v>3897</v>
      </c>
      <c r="P1176">
        <v>0</v>
      </c>
      <c r="Q1176">
        <v>3.56</v>
      </c>
      <c r="R1176">
        <v>500000</v>
      </c>
      <c r="S1176">
        <v>10</v>
      </c>
      <c r="T1176">
        <v>5000000</v>
      </c>
      <c r="U1176">
        <v>0</v>
      </c>
      <c r="AH1176">
        <f>IF(AF1176&gt;0,1,0)</f>
        <v>0</v>
      </c>
      <c r="AK1176">
        <f>IF(AI1176&gt;0,1,0)</f>
        <v>0</v>
      </c>
      <c r="AN1176">
        <f>IF(AL1176&gt;0,1,0)</f>
        <v>0</v>
      </c>
      <c r="AQ1176">
        <f>IF(AO1176&gt;0,1,0)</f>
        <v>0</v>
      </c>
      <c r="AT1176">
        <f>IF(AR1176&gt;0,1,0)</f>
        <v>0</v>
      </c>
      <c r="AW1176">
        <f>IF(AU1176&gt;0,1,0)</f>
        <v>0</v>
      </c>
      <c r="AZ1176">
        <f>IF(AX1176&gt;0,1,0)</f>
        <v>0</v>
      </c>
    </row>
    <row r="1177" spans="1:53" x14ac:dyDescent="0.35">
      <c r="A1177">
        <v>13</v>
      </c>
      <c r="B1177" s="1">
        <v>44477</v>
      </c>
      <c r="C1177" s="1">
        <v>44701</v>
      </c>
      <c r="D1177">
        <v>22</v>
      </c>
      <c r="E1177">
        <v>1176</v>
      </c>
      <c r="F1177" s="1">
        <v>44683</v>
      </c>
      <c r="G1177" t="s">
        <v>3898</v>
      </c>
      <c r="H1177" t="s">
        <v>46</v>
      </c>
      <c r="I1177" t="s">
        <v>3899</v>
      </c>
      <c r="J1177" t="s">
        <v>40</v>
      </c>
      <c r="M1177" t="s">
        <v>321</v>
      </c>
      <c r="N1177" t="s">
        <v>3900</v>
      </c>
      <c r="P1177">
        <v>0</v>
      </c>
      <c r="Q1177">
        <v>3.62</v>
      </c>
      <c r="R1177">
        <v>500000</v>
      </c>
      <c r="S1177">
        <v>10</v>
      </c>
      <c r="T1177">
        <v>5000000</v>
      </c>
      <c r="U1177">
        <v>1</v>
      </c>
      <c r="V1177">
        <v>0</v>
      </c>
      <c r="W1177">
        <v>500000</v>
      </c>
      <c r="X1177">
        <v>17</v>
      </c>
      <c r="Y1177">
        <v>2941176</v>
      </c>
      <c r="Z1177">
        <v>1</v>
      </c>
      <c r="AB1177">
        <v>500000</v>
      </c>
      <c r="AC1177">
        <v>17</v>
      </c>
      <c r="AH1177">
        <f>IF(AF1177&gt;0,1,0)</f>
        <v>0</v>
      </c>
      <c r="AI1177">
        <v>500000</v>
      </c>
      <c r="AJ1177">
        <v>17</v>
      </c>
      <c r="AK1177">
        <f>IF(AI1177&gt;0,1,0)</f>
        <v>1</v>
      </c>
      <c r="AN1177">
        <f>IF(AL1177&gt;0,1,0)</f>
        <v>0</v>
      </c>
      <c r="AQ1177">
        <f>IF(AO1177&gt;0,1,0)</f>
        <v>0</v>
      </c>
      <c r="AT1177">
        <f>IF(AR1177&gt;0,1,0)</f>
        <v>0</v>
      </c>
      <c r="AW1177">
        <f>IF(AU1177&gt;0,1,0)</f>
        <v>0</v>
      </c>
      <c r="AZ1177">
        <f>IF(AX1177&gt;0,1,0)</f>
        <v>0</v>
      </c>
    </row>
    <row r="1178" spans="1:53" x14ac:dyDescent="0.35">
      <c r="A1178">
        <v>13</v>
      </c>
      <c r="B1178" s="1">
        <v>44477</v>
      </c>
      <c r="C1178" s="1">
        <v>44701</v>
      </c>
      <c r="D1178">
        <v>22</v>
      </c>
      <c r="E1178">
        <v>1177</v>
      </c>
      <c r="F1178" s="1">
        <v>44687</v>
      </c>
      <c r="G1178" t="s">
        <v>3901</v>
      </c>
      <c r="H1178" t="s">
        <v>54</v>
      </c>
      <c r="I1178" t="s">
        <v>3902</v>
      </c>
      <c r="J1178" t="s">
        <v>189</v>
      </c>
      <c r="M1178" t="s">
        <v>321</v>
      </c>
      <c r="N1178" t="s">
        <v>3903</v>
      </c>
      <c r="P1178">
        <v>1</v>
      </c>
      <c r="Q1178">
        <v>3.62</v>
      </c>
      <c r="R1178">
        <v>88000</v>
      </c>
      <c r="S1178">
        <v>22</v>
      </c>
      <c r="T1178">
        <v>400000</v>
      </c>
      <c r="U1178">
        <v>1</v>
      </c>
      <c r="V1178">
        <v>0</v>
      </c>
      <c r="W1178">
        <v>100000</v>
      </c>
      <c r="X1178">
        <v>22</v>
      </c>
      <c r="Y1178">
        <v>454545</v>
      </c>
      <c r="Z1178">
        <v>1</v>
      </c>
      <c r="AB1178">
        <v>100000</v>
      </c>
      <c r="AC1178">
        <v>22</v>
      </c>
      <c r="AD1178">
        <v>1</v>
      </c>
      <c r="AF1178">
        <v>100000</v>
      </c>
      <c r="AG1178">
        <v>22</v>
      </c>
      <c r="AH1178">
        <f>IF(AF1178&gt;0,1,0)</f>
        <v>1</v>
      </c>
      <c r="AK1178">
        <f>IF(AI1178&gt;0,1,0)</f>
        <v>0</v>
      </c>
      <c r="AN1178">
        <f>IF(AL1178&gt;0,1,0)</f>
        <v>0</v>
      </c>
      <c r="AQ1178">
        <f>IF(AO1178&gt;0,1,0)</f>
        <v>0</v>
      </c>
      <c r="AT1178">
        <f>IF(AR1178&gt;0,1,0)</f>
        <v>0</v>
      </c>
      <c r="AW1178">
        <f>IF(AU1178&gt;0,1,0)</f>
        <v>0</v>
      </c>
      <c r="AZ1178">
        <f>IF(AX1178&gt;0,1,0)</f>
        <v>0</v>
      </c>
    </row>
    <row r="1179" spans="1:53" x14ac:dyDescent="0.35">
      <c r="A1179">
        <v>13</v>
      </c>
      <c r="B1179" s="1">
        <v>44477</v>
      </c>
      <c r="C1179" s="1">
        <v>44701</v>
      </c>
      <c r="D1179">
        <v>22</v>
      </c>
      <c r="E1179">
        <v>1178</v>
      </c>
      <c r="F1179" s="1">
        <v>44687</v>
      </c>
      <c r="G1179" t="s">
        <v>3904</v>
      </c>
      <c r="H1179" t="s">
        <v>46</v>
      </c>
      <c r="I1179" t="s">
        <v>3905</v>
      </c>
      <c r="J1179" t="s">
        <v>48</v>
      </c>
      <c r="M1179" t="s">
        <v>321</v>
      </c>
      <c r="N1179" t="s">
        <v>3906</v>
      </c>
      <c r="P1179">
        <v>1</v>
      </c>
      <c r="Q1179">
        <v>3.62</v>
      </c>
      <c r="R1179">
        <v>200000</v>
      </c>
      <c r="S1179">
        <v>5</v>
      </c>
      <c r="T1179">
        <v>4000000</v>
      </c>
      <c r="U1179">
        <v>1</v>
      </c>
      <c r="V1179">
        <v>0</v>
      </c>
      <c r="W1179">
        <v>200000</v>
      </c>
      <c r="X1179">
        <v>20</v>
      </c>
      <c r="Y1179">
        <v>1000000</v>
      </c>
      <c r="Z1179">
        <v>1</v>
      </c>
      <c r="AB1179">
        <v>200000</v>
      </c>
      <c r="AC1179">
        <v>20</v>
      </c>
      <c r="AE1179">
        <v>200000</v>
      </c>
      <c r="AF1179">
        <v>200000</v>
      </c>
      <c r="AG1179">
        <v>20</v>
      </c>
      <c r="AH1179">
        <f>IF(AF1179&gt;0,1,0)</f>
        <v>1</v>
      </c>
      <c r="AK1179">
        <f>IF(AI1179&gt;0,1,0)</f>
        <v>0</v>
      </c>
      <c r="AN1179">
        <f>IF(AL1179&gt;0,1,0)</f>
        <v>0</v>
      </c>
      <c r="AQ1179">
        <f>IF(AO1179&gt;0,1,0)</f>
        <v>0</v>
      </c>
      <c r="AT1179">
        <f>IF(AR1179&gt;0,1,0)</f>
        <v>0</v>
      </c>
      <c r="AW1179">
        <f>IF(AU1179&gt;0,1,0)</f>
        <v>0</v>
      </c>
      <c r="AZ1179">
        <f>IF(AX1179&gt;0,1,0)</f>
        <v>0</v>
      </c>
    </row>
    <row r="1180" spans="1:53" x14ac:dyDescent="0.35">
      <c r="A1180">
        <v>13</v>
      </c>
      <c r="B1180" s="1">
        <v>44477</v>
      </c>
      <c r="C1180" s="1">
        <v>44701</v>
      </c>
      <c r="D1180">
        <v>22</v>
      </c>
      <c r="E1180">
        <v>1179</v>
      </c>
      <c r="F1180" s="1">
        <v>44687</v>
      </c>
      <c r="G1180" t="s">
        <v>3907</v>
      </c>
      <c r="H1180" t="s">
        <v>93</v>
      </c>
      <c r="I1180" t="s">
        <v>3908</v>
      </c>
      <c r="J1180" t="s">
        <v>40</v>
      </c>
      <c r="M1180" t="s">
        <v>2037</v>
      </c>
      <c r="N1180" t="s">
        <v>3909</v>
      </c>
      <c r="P1180">
        <v>0</v>
      </c>
      <c r="Q1180">
        <v>3.62</v>
      </c>
      <c r="R1180">
        <v>150000</v>
      </c>
      <c r="S1180">
        <v>10</v>
      </c>
      <c r="T1180">
        <v>1500000</v>
      </c>
      <c r="U1180">
        <v>1</v>
      </c>
      <c r="V1180">
        <v>1</v>
      </c>
      <c r="W1180">
        <v>150000</v>
      </c>
      <c r="X1180">
        <v>20</v>
      </c>
      <c r="Y1180">
        <v>750000</v>
      </c>
      <c r="Z1180">
        <v>1</v>
      </c>
      <c r="AB1180">
        <v>150000</v>
      </c>
      <c r="AC1180">
        <v>20</v>
      </c>
      <c r="AH1180">
        <f>IF(AF1180&gt;0,1,0)</f>
        <v>0</v>
      </c>
      <c r="AK1180">
        <f>IF(AI1180&gt;0,1,0)</f>
        <v>0</v>
      </c>
      <c r="AN1180">
        <f>IF(AL1180&gt;0,1,0)</f>
        <v>0</v>
      </c>
      <c r="AQ1180">
        <f>IF(AO1180&gt;0,1,0)</f>
        <v>0</v>
      </c>
      <c r="AT1180">
        <f>IF(AR1180&gt;0,1,0)</f>
        <v>0</v>
      </c>
      <c r="AW1180">
        <f>IF(AU1180&gt;0,1,0)</f>
        <v>0</v>
      </c>
      <c r="AX1180">
        <v>150000</v>
      </c>
      <c r="AY1180">
        <v>20</v>
      </c>
      <c r="AZ1180">
        <f>IF(AX1180&gt;0,1,0)</f>
        <v>1</v>
      </c>
      <c r="BA1180" t="s">
        <v>3624</v>
      </c>
    </row>
    <row r="1181" spans="1:53" x14ac:dyDescent="0.35">
      <c r="A1181">
        <v>13</v>
      </c>
      <c r="B1181" s="1">
        <v>44477</v>
      </c>
      <c r="C1181" s="1">
        <v>44701</v>
      </c>
      <c r="D1181">
        <v>23</v>
      </c>
      <c r="E1181">
        <v>1180</v>
      </c>
      <c r="F1181" s="1">
        <v>44694</v>
      </c>
      <c r="G1181" t="s">
        <v>3910</v>
      </c>
      <c r="H1181" t="s">
        <v>93</v>
      </c>
      <c r="I1181" t="s">
        <v>3911</v>
      </c>
      <c r="J1181" t="s">
        <v>48</v>
      </c>
      <c r="M1181" t="s">
        <v>321</v>
      </c>
      <c r="N1181" t="s">
        <v>3912</v>
      </c>
      <c r="P1181">
        <v>1</v>
      </c>
      <c r="Q1181">
        <v>3.34</v>
      </c>
      <c r="R1181">
        <v>600000</v>
      </c>
      <c r="S1181">
        <v>5</v>
      </c>
      <c r="T1181">
        <v>12000000</v>
      </c>
      <c r="U1181">
        <v>1</v>
      </c>
      <c r="V1181">
        <v>0</v>
      </c>
      <c r="W1181">
        <v>600000</v>
      </c>
      <c r="X1181">
        <v>10</v>
      </c>
      <c r="Y1181">
        <v>6000000</v>
      </c>
      <c r="Z1181">
        <v>1</v>
      </c>
      <c r="AB1181">
        <v>600000</v>
      </c>
      <c r="AC1181">
        <v>10</v>
      </c>
      <c r="AH1181">
        <f>IF(AF1181&gt;0,1,0)</f>
        <v>0</v>
      </c>
      <c r="AK1181">
        <f>IF(AI1181&gt;0,1,0)</f>
        <v>0</v>
      </c>
      <c r="AN1181">
        <f>IF(AL1181&gt;0,1,0)</f>
        <v>0</v>
      </c>
      <c r="AO1181">
        <v>600000</v>
      </c>
      <c r="AP1181">
        <v>10</v>
      </c>
      <c r="AQ1181">
        <f>IF(AO1181&gt;0,1,0)</f>
        <v>1</v>
      </c>
      <c r="AT1181">
        <f>IF(AR1181&gt;0,1,0)</f>
        <v>0</v>
      </c>
      <c r="AW1181">
        <f>IF(AU1181&gt;0,1,0)</f>
        <v>0</v>
      </c>
      <c r="AZ1181">
        <f>IF(AX1181&gt;0,1,0)</f>
        <v>0</v>
      </c>
    </row>
    <row r="1182" spans="1:53" x14ac:dyDescent="0.35">
      <c r="A1182">
        <v>13</v>
      </c>
      <c r="B1182" s="1">
        <v>44477</v>
      </c>
      <c r="C1182" s="1">
        <v>44701</v>
      </c>
      <c r="D1182">
        <v>23</v>
      </c>
      <c r="E1182">
        <v>1181</v>
      </c>
      <c r="F1182" s="1">
        <v>44694</v>
      </c>
      <c r="G1182" t="s">
        <v>3913</v>
      </c>
      <c r="H1182" t="s">
        <v>54</v>
      </c>
      <c r="I1182" t="s">
        <v>3914</v>
      </c>
      <c r="J1182" t="s">
        <v>48</v>
      </c>
      <c r="M1182" t="s">
        <v>321</v>
      </c>
      <c r="N1182" t="s">
        <v>3915</v>
      </c>
      <c r="P1182">
        <v>1</v>
      </c>
      <c r="Q1182">
        <v>3.34</v>
      </c>
      <c r="R1182">
        <v>100000</v>
      </c>
      <c r="S1182">
        <v>10</v>
      </c>
      <c r="T1182">
        <v>1000000</v>
      </c>
      <c r="U1182">
        <v>0</v>
      </c>
      <c r="AH1182">
        <f>IF(AF1182&gt;0,1,0)</f>
        <v>0</v>
      </c>
      <c r="AK1182">
        <f>IF(AI1182&gt;0,1,0)</f>
        <v>0</v>
      </c>
      <c r="AN1182">
        <f>IF(AL1182&gt;0,1,0)</f>
        <v>0</v>
      </c>
      <c r="AQ1182">
        <f>IF(AO1182&gt;0,1,0)</f>
        <v>0</v>
      </c>
      <c r="AT1182">
        <f>IF(AR1182&gt;0,1,0)</f>
        <v>0</v>
      </c>
      <c r="AW1182">
        <f>IF(AU1182&gt;0,1,0)</f>
        <v>0</v>
      </c>
      <c r="AZ1182">
        <f>IF(AX1182&gt;0,1,0)</f>
        <v>0</v>
      </c>
    </row>
    <row r="1183" spans="1:53" x14ac:dyDescent="0.35">
      <c r="A1183">
        <v>13</v>
      </c>
      <c r="B1183" s="1">
        <v>44477</v>
      </c>
      <c r="C1183" s="1">
        <v>44701</v>
      </c>
      <c r="D1183">
        <v>23</v>
      </c>
      <c r="E1183">
        <v>1182</v>
      </c>
      <c r="F1183" s="1">
        <v>44694</v>
      </c>
      <c r="G1183" t="s">
        <v>3916</v>
      </c>
      <c r="H1183" t="s">
        <v>225</v>
      </c>
      <c r="I1183" t="s">
        <v>3917</v>
      </c>
      <c r="J1183" t="s">
        <v>189</v>
      </c>
      <c r="M1183" t="s">
        <v>321</v>
      </c>
      <c r="N1183" t="s">
        <v>3918</v>
      </c>
      <c r="P1183">
        <v>1</v>
      </c>
      <c r="Q1183">
        <v>3.34</v>
      </c>
      <c r="R1183">
        <v>400000</v>
      </c>
      <c r="S1183">
        <v>6</v>
      </c>
      <c r="T1183">
        <v>6666667</v>
      </c>
      <c r="U1183">
        <v>1</v>
      </c>
      <c r="V1183">
        <v>0</v>
      </c>
      <c r="W1183">
        <v>400000</v>
      </c>
      <c r="X1183">
        <v>10</v>
      </c>
      <c r="Y1183">
        <v>4000000</v>
      </c>
      <c r="Z1183">
        <v>1</v>
      </c>
      <c r="AB1183">
        <v>400000</v>
      </c>
      <c r="AC1183">
        <v>10</v>
      </c>
      <c r="AH1183">
        <f>IF(AF1183&gt;0,1,0)</f>
        <v>0</v>
      </c>
      <c r="AK1183">
        <f>IF(AI1183&gt;0,1,0)</f>
        <v>0</v>
      </c>
      <c r="AL1183">
        <v>400000</v>
      </c>
      <c r="AM1183">
        <v>10</v>
      </c>
      <c r="AN1183">
        <f>IF(AL1183&gt;0,1,0)</f>
        <v>1</v>
      </c>
      <c r="AQ1183">
        <f>IF(AO1183&gt;0,1,0)</f>
        <v>0</v>
      </c>
      <c r="AT1183">
        <f>IF(AR1183&gt;0,1,0)</f>
        <v>0</v>
      </c>
      <c r="AW1183">
        <f>IF(AU1183&gt;0,1,0)</f>
        <v>0</v>
      </c>
      <c r="AZ1183">
        <f>IF(AX1183&gt;0,1,0)</f>
        <v>0</v>
      </c>
    </row>
    <row r="1184" spans="1:53" x14ac:dyDescent="0.35">
      <c r="A1184">
        <v>13</v>
      </c>
      <c r="B1184" s="1">
        <v>44477</v>
      </c>
      <c r="C1184" s="1">
        <v>44701</v>
      </c>
      <c r="D1184">
        <v>23</v>
      </c>
      <c r="E1184">
        <v>1183</v>
      </c>
      <c r="F1184" s="1">
        <v>44694</v>
      </c>
      <c r="G1184" t="s">
        <v>3919</v>
      </c>
      <c r="H1184" t="s">
        <v>798</v>
      </c>
      <c r="I1184" t="s">
        <v>3920</v>
      </c>
      <c r="J1184" t="s">
        <v>48</v>
      </c>
      <c r="M1184" t="s">
        <v>321</v>
      </c>
      <c r="N1184" t="s">
        <v>3921</v>
      </c>
      <c r="P1184">
        <v>1</v>
      </c>
      <c r="Q1184">
        <v>3.34</v>
      </c>
      <c r="R1184">
        <v>300000</v>
      </c>
      <c r="S1184">
        <v>10</v>
      </c>
      <c r="T1184">
        <v>3000000</v>
      </c>
      <c r="U1184">
        <v>0</v>
      </c>
      <c r="AH1184">
        <f>IF(AF1184&gt;0,1,0)</f>
        <v>0</v>
      </c>
      <c r="AK1184">
        <f>IF(AI1184&gt;0,1,0)</f>
        <v>0</v>
      </c>
      <c r="AN1184">
        <f>IF(AL1184&gt;0,1,0)</f>
        <v>0</v>
      </c>
      <c r="AQ1184">
        <f>IF(AO1184&gt;0,1,0)</f>
        <v>0</v>
      </c>
      <c r="AT1184">
        <f>IF(AR1184&gt;0,1,0)</f>
        <v>0</v>
      </c>
      <c r="AW1184">
        <f>IF(AU1184&gt;0,1,0)</f>
        <v>0</v>
      </c>
      <c r="AZ1184">
        <f>IF(AX1184&gt;0,1,0)</f>
        <v>0</v>
      </c>
    </row>
    <row r="1185" spans="1:53" x14ac:dyDescent="0.35">
      <c r="A1185">
        <v>13</v>
      </c>
      <c r="B1185" s="1">
        <v>44477</v>
      </c>
      <c r="C1185" s="1">
        <v>44701</v>
      </c>
      <c r="D1185">
        <v>24</v>
      </c>
      <c r="E1185">
        <v>1184</v>
      </c>
      <c r="F1185" s="1">
        <v>44701</v>
      </c>
      <c r="G1185" t="s">
        <v>3922</v>
      </c>
      <c r="H1185" t="s">
        <v>46</v>
      </c>
      <c r="I1185" t="s">
        <v>3923</v>
      </c>
      <c r="J1185" t="s">
        <v>48</v>
      </c>
      <c r="M1185" t="s">
        <v>321</v>
      </c>
      <c r="N1185" t="s">
        <v>3924</v>
      </c>
      <c r="P1185">
        <v>0</v>
      </c>
      <c r="Q1185">
        <v>3.59</v>
      </c>
      <c r="R1185">
        <v>500000</v>
      </c>
      <c r="S1185">
        <v>5</v>
      </c>
      <c r="T1185">
        <v>10000000</v>
      </c>
      <c r="U1185">
        <v>1</v>
      </c>
      <c r="V1185">
        <v>0</v>
      </c>
      <c r="W1185">
        <v>600000</v>
      </c>
      <c r="X1185">
        <v>20</v>
      </c>
      <c r="Y1185">
        <v>3000000</v>
      </c>
      <c r="Z1185">
        <f>AA1185-1</f>
        <v>1</v>
      </c>
      <c r="AA1185">
        <v>2</v>
      </c>
      <c r="AB1185">
        <v>300000</v>
      </c>
      <c r="AC1185">
        <v>10</v>
      </c>
      <c r="AH1185">
        <f>IF(AF1185&gt;0,1,0)</f>
        <v>0</v>
      </c>
      <c r="AI1185">
        <v>300000</v>
      </c>
      <c r="AJ1185">
        <v>10</v>
      </c>
      <c r="AK1185">
        <f>IF(AI1185&gt;0,1,0)</f>
        <v>1</v>
      </c>
      <c r="AN1185">
        <f>IF(AL1185&gt;0,1,0)</f>
        <v>0</v>
      </c>
      <c r="AQ1185">
        <f>IF(AO1185&gt;0,1,0)</f>
        <v>0</v>
      </c>
      <c r="AT1185">
        <f>IF(AR1185&gt;0,1,0)</f>
        <v>0</v>
      </c>
      <c r="AW1185">
        <f>IF(AU1185&gt;0,1,0)</f>
        <v>0</v>
      </c>
      <c r="AX1185">
        <v>300000</v>
      </c>
      <c r="AY1185">
        <v>10</v>
      </c>
      <c r="AZ1185">
        <f>IF(AX1185&gt;0,1,0)</f>
        <v>1</v>
      </c>
      <c r="BA1185" t="s">
        <v>3755</v>
      </c>
    </row>
    <row r="1186" spans="1:53" x14ac:dyDescent="0.35">
      <c r="A1186">
        <v>13</v>
      </c>
      <c r="B1186" s="1">
        <v>44477</v>
      </c>
      <c r="C1186" s="1">
        <v>44701</v>
      </c>
      <c r="D1186">
        <v>24</v>
      </c>
      <c r="E1186">
        <v>1185</v>
      </c>
      <c r="F1186" s="1">
        <v>44701</v>
      </c>
      <c r="G1186" t="s">
        <v>3925</v>
      </c>
      <c r="H1186" t="s">
        <v>160</v>
      </c>
      <c r="I1186" t="s">
        <v>3926</v>
      </c>
      <c r="J1186" t="s">
        <v>48</v>
      </c>
      <c r="M1186" t="s">
        <v>321</v>
      </c>
      <c r="N1186" t="s">
        <v>3927</v>
      </c>
      <c r="P1186">
        <v>1</v>
      </c>
      <c r="Q1186">
        <v>3.59</v>
      </c>
      <c r="R1186">
        <v>650000</v>
      </c>
      <c r="S1186">
        <v>5</v>
      </c>
      <c r="T1186">
        <v>13000000</v>
      </c>
      <c r="U1186">
        <v>0</v>
      </c>
      <c r="AH1186">
        <f>IF(AF1186&gt;0,1,0)</f>
        <v>0</v>
      </c>
      <c r="AK1186">
        <f>IF(AI1186&gt;0,1,0)</f>
        <v>0</v>
      </c>
      <c r="AN1186">
        <f>IF(AL1186&gt;0,1,0)</f>
        <v>0</v>
      </c>
      <c r="AQ1186">
        <f>IF(AO1186&gt;0,1,0)</f>
        <v>0</v>
      </c>
      <c r="AT1186">
        <f>IF(AR1186&gt;0,1,0)</f>
        <v>0</v>
      </c>
      <c r="AW1186">
        <f>IF(AU1186&gt;0,1,0)</f>
        <v>0</v>
      </c>
      <c r="AZ1186">
        <f>IF(AX1186&gt;0,1,0)</f>
        <v>0</v>
      </c>
    </row>
    <row r="1187" spans="1:53" x14ac:dyDescent="0.35">
      <c r="A1187">
        <v>13</v>
      </c>
      <c r="B1187" s="1">
        <v>44477</v>
      </c>
      <c r="C1187" s="1">
        <v>44701</v>
      </c>
      <c r="D1187">
        <v>24</v>
      </c>
      <c r="E1187">
        <v>1186</v>
      </c>
      <c r="F1187" s="1">
        <v>44701</v>
      </c>
      <c r="G1187" t="s">
        <v>3928</v>
      </c>
      <c r="H1187" t="s">
        <v>160</v>
      </c>
      <c r="I1187" t="s">
        <v>3929</v>
      </c>
      <c r="J1187" t="s">
        <v>48</v>
      </c>
      <c r="M1187" t="s">
        <v>321</v>
      </c>
      <c r="N1187" t="s">
        <v>3930</v>
      </c>
      <c r="P1187">
        <v>0</v>
      </c>
      <c r="Q1187">
        <v>3.59</v>
      </c>
      <c r="R1187">
        <v>100000</v>
      </c>
      <c r="S1187">
        <v>10</v>
      </c>
      <c r="T1187">
        <v>1000000</v>
      </c>
      <c r="U1187">
        <v>0</v>
      </c>
      <c r="AH1187">
        <f>IF(AF1187&gt;0,1,0)</f>
        <v>0</v>
      </c>
      <c r="AK1187">
        <f>IF(AI1187&gt;0,1,0)</f>
        <v>0</v>
      </c>
      <c r="AN1187">
        <f>IF(AL1187&gt;0,1,0)</f>
        <v>0</v>
      </c>
      <c r="AQ1187">
        <f>IF(AO1187&gt;0,1,0)</f>
        <v>0</v>
      </c>
      <c r="AT1187">
        <f>IF(AR1187&gt;0,1,0)</f>
        <v>0</v>
      </c>
      <c r="AW1187">
        <f>IF(AU1187&gt;0,1,0)</f>
        <v>0</v>
      </c>
      <c r="AZ1187">
        <f>IF(AX1187&gt;0,1,0)</f>
        <v>0</v>
      </c>
    </row>
    <row r="1188" spans="1:53" x14ac:dyDescent="0.35">
      <c r="A1188">
        <v>13</v>
      </c>
      <c r="B1188" s="1">
        <v>44477</v>
      </c>
      <c r="C1188" s="1">
        <v>44701</v>
      </c>
      <c r="D1188">
        <v>24</v>
      </c>
      <c r="E1188">
        <v>1187</v>
      </c>
      <c r="F1188" s="1">
        <v>44701</v>
      </c>
      <c r="G1188" t="s">
        <v>3931</v>
      </c>
      <c r="H1188" t="s">
        <v>46</v>
      </c>
      <c r="I1188" t="s">
        <v>3932</v>
      </c>
      <c r="J1188" t="s">
        <v>48</v>
      </c>
      <c r="M1188" t="s">
        <v>321</v>
      </c>
      <c r="N1188" t="s">
        <v>3933</v>
      </c>
      <c r="P1188">
        <v>0</v>
      </c>
      <c r="Q1188">
        <v>3.59</v>
      </c>
      <c r="R1188">
        <v>2500000</v>
      </c>
      <c r="S1188">
        <v>5</v>
      </c>
      <c r="T1188">
        <v>50000000</v>
      </c>
      <c r="U1188">
        <v>0</v>
      </c>
      <c r="AH1188">
        <f>IF(AF1188&gt;0,1,0)</f>
        <v>0</v>
      </c>
      <c r="AK1188">
        <f>IF(AI1188&gt;0,1,0)</f>
        <v>0</v>
      </c>
      <c r="AN1188">
        <f>IF(AL1188&gt;0,1,0)</f>
        <v>0</v>
      </c>
      <c r="AQ1188">
        <f>IF(AO1188&gt;0,1,0)</f>
        <v>0</v>
      </c>
      <c r="AT1188">
        <f>IF(AR1188&gt;0,1,0)</f>
        <v>0</v>
      </c>
      <c r="AW1188">
        <f>IF(AU1188&gt;0,1,0)</f>
        <v>0</v>
      </c>
      <c r="AZ1188">
        <f>IF(AX1188&gt;0,1,0)</f>
        <v>0</v>
      </c>
    </row>
    <row r="1189" spans="1:53" x14ac:dyDescent="0.35">
      <c r="A1189">
        <v>14</v>
      </c>
      <c r="B1189" s="1">
        <v>44827</v>
      </c>
      <c r="C1189" s="1">
        <v>45065</v>
      </c>
      <c r="D1189">
        <v>1</v>
      </c>
      <c r="E1189">
        <v>1188</v>
      </c>
      <c r="F1189" s="1">
        <v>44827</v>
      </c>
      <c r="G1189" t="s">
        <v>3934</v>
      </c>
      <c r="H1189" t="s">
        <v>61</v>
      </c>
      <c r="I1189" t="s">
        <v>3935</v>
      </c>
      <c r="J1189" t="s">
        <v>189</v>
      </c>
      <c r="M1189" t="s">
        <v>321</v>
      </c>
      <c r="N1189" t="s">
        <v>3936</v>
      </c>
      <c r="P1189">
        <v>1</v>
      </c>
      <c r="Q1189">
        <v>3.79</v>
      </c>
      <c r="R1189">
        <v>200000</v>
      </c>
      <c r="S1189">
        <v>5</v>
      </c>
      <c r="T1189">
        <v>4000000</v>
      </c>
      <c r="U1189">
        <v>1</v>
      </c>
      <c r="V1189">
        <v>0</v>
      </c>
      <c r="W1189">
        <v>200000</v>
      </c>
      <c r="X1189">
        <v>15</v>
      </c>
      <c r="Y1189">
        <v>1333333</v>
      </c>
      <c r="Z1189">
        <v>1</v>
      </c>
      <c r="AB1189">
        <v>200000</v>
      </c>
      <c r="AC1189">
        <v>15</v>
      </c>
      <c r="AH1189">
        <f>IF(AF1189&gt;0,1,0)</f>
        <v>0</v>
      </c>
      <c r="AK1189">
        <f>IF(AI1189&gt;0,1,0)</f>
        <v>0</v>
      </c>
      <c r="AN1189">
        <f>IF(AL1189&gt;0,1,0)</f>
        <v>0</v>
      </c>
      <c r="AQ1189">
        <f>IF(AO1189&gt;0,1,0)</f>
        <v>0</v>
      </c>
      <c r="AR1189">
        <v>200000</v>
      </c>
      <c r="AS1189">
        <v>15</v>
      </c>
      <c r="AT1189">
        <f>IF(AR1189&gt;0,1,0)</f>
        <v>1</v>
      </c>
      <c r="AW1189">
        <f>IF(AU1189&gt;0,1,0)</f>
        <v>0</v>
      </c>
      <c r="AZ1189">
        <f>IF(AX1189&gt;0,1,0)</f>
        <v>0</v>
      </c>
    </row>
    <row r="1190" spans="1:53" x14ac:dyDescent="0.35">
      <c r="A1190">
        <v>14</v>
      </c>
      <c r="B1190" s="1">
        <v>44827</v>
      </c>
      <c r="C1190" s="1">
        <v>45065</v>
      </c>
      <c r="D1190">
        <v>1</v>
      </c>
      <c r="E1190">
        <v>1189</v>
      </c>
      <c r="F1190" s="1">
        <v>44827</v>
      </c>
      <c r="G1190" t="s">
        <v>3937</v>
      </c>
      <c r="H1190" t="s">
        <v>80</v>
      </c>
      <c r="I1190" t="s">
        <v>3938</v>
      </c>
      <c r="J1190" t="s">
        <v>189</v>
      </c>
      <c r="M1190" t="s">
        <v>321</v>
      </c>
      <c r="N1190" t="s">
        <v>3939</v>
      </c>
      <c r="P1190">
        <v>1</v>
      </c>
      <c r="Q1190">
        <v>3.79</v>
      </c>
      <c r="R1190">
        <v>400000</v>
      </c>
      <c r="S1190">
        <v>5</v>
      </c>
      <c r="T1190">
        <v>8000000</v>
      </c>
      <c r="U1190">
        <v>1</v>
      </c>
      <c r="V1190">
        <v>0</v>
      </c>
      <c r="W1190">
        <v>600000</v>
      </c>
      <c r="X1190">
        <v>10</v>
      </c>
      <c r="Y1190">
        <v>6000000</v>
      </c>
      <c r="Z1190">
        <v>2</v>
      </c>
      <c r="AB1190">
        <v>300000</v>
      </c>
      <c r="AC1190">
        <v>5</v>
      </c>
      <c r="AF1190">
        <v>300000</v>
      </c>
      <c r="AG1190">
        <v>5</v>
      </c>
      <c r="AH1190">
        <f>IF(AF1190&gt;0,1,0)</f>
        <v>1</v>
      </c>
      <c r="AK1190">
        <f>IF(AI1190&gt;0,1,0)</f>
        <v>0</v>
      </c>
      <c r="AN1190">
        <f>IF(AL1190&gt;0,1,0)</f>
        <v>0</v>
      </c>
      <c r="AO1190">
        <v>300000</v>
      </c>
      <c r="AP1190">
        <v>5</v>
      </c>
      <c r="AQ1190">
        <f>IF(AO1190&gt;0,1,0)</f>
        <v>1</v>
      </c>
      <c r="AT1190">
        <f>IF(AR1190&gt;0,1,0)</f>
        <v>0</v>
      </c>
      <c r="AW1190">
        <f>IF(AU1190&gt;0,1,0)</f>
        <v>0</v>
      </c>
      <c r="AZ1190">
        <f>IF(AX1190&gt;0,1,0)</f>
        <v>0</v>
      </c>
    </row>
    <row r="1191" spans="1:53" x14ac:dyDescent="0.35">
      <c r="A1191">
        <v>14</v>
      </c>
      <c r="B1191" s="1">
        <v>44827</v>
      </c>
      <c r="C1191" s="1">
        <v>45065</v>
      </c>
      <c r="D1191">
        <v>1</v>
      </c>
      <c r="E1191">
        <v>1190</v>
      </c>
      <c r="F1191" s="1">
        <v>44827</v>
      </c>
      <c r="G1191" t="s">
        <v>3940</v>
      </c>
      <c r="H1191" t="s">
        <v>46</v>
      </c>
      <c r="I1191" t="s">
        <v>3941</v>
      </c>
      <c r="J1191" t="s">
        <v>48</v>
      </c>
      <c r="M1191" t="s">
        <v>321</v>
      </c>
      <c r="N1191" t="s">
        <v>3552</v>
      </c>
      <c r="P1191">
        <v>0</v>
      </c>
      <c r="Q1191">
        <v>3.79</v>
      </c>
      <c r="R1191">
        <v>100000</v>
      </c>
      <c r="S1191">
        <v>10</v>
      </c>
      <c r="T1191">
        <v>1000000</v>
      </c>
      <c r="U1191">
        <v>1</v>
      </c>
      <c r="V1191">
        <v>0</v>
      </c>
      <c r="W1191">
        <v>100000</v>
      </c>
      <c r="X1191">
        <v>13</v>
      </c>
      <c r="Y1191">
        <v>769231</v>
      </c>
      <c r="Z1191">
        <v>1</v>
      </c>
      <c r="AB1191">
        <v>100000</v>
      </c>
      <c r="AC1191">
        <v>13</v>
      </c>
      <c r="AH1191">
        <f>IF(AF1191&gt;0,1,0)</f>
        <v>0</v>
      </c>
      <c r="AK1191">
        <f>IF(AI1191&gt;0,1,0)</f>
        <v>0</v>
      </c>
      <c r="AL1191">
        <v>100000</v>
      </c>
      <c r="AM1191">
        <v>13</v>
      </c>
      <c r="AN1191">
        <f>IF(AL1191&gt;0,1,0)</f>
        <v>1</v>
      </c>
      <c r="AQ1191">
        <f>IF(AO1191&gt;0,1,0)</f>
        <v>0</v>
      </c>
      <c r="AT1191">
        <f>IF(AR1191&gt;0,1,0)</f>
        <v>0</v>
      </c>
      <c r="AW1191">
        <f>IF(AU1191&gt;0,1,0)</f>
        <v>0</v>
      </c>
      <c r="AZ1191">
        <f>IF(AX1191&gt;0,1,0)</f>
        <v>0</v>
      </c>
    </row>
    <row r="1192" spans="1:53" x14ac:dyDescent="0.35">
      <c r="A1192">
        <v>14</v>
      </c>
      <c r="B1192" s="1">
        <v>44827</v>
      </c>
      <c r="C1192" s="1">
        <v>45065</v>
      </c>
      <c r="D1192">
        <v>1</v>
      </c>
      <c r="E1192">
        <v>1191</v>
      </c>
      <c r="F1192" s="1">
        <v>44827</v>
      </c>
      <c r="G1192" t="s">
        <v>3942</v>
      </c>
      <c r="H1192" t="s">
        <v>61</v>
      </c>
      <c r="I1192" t="s">
        <v>3943</v>
      </c>
      <c r="J1192" t="s">
        <v>40</v>
      </c>
      <c r="M1192" t="s">
        <v>2037</v>
      </c>
      <c r="N1192" t="s">
        <v>3944</v>
      </c>
      <c r="O1192" t="s">
        <v>3945</v>
      </c>
      <c r="P1192">
        <v>1</v>
      </c>
      <c r="Q1192">
        <v>3.79</v>
      </c>
      <c r="R1192">
        <v>100000</v>
      </c>
      <c r="S1192">
        <v>10</v>
      </c>
      <c r="T1192">
        <v>1000000</v>
      </c>
      <c r="U1192">
        <v>1</v>
      </c>
      <c r="V1192">
        <v>0</v>
      </c>
      <c r="W1192">
        <v>100000</v>
      </c>
      <c r="X1192">
        <v>15</v>
      </c>
      <c r="Y1192">
        <v>666667</v>
      </c>
      <c r="Z1192">
        <v>1</v>
      </c>
      <c r="AB1192">
        <v>100000</v>
      </c>
      <c r="AC1192">
        <v>15</v>
      </c>
      <c r="AD1192">
        <v>1</v>
      </c>
      <c r="AH1192">
        <f>IF(AF1192&gt;0,1,0)</f>
        <v>0</v>
      </c>
      <c r="AK1192">
        <f>IF(AI1192&gt;0,1,0)</f>
        <v>0</v>
      </c>
      <c r="AL1192">
        <v>100000</v>
      </c>
      <c r="AM1192">
        <v>15</v>
      </c>
      <c r="AN1192">
        <f>IF(AL1192&gt;0,1,0)</f>
        <v>1</v>
      </c>
      <c r="AQ1192">
        <f>IF(AO1192&gt;0,1,0)</f>
        <v>0</v>
      </c>
      <c r="AT1192">
        <f>IF(AR1192&gt;0,1,0)</f>
        <v>0</v>
      </c>
      <c r="AW1192">
        <f>IF(AU1192&gt;0,1,0)</f>
        <v>0</v>
      </c>
      <c r="AZ1192">
        <f>IF(AX1192&gt;0,1,0)</f>
        <v>0</v>
      </c>
    </row>
    <row r="1193" spans="1:53" x14ac:dyDescent="0.35">
      <c r="A1193">
        <v>14</v>
      </c>
      <c r="B1193" s="1">
        <v>44827</v>
      </c>
      <c r="C1193" s="1">
        <v>45065</v>
      </c>
      <c r="D1193">
        <v>2</v>
      </c>
      <c r="E1193">
        <v>1192</v>
      </c>
      <c r="F1193" s="1">
        <v>44834</v>
      </c>
      <c r="G1193" t="s">
        <v>3946</v>
      </c>
      <c r="H1193" t="s">
        <v>257</v>
      </c>
      <c r="I1193" t="s">
        <v>3947</v>
      </c>
      <c r="J1193" t="s">
        <v>48</v>
      </c>
      <c r="M1193" t="s">
        <v>321</v>
      </c>
      <c r="N1193" t="s">
        <v>3948</v>
      </c>
      <c r="O1193" t="s">
        <v>3949</v>
      </c>
      <c r="P1193">
        <v>1</v>
      </c>
      <c r="Q1193">
        <v>3.18</v>
      </c>
      <c r="R1193">
        <v>250000</v>
      </c>
      <c r="S1193">
        <v>10</v>
      </c>
      <c r="T1193">
        <v>2500000</v>
      </c>
      <c r="U1193">
        <v>0</v>
      </c>
      <c r="AH1193">
        <f>IF(AF1193&gt;0,1,0)</f>
        <v>0</v>
      </c>
      <c r="AK1193">
        <f>IF(AI1193&gt;0,1,0)</f>
        <v>0</v>
      </c>
      <c r="AN1193">
        <f>IF(AL1193&gt;0,1,0)</f>
        <v>0</v>
      </c>
      <c r="AQ1193">
        <f>IF(AO1193&gt;0,1,0)</f>
        <v>0</v>
      </c>
      <c r="AT1193">
        <f>IF(AR1193&gt;0,1,0)</f>
        <v>0</v>
      </c>
      <c r="AW1193">
        <f>IF(AU1193&gt;0,1,0)</f>
        <v>0</v>
      </c>
      <c r="AZ1193">
        <f>IF(AX1193&gt;0,1,0)</f>
        <v>0</v>
      </c>
    </row>
    <row r="1194" spans="1:53" x14ac:dyDescent="0.35">
      <c r="A1194">
        <v>14</v>
      </c>
      <c r="B1194" s="1">
        <v>44827</v>
      </c>
      <c r="C1194" s="1">
        <v>45065</v>
      </c>
      <c r="D1194">
        <v>2</v>
      </c>
      <c r="E1194">
        <v>1193</v>
      </c>
      <c r="F1194" s="1">
        <v>44834</v>
      </c>
      <c r="G1194" t="s">
        <v>3950</v>
      </c>
      <c r="H1194" t="s">
        <v>61</v>
      </c>
      <c r="I1194" t="s">
        <v>3951</v>
      </c>
      <c r="J1194" t="s">
        <v>48</v>
      </c>
      <c r="M1194" t="s">
        <v>321</v>
      </c>
      <c r="N1194" t="s">
        <v>3952</v>
      </c>
      <c r="O1194" t="s">
        <v>3953</v>
      </c>
      <c r="P1194">
        <v>0</v>
      </c>
      <c r="Q1194">
        <v>3.18</v>
      </c>
      <c r="R1194">
        <v>200000</v>
      </c>
      <c r="S1194">
        <v>15</v>
      </c>
      <c r="T1194">
        <v>1333333</v>
      </c>
      <c r="U1194">
        <v>1</v>
      </c>
      <c r="V1194">
        <v>0</v>
      </c>
      <c r="W1194">
        <v>200000</v>
      </c>
      <c r="X1194">
        <v>20</v>
      </c>
      <c r="Y1194">
        <v>1000000</v>
      </c>
      <c r="Z1194">
        <v>2</v>
      </c>
      <c r="AB1194">
        <v>100000</v>
      </c>
      <c r="AC1194">
        <v>10</v>
      </c>
      <c r="AF1194">
        <v>100000</v>
      </c>
      <c r="AG1194">
        <v>10</v>
      </c>
      <c r="AH1194">
        <f>IF(AF1194&gt;0,1,0)</f>
        <v>1</v>
      </c>
      <c r="AI1194">
        <v>100000</v>
      </c>
      <c r="AJ1194">
        <v>10</v>
      </c>
      <c r="AK1194">
        <f>IF(AI1194&gt;0,1,0)</f>
        <v>1</v>
      </c>
      <c r="AN1194">
        <f>IF(AL1194&gt;0,1,0)</f>
        <v>0</v>
      </c>
      <c r="AQ1194">
        <f>IF(AO1194&gt;0,1,0)</f>
        <v>0</v>
      </c>
      <c r="AT1194">
        <f>IF(AR1194&gt;0,1,0)</f>
        <v>0</v>
      </c>
      <c r="AW1194">
        <f>IF(AU1194&gt;0,1,0)</f>
        <v>0</v>
      </c>
      <c r="AZ1194">
        <f>IF(AX1194&gt;0,1,0)</f>
        <v>0</v>
      </c>
    </row>
    <row r="1195" spans="1:53" x14ac:dyDescent="0.35">
      <c r="A1195">
        <v>14</v>
      </c>
      <c r="B1195" s="1">
        <v>44827</v>
      </c>
      <c r="C1195" s="1">
        <v>45065</v>
      </c>
      <c r="D1195">
        <v>2</v>
      </c>
      <c r="E1195">
        <v>1194</v>
      </c>
      <c r="F1195" s="1">
        <v>44834</v>
      </c>
      <c r="G1195" t="s">
        <v>3954</v>
      </c>
      <c r="H1195" t="s">
        <v>61</v>
      </c>
      <c r="I1195" t="s">
        <v>3955</v>
      </c>
      <c r="J1195" t="s">
        <v>189</v>
      </c>
      <c r="M1195" t="s">
        <v>321</v>
      </c>
      <c r="N1195" t="s">
        <v>3956</v>
      </c>
      <c r="O1195" t="s">
        <v>3957</v>
      </c>
      <c r="P1195">
        <v>1</v>
      </c>
      <c r="Q1195">
        <v>3.18</v>
      </c>
      <c r="R1195">
        <v>250000</v>
      </c>
      <c r="S1195">
        <v>5</v>
      </c>
      <c r="T1195">
        <v>5000000</v>
      </c>
      <c r="U1195">
        <v>1</v>
      </c>
      <c r="V1195">
        <v>0</v>
      </c>
      <c r="W1195">
        <v>450000</v>
      </c>
      <c r="X1195">
        <v>6</v>
      </c>
      <c r="Y1195">
        <v>7500000</v>
      </c>
      <c r="Z1195">
        <v>2</v>
      </c>
      <c r="AB1195">
        <v>225000</v>
      </c>
      <c r="AC1195">
        <v>3</v>
      </c>
      <c r="AH1195">
        <f>IF(AF1195&gt;0,1,0)</f>
        <v>0</v>
      </c>
      <c r="AI1195">
        <v>225000</v>
      </c>
      <c r="AJ1195">
        <v>3</v>
      </c>
      <c r="AK1195">
        <f>IF(AI1195&gt;0,1,0)</f>
        <v>1</v>
      </c>
      <c r="AL1195">
        <v>225000</v>
      </c>
      <c r="AM1195">
        <v>3</v>
      </c>
      <c r="AN1195">
        <f>IF(AL1195&gt;0,1,0)</f>
        <v>1</v>
      </c>
      <c r="AQ1195">
        <f>IF(AO1195&gt;0,1,0)</f>
        <v>0</v>
      </c>
      <c r="AT1195">
        <f>IF(AR1195&gt;0,1,0)</f>
        <v>0</v>
      </c>
      <c r="AW1195">
        <f>IF(AU1195&gt;0,1,0)</f>
        <v>0</v>
      </c>
      <c r="AZ1195">
        <f>IF(AX1195&gt;0,1,0)</f>
        <v>0</v>
      </c>
    </row>
    <row r="1196" spans="1:53" x14ac:dyDescent="0.35">
      <c r="A1196">
        <v>14</v>
      </c>
      <c r="B1196" s="1">
        <v>44827</v>
      </c>
      <c r="C1196" s="1">
        <v>45065</v>
      </c>
      <c r="D1196">
        <v>2</v>
      </c>
      <c r="E1196">
        <v>1195</v>
      </c>
      <c r="F1196" s="1">
        <v>44834</v>
      </c>
      <c r="G1196" t="s">
        <v>3958</v>
      </c>
      <c r="H1196" t="s">
        <v>46</v>
      </c>
      <c r="I1196" t="s">
        <v>3959</v>
      </c>
      <c r="J1196" t="s">
        <v>48</v>
      </c>
      <c r="M1196" t="s">
        <v>321</v>
      </c>
      <c r="N1196" t="s">
        <v>3960</v>
      </c>
      <c r="O1196" t="s">
        <v>3961</v>
      </c>
      <c r="P1196">
        <v>1</v>
      </c>
      <c r="Q1196">
        <v>3.18</v>
      </c>
      <c r="R1196">
        <v>100000</v>
      </c>
      <c r="S1196">
        <v>10</v>
      </c>
      <c r="T1196">
        <v>1000000</v>
      </c>
      <c r="U1196">
        <v>1</v>
      </c>
      <c r="V1196">
        <v>0</v>
      </c>
      <c r="W1196">
        <v>100000</v>
      </c>
      <c r="X1196">
        <v>33</v>
      </c>
      <c r="Y1196">
        <v>303030</v>
      </c>
      <c r="Z1196">
        <v>1</v>
      </c>
      <c r="AB1196">
        <v>100000</v>
      </c>
      <c r="AC1196">
        <v>33</v>
      </c>
      <c r="AD1196">
        <v>1</v>
      </c>
      <c r="AH1196">
        <f>IF(AF1196&gt;0,1,0)</f>
        <v>0</v>
      </c>
      <c r="AK1196">
        <f>IF(AI1196&gt;0,1,0)</f>
        <v>0</v>
      </c>
      <c r="AN1196">
        <f>IF(AL1196&gt;0,1,0)</f>
        <v>0</v>
      </c>
      <c r="AQ1196">
        <f>IF(AO1196&gt;0,1,0)</f>
        <v>0</v>
      </c>
      <c r="AT1196">
        <f>IF(AR1196&gt;0,1,0)</f>
        <v>0</v>
      </c>
      <c r="AU1196">
        <v>100000</v>
      </c>
      <c r="AV1196">
        <v>33</v>
      </c>
      <c r="AW1196">
        <f>IF(AU1196&gt;0,1,0)</f>
        <v>1</v>
      </c>
      <c r="AZ1196">
        <f>IF(AX1196&gt;0,1,0)</f>
        <v>0</v>
      </c>
    </row>
    <row r="1197" spans="1:53" x14ac:dyDescent="0.35">
      <c r="A1197">
        <v>14</v>
      </c>
      <c r="B1197" s="1">
        <v>44827</v>
      </c>
      <c r="C1197" s="1">
        <v>45065</v>
      </c>
      <c r="D1197">
        <v>3</v>
      </c>
      <c r="E1197">
        <v>1196</v>
      </c>
      <c r="F1197" s="1">
        <v>44841</v>
      </c>
      <c r="G1197" t="s">
        <v>3962</v>
      </c>
      <c r="H1197" t="s">
        <v>80</v>
      </c>
      <c r="I1197" t="s">
        <v>3963</v>
      </c>
      <c r="J1197" t="s">
        <v>189</v>
      </c>
      <c r="M1197" t="s">
        <v>321</v>
      </c>
      <c r="N1197" t="s">
        <v>3964</v>
      </c>
      <c r="P1197">
        <v>1</v>
      </c>
      <c r="Q1197">
        <v>3.44</v>
      </c>
      <c r="R1197">
        <v>350000</v>
      </c>
      <c r="S1197">
        <v>10</v>
      </c>
      <c r="T1197">
        <v>3500000</v>
      </c>
      <c r="U1197">
        <v>1</v>
      </c>
      <c r="V1197">
        <v>1</v>
      </c>
      <c r="W1197">
        <v>350000</v>
      </c>
      <c r="X1197">
        <v>20</v>
      </c>
      <c r="Y1197">
        <v>1750000</v>
      </c>
      <c r="Z1197">
        <v>1</v>
      </c>
      <c r="AB1197">
        <v>350000</v>
      </c>
      <c r="AC1197">
        <v>20</v>
      </c>
      <c r="AH1197">
        <f>IF(AF1197&gt;0,1,0)</f>
        <v>0</v>
      </c>
      <c r="AK1197">
        <f>IF(AI1197&gt;0,1,0)</f>
        <v>0</v>
      </c>
      <c r="AN1197">
        <f>IF(AL1197&gt;0,1,0)</f>
        <v>0</v>
      </c>
      <c r="AQ1197">
        <f>IF(AO1197&gt;0,1,0)</f>
        <v>0</v>
      </c>
      <c r="AT1197">
        <f>IF(AR1197&gt;0,1,0)</f>
        <v>0</v>
      </c>
      <c r="AW1197">
        <f>IF(AU1197&gt;0,1,0)</f>
        <v>0</v>
      </c>
      <c r="AX1197">
        <v>350000</v>
      </c>
      <c r="AY1197">
        <v>20</v>
      </c>
      <c r="AZ1197">
        <f>IF(AX1197&gt;0,1,0)</f>
        <v>1</v>
      </c>
      <c r="BA1197" t="s">
        <v>3310</v>
      </c>
    </row>
    <row r="1198" spans="1:53" x14ac:dyDescent="0.35">
      <c r="A1198">
        <v>14</v>
      </c>
      <c r="B1198" s="1">
        <v>44827</v>
      </c>
      <c r="C1198" s="1">
        <v>45065</v>
      </c>
      <c r="D1198">
        <v>3</v>
      </c>
      <c r="E1198">
        <v>1197</v>
      </c>
      <c r="F1198" s="1">
        <v>44841</v>
      </c>
      <c r="G1198" t="s">
        <v>3965</v>
      </c>
      <c r="H1198" t="s">
        <v>61</v>
      </c>
      <c r="I1198" t="s">
        <v>3966</v>
      </c>
      <c r="J1198" t="s">
        <v>48</v>
      </c>
      <c r="M1198" t="s">
        <v>321</v>
      </c>
      <c r="N1198" t="s">
        <v>3967</v>
      </c>
      <c r="O1198" t="s">
        <v>3968</v>
      </c>
      <c r="P1198">
        <v>0</v>
      </c>
      <c r="Q1198">
        <v>3.44</v>
      </c>
      <c r="R1198">
        <v>300000</v>
      </c>
      <c r="S1198">
        <v>10</v>
      </c>
      <c r="T1198">
        <v>3000000</v>
      </c>
      <c r="U1198">
        <v>0</v>
      </c>
      <c r="AH1198">
        <f>IF(AF1198&gt;0,1,0)</f>
        <v>0</v>
      </c>
      <c r="AK1198">
        <f>IF(AI1198&gt;0,1,0)</f>
        <v>0</v>
      </c>
      <c r="AN1198">
        <f>IF(AL1198&gt;0,1,0)</f>
        <v>0</v>
      </c>
      <c r="AQ1198">
        <f>IF(AO1198&gt;0,1,0)</f>
        <v>0</v>
      </c>
      <c r="AT1198">
        <f>IF(AR1198&gt;0,1,0)</f>
        <v>0</v>
      </c>
      <c r="AW1198">
        <f>IF(AU1198&gt;0,1,0)</f>
        <v>0</v>
      </c>
      <c r="AZ1198">
        <f>IF(AX1198&gt;0,1,0)</f>
        <v>0</v>
      </c>
    </row>
    <row r="1199" spans="1:53" x14ac:dyDescent="0.35">
      <c r="A1199">
        <v>14</v>
      </c>
      <c r="B1199" s="1">
        <v>44827</v>
      </c>
      <c r="C1199" s="1">
        <v>45065</v>
      </c>
      <c r="D1199">
        <v>3</v>
      </c>
      <c r="E1199">
        <v>1198</v>
      </c>
      <c r="F1199" s="1">
        <v>44841</v>
      </c>
      <c r="G1199" t="s">
        <v>3969</v>
      </c>
      <c r="H1199" t="s">
        <v>46</v>
      </c>
      <c r="I1199" t="s">
        <v>3970</v>
      </c>
      <c r="J1199" t="s">
        <v>189</v>
      </c>
      <c r="M1199" t="s">
        <v>321</v>
      </c>
      <c r="N1199" t="s">
        <v>3971</v>
      </c>
      <c r="P1199">
        <v>1</v>
      </c>
      <c r="Q1199">
        <v>3.44</v>
      </c>
      <c r="R1199">
        <v>200000</v>
      </c>
      <c r="S1199">
        <v>10</v>
      </c>
      <c r="T1199">
        <v>2000000</v>
      </c>
      <c r="U1199">
        <v>0</v>
      </c>
      <c r="AH1199">
        <f>IF(AF1199&gt;0,1,0)</f>
        <v>0</v>
      </c>
      <c r="AK1199">
        <f>IF(AI1199&gt;0,1,0)</f>
        <v>0</v>
      </c>
      <c r="AN1199">
        <f>IF(AL1199&gt;0,1,0)</f>
        <v>0</v>
      </c>
      <c r="AQ1199">
        <f>IF(AO1199&gt;0,1,0)</f>
        <v>0</v>
      </c>
      <c r="AT1199">
        <f>IF(AR1199&gt;0,1,0)</f>
        <v>0</v>
      </c>
      <c r="AW1199">
        <f>IF(AU1199&gt;0,1,0)</f>
        <v>0</v>
      </c>
      <c r="AZ1199">
        <f>IF(AX1199&gt;0,1,0)</f>
        <v>0</v>
      </c>
    </row>
    <row r="1200" spans="1:53" x14ac:dyDescent="0.35">
      <c r="A1200">
        <v>14</v>
      </c>
      <c r="B1200" s="1">
        <v>44827</v>
      </c>
      <c r="C1200" s="1">
        <v>45065</v>
      </c>
      <c r="D1200">
        <v>4</v>
      </c>
      <c r="E1200">
        <v>1199</v>
      </c>
      <c r="F1200" s="1">
        <v>44848</v>
      </c>
      <c r="G1200" t="s">
        <v>3972</v>
      </c>
      <c r="H1200" t="s">
        <v>61</v>
      </c>
      <c r="I1200" t="s">
        <v>3973</v>
      </c>
      <c r="J1200" t="s">
        <v>48</v>
      </c>
      <c r="M1200" t="s">
        <v>321</v>
      </c>
      <c r="N1200" t="s">
        <v>3974</v>
      </c>
      <c r="O1200" t="s">
        <v>3975</v>
      </c>
      <c r="P1200">
        <v>0</v>
      </c>
      <c r="Q1200">
        <v>3.44</v>
      </c>
      <c r="R1200">
        <v>500000</v>
      </c>
      <c r="S1200">
        <v>10</v>
      </c>
      <c r="T1200">
        <v>5000000</v>
      </c>
      <c r="U1200">
        <v>1</v>
      </c>
      <c r="V1200">
        <v>0</v>
      </c>
      <c r="W1200">
        <v>500000</v>
      </c>
      <c r="X1200">
        <v>10</v>
      </c>
      <c r="Y1200">
        <v>5000000</v>
      </c>
      <c r="Z1200">
        <v>1</v>
      </c>
      <c r="AB1200">
        <v>500000</v>
      </c>
      <c r="AC1200">
        <v>10</v>
      </c>
      <c r="AD1200">
        <v>1</v>
      </c>
      <c r="AH1200">
        <f>IF(AF1200&gt;0,1,0)</f>
        <v>0</v>
      </c>
      <c r="AK1200">
        <f>IF(AI1200&gt;0,1,0)</f>
        <v>0</v>
      </c>
      <c r="AN1200">
        <f>IF(AL1200&gt;0,1,0)</f>
        <v>0</v>
      </c>
      <c r="AQ1200">
        <f>IF(AO1200&gt;0,1,0)</f>
        <v>0</v>
      </c>
      <c r="AT1200">
        <f>IF(AR1200&gt;0,1,0)</f>
        <v>0</v>
      </c>
      <c r="AU1200">
        <v>500000</v>
      </c>
      <c r="AV1200">
        <v>10</v>
      </c>
      <c r="AW1200">
        <f>IF(AU1200&gt;0,1,0)</f>
        <v>1</v>
      </c>
      <c r="AZ1200">
        <f>IF(AX1200&gt;0,1,0)</f>
        <v>0</v>
      </c>
    </row>
    <row r="1201" spans="1:53" x14ac:dyDescent="0.35">
      <c r="A1201">
        <v>14</v>
      </c>
      <c r="B1201" s="1">
        <v>44827</v>
      </c>
      <c r="C1201" s="1">
        <v>45065</v>
      </c>
      <c r="D1201">
        <v>4</v>
      </c>
      <c r="E1201">
        <v>1200</v>
      </c>
      <c r="F1201" s="1">
        <v>44848</v>
      </c>
      <c r="G1201" t="s">
        <v>3976</v>
      </c>
      <c r="H1201" t="s">
        <v>61</v>
      </c>
      <c r="I1201" t="s">
        <v>3977</v>
      </c>
      <c r="J1201" t="s">
        <v>40</v>
      </c>
      <c r="M1201" t="s">
        <v>321</v>
      </c>
      <c r="N1201" t="s">
        <v>3978</v>
      </c>
      <c r="P1201">
        <v>0</v>
      </c>
      <c r="Q1201">
        <v>3.44</v>
      </c>
      <c r="R1201">
        <v>500000</v>
      </c>
      <c r="S1201">
        <v>10</v>
      </c>
      <c r="T1201">
        <v>5000000</v>
      </c>
      <c r="U1201">
        <v>0</v>
      </c>
      <c r="AH1201">
        <f>IF(AF1201&gt;0,1,0)</f>
        <v>0</v>
      </c>
      <c r="AK1201">
        <f>IF(AI1201&gt;0,1,0)</f>
        <v>0</v>
      </c>
      <c r="AN1201">
        <f>IF(AL1201&gt;0,1,0)</f>
        <v>0</v>
      </c>
      <c r="AQ1201">
        <f>IF(AO1201&gt;0,1,0)</f>
        <v>0</v>
      </c>
      <c r="AT1201">
        <f>IF(AR1201&gt;0,1,0)</f>
        <v>0</v>
      </c>
      <c r="AW1201">
        <f>IF(AU1201&gt;0,1,0)</f>
        <v>0</v>
      </c>
      <c r="AZ1201">
        <f>IF(AX1201&gt;0,1,0)</f>
        <v>0</v>
      </c>
    </row>
    <row r="1202" spans="1:53" x14ac:dyDescent="0.35">
      <c r="A1202">
        <v>14</v>
      </c>
      <c r="B1202" s="1">
        <v>44827</v>
      </c>
      <c r="C1202" s="1">
        <v>45065</v>
      </c>
      <c r="D1202">
        <v>4</v>
      </c>
      <c r="E1202">
        <v>1201</v>
      </c>
      <c r="F1202" s="1">
        <v>44848</v>
      </c>
      <c r="G1202" t="s">
        <v>3979</v>
      </c>
      <c r="H1202" t="s">
        <v>46</v>
      </c>
      <c r="I1202" t="s">
        <v>3980</v>
      </c>
      <c r="J1202" t="s">
        <v>40</v>
      </c>
      <c r="M1202" t="s">
        <v>321</v>
      </c>
      <c r="N1202" t="s">
        <v>3981</v>
      </c>
      <c r="P1202">
        <v>0</v>
      </c>
      <c r="Q1202">
        <v>3.44</v>
      </c>
      <c r="R1202">
        <v>250000</v>
      </c>
      <c r="S1202">
        <v>5</v>
      </c>
      <c r="T1202">
        <v>5000000</v>
      </c>
      <c r="U1202">
        <v>0</v>
      </c>
      <c r="AH1202">
        <f>IF(AF1202&gt;0,1,0)</f>
        <v>0</v>
      </c>
      <c r="AK1202">
        <f>IF(AI1202&gt;0,1,0)</f>
        <v>0</v>
      </c>
      <c r="AN1202">
        <f>IF(AL1202&gt;0,1,0)</f>
        <v>0</v>
      </c>
      <c r="AQ1202">
        <f>IF(AO1202&gt;0,1,0)</f>
        <v>0</v>
      </c>
      <c r="AT1202">
        <f>IF(AR1202&gt;0,1,0)</f>
        <v>0</v>
      </c>
      <c r="AW1202">
        <f>IF(AU1202&gt;0,1,0)</f>
        <v>0</v>
      </c>
      <c r="AZ1202">
        <f>IF(AX1202&gt;0,1,0)</f>
        <v>0</v>
      </c>
    </row>
    <row r="1203" spans="1:53" x14ac:dyDescent="0.35">
      <c r="A1203">
        <v>14</v>
      </c>
      <c r="B1203" s="1">
        <v>44827</v>
      </c>
      <c r="C1203" s="1">
        <v>45065</v>
      </c>
      <c r="D1203">
        <v>4</v>
      </c>
      <c r="E1203">
        <v>1202</v>
      </c>
      <c r="F1203" s="1">
        <v>44848</v>
      </c>
      <c r="G1203" t="s">
        <v>3982</v>
      </c>
      <c r="H1203" t="s">
        <v>80</v>
      </c>
      <c r="I1203" t="s">
        <v>3983</v>
      </c>
      <c r="J1203" t="s">
        <v>48</v>
      </c>
      <c r="M1203" t="s">
        <v>321</v>
      </c>
      <c r="N1203" t="s">
        <v>3984</v>
      </c>
      <c r="P1203">
        <v>1</v>
      </c>
      <c r="Q1203">
        <v>3.44</v>
      </c>
      <c r="R1203">
        <v>250000</v>
      </c>
      <c r="S1203">
        <v>5</v>
      </c>
      <c r="T1203">
        <v>5000000</v>
      </c>
      <c r="U1203">
        <v>1</v>
      </c>
      <c r="V1203">
        <v>0</v>
      </c>
      <c r="W1203">
        <v>250000</v>
      </c>
      <c r="X1203">
        <v>10</v>
      </c>
      <c r="Y1203">
        <v>2500000</v>
      </c>
      <c r="Z1203">
        <v>1</v>
      </c>
      <c r="AB1203">
        <v>250000</v>
      </c>
      <c r="AC1203">
        <v>10</v>
      </c>
      <c r="AH1203">
        <f>IF(AF1203&gt;0,1,0)</f>
        <v>0</v>
      </c>
      <c r="AI1203">
        <v>250000</v>
      </c>
      <c r="AJ1203">
        <v>10</v>
      </c>
      <c r="AK1203">
        <f>IF(AI1203&gt;0,1,0)</f>
        <v>1</v>
      </c>
      <c r="AN1203">
        <f>IF(AL1203&gt;0,1,0)</f>
        <v>0</v>
      </c>
      <c r="AQ1203">
        <f>IF(AO1203&gt;0,1,0)</f>
        <v>0</v>
      </c>
      <c r="AT1203">
        <f>IF(AR1203&gt;0,1,0)</f>
        <v>0</v>
      </c>
      <c r="AW1203">
        <f>IF(AU1203&gt;0,1,0)</f>
        <v>0</v>
      </c>
      <c r="AZ1203">
        <f>IF(AX1203&gt;0,1,0)</f>
        <v>0</v>
      </c>
    </row>
    <row r="1204" spans="1:53" x14ac:dyDescent="0.35">
      <c r="A1204">
        <v>14</v>
      </c>
      <c r="B1204" s="1">
        <v>44827</v>
      </c>
      <c r="C1204" s="1">
        <v>45065</v>
      </c>
      <c r="D1204">
        <v>5</v>
      </c>
      <c r="E1204">
        <v>1203</v>
      </c>
      <c r="F1204" s="1">
        <v>44855</v>
      </c>
      <c r="G1204" t="s">
        <v>3985</v>
      </c>
      <c r="H1204" t="s">
        <v>93</v>
      </c>
      <c r="I1204" t="s">
        <v>3986</v>
      </c>
      <c r="J1204" t="s">
        <v>40</v>
      </c>
      <c r="M1204" t="s">
        <v>321</v>
      </c>
      <c r="N1204" t="s">
        <v>3987</v>
      </c>
      <c r="P1204">
        <v>0</v>
      </c>
      <c r="Q1204">
        <v>3.34</v>
      </c>
      <c r="R1204">
        <v>200000</v>
      </c>
      <c r="S1204">
        <v>10</v>
      </c>
      <c r="T1204">
        <v>2000000</v>
      </c>
      <c r="U1204">
        <v>1</v>
      </c>
      <c r="V1204">
        <v>0</v>
      </c>
      <c r="W1204">
        <v>200000</v>
      </c>
      <c r="X1204">
        <v>25</v>
      </c>
      <c r="Y1204">
        <v>800000</v>
      </c>
      <c r="Z1204">
        <v>2</v>
      </c>
      <c r="AB1204">
        <v>100000</v>
      </c>
      <c r="AC1204">
        <v>12.5</v>
      </c>
      <c r="AH1204">
        <f>IF(AF1204&gt;0,1,0)</f>
        <v>0</v>
      </c>
      <c r="AK1204">
        <f>IF(AI1204&gt;0,1,0)</f>
        <v>0</v>
      </c>
      <c r="AL1204">
        <v>100000</v>
      </c>
      <c r="AM1204">
        <v>12.5</v>
      </c>
      <c r="AN1204">
        <f>IF(AL1204&gt;0,1,0)</f>
        <v>1</v>
      </c>
      <c r="AO1204">
        <v>100000</v>
      </c>
      <c r="AP1204">
        <v>12.5</v>
      </c>
      <c r="AQ1204">
        <f>IF(AO1204&gt;0,1,0)</f>
        <v>1</v>
      </c>
      <c r="AT1204">
        <f>IF(AR1204&gt;0,1,0)</f>
        <v>0</v>
      </c>
      <c r="AW1204">
        <f>IF(AU1204&gt;0,1,0)</f>
        <v>0</v>
      </c>
      <c r="AZ1204">
        <f>IF(AX1204&gt;0,1,0)</f>
        <v>0</v>
      </c>
    </row>
    <row r="1205" spans="1:53" x14ac:dyDescent="0.35">
      <c r="A1205">
        <v>14</v>
      </c>
      <c r="B1205" s="1">
        <v>44827</v>
      </c>
      <c r="C1205" s="1">
        <v>45065</v>
      </c>
      <c r="D1205">
        <v>5</v>
      </c>
      <c r="E1205">
        <v>1204</v>
      </c>
      <c r="F1205" s="1">
        <v>44855</v>
      </c>
      <c r="G1205" t="s">
        <v>3988</v>
      </c>
      <c r="H1205" t="s">
        <v>80</v>
      </c>
      <c r="I1205" t="s">
        <v>3989</v>
      </c>
      <c r="J1205" t="s">
        <v>40</v>
      </c>
      <c r="M1205" t="s">
        <v>2037</v>
      </c>
      <c r="N1205" t="s">
        <v>3990</v>
      </c>
      <c r="P1205">
        <v>1</v>
      </c>
      <c r="Q1205">
        <v>3.34</v>
      </c>
      <c r="R1205">
        <v>100000</v>
      </c>
      <c r="S1205">
        <v>20</v>
      </c>
      <c r="T1205">
        <v>500000</v>
      </c>
      <c r="U1205">
        <v>0</v>
      </c>
      <c r="AH1205">
        <f>IF(AF1205&gt;0,1,0)</f>
        <v>0</v>
      </c>
      <c r="AK1205">
        <f>IF(AI1205&gt;0,1,0)</f>
        <v>0</v>
      </c>
      <c r="AN1205">
        <f>IF(AL1205&gt;0,1,0)</f>
        <v>0</v>
      </c>
      <c r="AQ1205">
        <f>IF(AO1205&gt;0,1,0)</f>
        <v>0</v>
      </c>
      <c r="AT1205">
        <f>IF(AR1205&gt;0,1,0)</f>
        <v>0</v>
      </c>
      <c r="AW1205">
        <f>IF(AU1205&gt;0,1,0)</f>
        <v>0</v>
      </c>
      <c r="AZ1205">
        <f>IF(AX1205&gt;0,1,0)</f>
        <v>0</v>
      </c>
    </row>
    <row r="1206" spans="1:53" x14ac:dyDescent="0.35">
      <c r="A1206">
        <v>14</v>
      </c>
      <c r="B1206" s="1">
        <v>44827</v>
      </c>
      <c r="C1206" s="1">
        <v>45065</v>
      </c>
      <c r="D1206">
        <v>5</v>
      </c>
      <c r="E1206">
        <v>1205</v>
      </c>
      <c r="F1206" s="1">
        <v>44855</v>
      </c>
      <c r="G1206" t="s">
        <v>3991</v>
      </c>
      <c r="H1206" t="s">
        <v>61</v>
      </c>
      <c r="I1206" t="s">
        <v>3992</v>
      </c>
      <c r="J1206" t="s">
        <v>48</v>
      </c>
      <c r="M1206" t="s">
        <v>321</v>
      </c>
      <c r="N1206" t="s">
        <v>3993</v>
      </c>
      <c r="P1206">
        <v>1</v>
      </c>
      <c r="Q1206">
        <v>3.34</v>
      </c>
      <c r="R1206">
        <v>200000</v>
      </c>
      <c r="S1206">
        <v>10</v>
      </c>
      <c r="T1206">
        <v>2000000</v>
      </c>
      <c r="U1206">
        <v>1</v>
      </c>
      <c r="V1206">
        <v>0</v>
      </c>
      <c r="W1206">
        <v>200000</v>
      </c>
      <c r="X1206">
        <v>15</v>
      </c>
      <c r="Y1206">
        <v>1333333</v>
      </c>
      <c r="Z1206">
        <v>2</v>
      </c>
      <c r="AB1206">
        <v>100000</v>
      </c>
      <c r="AC1206">
        <v>7.5</v>
      </c>
      <c r="AH1206">
        <f>IF(AF1206&gt;0,1,0)</f>
        <v>0</v>
      </c>
      <c r="AI1206">
        <v>100000</v>
      </c>
      <c r="AJ1206">
        <v>7.5</v>
      </c>
      <c r="AK1206">
        <f>IF(AI1206&gt;0,1,0)</f>
        <v>1</v>
      </c>
      <c r="AL1206">
        <v>100000</v>
      </c>
      <c r="AM1206">
        <v>7.5</v>
      </c>
      <c r="AN1206">
        <f>IF(AL1206&gt;0,1,0)</f>
        <v>1</v>
      </c>
      <c r="AQ1206">
        <f>IF(AO1206&gt;0,1,0)</f>
        <v>0</v>
      </c>
      <c r="AT1206">
        <f>IF(AR1206&gt;0,1,0)</f>
        <v>0</v>
      </c>
      <c r="AW1206">
        <f>IF(AU1206&gt;0,1,0)</f>
        <v>0</v>
      </c>
      <c r="AZ1206">
        <f>IF(AX1206&gt;0,1,0)</f>
        <v>0</v>
      </c>
    </row>
    <row r="1207" spans="1:53" x14ac:dyDescent="0.35">
      <c r="A1207">
        <v>14</v>
      </c>
      <c r="B1207" s="1">
        <v>44827</v>
      </c>
      <c r="C1207" s="1">
        <v>45065</v>
      </c>
      <c r="D1207">
        <v>5</v>
      </c>
      <c r="E1207">
        <v>1206</v>
      </c>
      <c r="F1207" s="1">
        <v>44855</v>
      </c>
      <c r="G1207" t="s">
        <v>3994</v>
      </c>
      <c r="H1207" t="s">
        <v>93</v>
      </c>
      <c r="I1207" t="s">
        <v>3995</v>
      </c>
      <c r="J1207" t="s">
        <v>189</v>
      </c>
      <c r="M1207" t="s">
        <v>321</v>
      </c>
      <c r="N1207" t="s">
        <v>3996</v>
      </c>
      <c r="P1207">
        <v>1</v>
      </c>
      <c r="Q1207">
        <v>3.34</v>
      </c>
      <c r="R1207">
        <v>250000</v>
      </c>
      <c r="S1207">
        <v>10</v>
      </c>
      <c r="T1207">
        <v>2500000</v>
      </c>
      <c r="U1207">
        <v>1</v>
      </c>
      <c r="V1207">
        <v>1</v>
      </c>
      <c r="W1207">
        <v>250000</v>
      </c>
      <c r="X1207">
        <v>20</v>
      </c>
      <c r="Y1207">
        <v>1250000</v>
      </c>
      <c r="Z1207">
        <v>1</v>
      </c>
      <c r="AB1207">
        <v>250000</v>
      </c>
      <c r="AC1207">
        <v>20</v>
      </c>
      <c r="AH1207">
        <f>IF(AF1207&gt;0,1,0)</f>
        <v>0</v>
      </c>
      <c r="AK1207">
        <f>IF(AI1207&gt;0,1,0)</f>
        <v>0</v>
      </c>
      <c r="AN1207">
        <f>IF(AL1207&gt;0,1,0)</f>
        <v>0</v>
      </c>
      <c r="AQ1207">
        <f>IF(AO1207&gt;0,1,0)</f>
        <v>0</v>
      </c>
      <c r="AT1207">
        <f>IF(AR1207&gt;0,1,0)</f>
        <v>0</v>
      </c>
      <c r="AW1207">
        <f>IF(AU1207&gt;0,1,0)</f>
        <v>0</v>
      </c>
      <c r="AX1207">
        <v>250000</v>
      </c>
      <c r="AY1207">
        <v>20</v>
      </c>
      <c r="AZ1207">
        <f>IF(AX1207&gt;0,1,0)</f>
        <v>1</v>
      </c>
      <c r="BA1207" t="s">
        <v>3624</v>
      </c>
    </row>
    <row r="1208" spans="1:53" x14ac:dyDescent="0.35">
      <c r="A1208">
        <v>14</v>
      </c>
      <c r="B1208" s="1">
        <v>44827</v>
      </c>
      <c r="C1208" s="1">
        <v>45065</v>
      </c>
      <c r="D1208">
        <v>6</v>
      </c>
      <c r="E1208">
        <v>1207</v>
      </c>
      <c r="F1208" s="1">
        <v>44876</v>
      </c>
      <c r="G1208" t="s">
        <v>3997</v>
      </c>
      <c r="H1208" t="s">
        <v>46</v>
      </c>
      <c r="I1208" t="s">
        <v>3998</v>
      </c>
      <c r="J1208" t="s">
        <v>48</v>
      </c>
      <c r="M1208" t="s">
        <v>321</v>
      </c>
      <c r="N1208" t="s">
        <v>3999</v>
      </c>
      <c r="P1208">
        <v>0</v>
      </c>
      <c r="Q1208">
        <v>3.61</v>
      </c>
      <c r="R1208">
        <v>150000</v>
      </c>
      <c r="S1208">
        <v>10</v>
      </c>
      <c r="T1208">
        <v>1500000</v>
      </c>
      <c r="U1208">
        <v>1</v>
      </c>
      <c r="V1208">
        <v>0</v>
      </c>
      <c r="W1208">
        <v>150000</v>
      </c>
      <c r="X1208">
        <v>20</v>
      </c>
      <c r="Y1208">
        <v>750000</v>
      </c>
      <c r="Z1208">
        <f>AA1208-1</f>
        <v>1</v>
      </c>
      <c r="AA1208">
        <v>2</v>
      </c>
      <c r="AB1208">
        <v>75000</v>
      </c>
      <c r="AC1208">
        <v>10</v>
      </c>
      <c r="AH1208">
        <f>IF(AF1208&gt;0,1,0)</f>
        <v>0</v>
      </c>
      <c r="AK1208">
        <f>IF(AI1208&gt;0,1,0)</f>
        <v>0</v>
      </c>
      <c r="AL1208">
        <v>75000</v>
      </c>
      <c r="AM1208">
        <v>10</v>
      </c>
      <c r="AN1208">
        <f>IF(AL1208&gt;0,1,0)</f>
        <v>1</v>
      </c>
      <c r="AQ1208">
        <f>IF(AO1208&gt;0,1,0)</f>
        <v>0</v>
      </c>
      <c r="AT1208">
        <f>IF(AR1208&gt;0,1,0)</f>
        <v>0</v>
      </c>
      <c r="AW1208">
        <f>IF(AU1208&gt;0,1,0)</f>
        <v>0</v>
      </c>
      <c r="AX1208">
        <v>75000</v>
      </c>
      <c r="AY1208">
        <v>10</v>
      </c>
      <c r="AZ1208">
        <f>IF(AX1208&gt;0,1,0)</f>
        <v>1</v>
      </c>
      <c r="BA1208" t="s">
        <v>3641</v>
      </c>
    </row>
    <row r="1209" spans="1:53" x14ac:dyDescent="0.35">
      <c r="A1209">
        <v>14</v>
      </c>
      <c r="B1209" s="1">
        <v>44827</v>
      </c>
      <c r="C1209" s="1">
        <v>45065</v>
      </c>
      <c r="D1209">
        <v>6</v>
      </c>
      <c r="E1209">
        <v>1208</v>
      </c>
      <c r="F1209" s="1">
        <v>44876</v>
      </c>
      <c r="G1209" t="s">
        <v>4000</v>
      </c>
      <c r="H1209" t="s">
        <v>46</v>
      </c>
      <c r="I1209" t="s">
        <v>4001</v>
      </c>
      <c r="J1209" t="s">
        <v>48</v>
      </c>
      <c r="M1209" t="s">
        <v>321</v>
      </c>
      <c r="N1209" t="s">
        <v>4002</v>
      </c>
      <c r="P1209">
        <v>0</v>
      </c>
      <c r="Q1209">
        <v>3.61</v>
      </c>
      <c r="R1209">
        <v>300000</v>
      </c>
      <c r="S1209">
        <v>10</v>
      </c>
      <c r="T1209">
        <v>3000000</v>
      </c>
      <c r="U1209">
        <v>1</v>
      </c>
      <c r="V1209">
        <v>0</v>
      </c>
      <c r="W1209">
        <v>300000</v>
      </c>
      <c r="X1209">
        <v>20</v>
      </c>
      <c r="Y1209">
        <v>1500000</v>
      </c>
      <c r="Z1209">
        <v>1</v>
      </c>
      <c r="AB1209">
        <v>300000</v>
      </c>
      <c r="AC1209">
        <v>20</v>
      </c>
      <c r="AH1209">
        <f>IF(AF1209&gt;0,1,0)</f>
        <v>0</v>
      </c>
      <c r="AK1209">
        <f>IF(AI1209&gt;0,1,0)</f>
        <v>0</v>
      </c>
      <c r="AN1209">
        <f>IF(AL1209&gt;0,1,0)</f>
        <v>0</v>
      </c>
      <c r="AQ1209">
        <f>IF(AO1209&gt;0,1,0)</f>
        <v>0</v>
      </c>
      <c r="AT1209">
        <f>IF(AR1209&gt;0,1,0)</f>
        <v>0</v>
      </c>
      <c r="AU1209">
        <v>300000</v>
      </c>
      <c r="AV1209">
        <v>20</v>
      </c>
      <c r="AW1209">
        <f>IF(AU1209&gt;0,1,0)</f>
        <v>1</v>
      </c>
      <c r="AZ1209">
        <f>IF(AX1209&gt;0,1,0)</f>
        <v>0</v>
      </c>
    </row>
    <row r="1210" spans="1:53" x14ac:dyDescent="0.35">
      <c r="A1210">
        <v>14</v>
      </c>
      <c r="B1210" s="1">
        <v>44827</v>
      </c>
      <c r="C1210" s="1">
        <v>45065</v>
      </c>
      <c r="D1210">
        <v>6</v>
      </c>
      <c r="E1210">
        <v>1209</v>
      </c>
      <c r="F1210" s="1">
        <v>44876</v>
      </c>
      <c r="G1210" t="s">
        <v>4003</v>
      </c>
      <c r="H1210" t="s">
        <v>93</v>
      </c>
      <c r="I1210" t="s">
        <v>4004</v>
      </c>
      <c r="J1210" t="s">
        <v>48</v>
      </c>
      <c r="M1210" t="s">
        <v>321</v>
      </c>
      <c r="N1210" t="s">
        <v>4005</v>
      </c>
      <c r="P1210">
        <v>0</v>
      </c>
      <c r="Q1210">
        <v>3.61</v>
      </c>
      <c r="R1210">
        <v>300000</v>
      </c>
      <c r="S1210">
        <v>4</v>
      </c>
      <c r="T1210">
        <v>7500000</v>
      </c>
      <c r="U1210">
        <v>1</v>
      </c>
      <c r="V1210">
        <v>0</v>
      </c>
      <c r="W1210">
        <v>1000000</v>
      </c>
      <c r="X1210">
        <v>10</v>
      </c>
      <c r="Y1210">
        <v>10000000</v>
      </c>
      <c r="Z1210">
        <f>AA1210-1</f>
        <v>1</v>
      </c>
      <c r="AA1210">
        <v>2</v>
      </c>
      <c r="AB1210">
        <v>500000</v>
      </c>
      <c r="AC1210">
        <v>5</v>
      </c>
      <c r="AE1210">
        <v>700000</v>
      </c>
      <c r="AH1210">
        <f>IF(AF1210&gt;0,1,0)</f>
        <v>0</v>
      </c>
      <c r="AI1210">
        <v>500000</v>
      </c>
      <c r="AJ1210">
        <v>5</v>
      </c>
      <c r="AK1210">
        <f>IF(AI1210&gt;0,1,0)</f>
        <v>1</v>
      </c>
      <c r="AN1210">
        <f>IF(AL1210&gt;0,1,0)</f>
        <v>0</v>
      </c>
      <c r="AQ1210">
        <f>IF(AO1210&gt;0,1,0)</f>
        <v>0</v>
      </c>
      <c r="AT1210">
        <f>IF(AR1210&gt;0,1,0)</f>
        <v>0</v>
      </c>
      <c r="AW1210">
        <f>IF(AU1210&gt;0,1,0)</f>
        <v>0</v>
      </c>
      <c r="AX1210">
        <v>500000</v>
      </c>
      <c r="AY1210">
        <v>5</v>
      </c>
      <c r="AZ1210">
        <f>IF(AX1210&gt;0,1,0)</f>
        <v>1</v>
      </c>
      <c r="BA1210" t="s">
        <v>3641</v>
      </c>
    </row>
    <row r="1211" spans="1:53" x14ac:dyDescent="0.35">
      <c r="A1211">
        <v>14</v>
      </c>
      <c r="B1211" s="1">
        <v>44827</v>
      </c>
      <c r="C1211" s="1">
        <v>45065</v>
      </c>
      <c r="D1211">
        <v>6</v>
      </c>
      <c r="E1211">
        <v>1210</v>
      </c>
      <c r="F1211" s="1">
        <v>44876</v>
      </c>
      <c r="G1211" t="s">
        <v>4006</v>
      </c>
      <c r="H1211" t="s">
        <v>46</v>
      </c>
      <c r="I1211" t="s">
        <v>4007</v>
      </c>
      <c r="J1211" t="s">
        <v>189</v>
      </c>
      <c r="M1211" t="s">
        <v>321</v>
      </c>
      <c r="N1211" t="s">
        <v>4008</v>
      </c>
      <c r="P1211">
        <v>1</v>
      </c>
      <c r="Q1211">
        <v>3.61</v>
      </c>
      <c r="R1211">
        <v>185000</v>
      </c>
      <c r="S1211">
        <v>8</v>
      </c>
      <c r="T1211">
        <v>2312500</v>
      </c>
      <c r="U1211">
        <v>1</v>
      </c>
      <c r="V1211">
        <v>0</v>
      </c>
      <c r="W1211">
        <v>225000</v>
      </c>
      <c r="X1211">
        <v>15</v>
      </c>
      <c r="Y1211">
        <v>1500000</v>
      </c>
      <c r="Z1211">
        <v>1</v>
      </c>
      <c r="AB1211">
        <v>225000</v>
      </c>
      <c r="AC1211">
        <v>15</v>
      </c>
      <c r="AH1211">
        <f>IF(AF1211&gt;0,1,0)</f>
        <v>0</v>
      </c>
      <c r="AI1211">
        <v>225000</v>
      </c>
      <c r="AJ1211">
        <v>15</v>
      </c>
      <c r="AK1211">
        <f>IF(AI1211&gt;0,1,0)</f>
        <v>1</v>
      </c>
      <c r="AN1211">
        <f>IF(AL1211&gt;0,1,0)</f>
        <v>0</v>
      </c>
      <c r="AQ1211">
        <f>IF(AO1211&gt;0,1,0)</f>
        <v>0</v>
      </c>
      <c r="AT1211">
        <f>IF(AR1211&gt;0,1,0)</f>
        <v>0</v>
      </c>
      <c r="AW1211">
        <f>IF(AU1211&gt;0,1,0)</f>
        <v>0</v>
      </c>
      <c r="AZ1211">
        <f>IF(AX1211&gt;0,1,0)</f>
        <v>0</v>
      </c>
    </row>
    <row r="1212" spans="1:53" x14ac:dyDescent="0.35">
      <c r="A1212">
        <v>14</v>
      </c>
      <c r="B1212" s="1">
        <v>44827</v>
      </c>
      <c r="C1212" s="1">
        <v>45065</v>
      </c>
      <c r="D1212">
        <v>7</v>
      </c>
      <c r="E1212">
        <v>1211</v>
      </c>
      <c r="F1212" s="1">
        <v>44883</v>
      </c>
      <c r="G1212" t="s">
        <v>4009</v>
      </c>
      <c r="H1212" t="s">
        <v>93</v>
      </c>
      <c r="I1212" t="s">
        <v>4010</v>
      </c>
      <c r="J1212" t="s">
        <v>48</v>
      </c>
      <c r="M1212" t="s">
        <v>321</v>
      </c>
      <c r="N1212" t="s">
        <v>4011</v>
      </c>
      <c r="P1212">
        <v>1</v>
      </c>
      <c r="Q1212">
        <v>3.91</v>
      </c>
      <c r="R1212">
        <v>200000</v>
      </c>
      <c r="S1212">
        <v>5</v>
      </c>
      <c r="T1212">
        <v>4000000</v>
      </c>
      <c r="U1212">
        <v>1</v>
      </c>
      <c r="V1212">
        <v>0</v>
      </c>
      <c r="W1212">
        <v>200000</v>
      </c>
      <c r="X1212">
        <v>20</v>
      </c>
      <c r="Y1212">
        <v>1000000</v>
      </c>
      <c r="Z1212">
        <v>1</v>
      </c>
      <c r="AB1212">
        <v>200000</v>
      </c>
      <c r="AC1212">
        <v>20</v>
      </c>
      <c r="AF1212">
        <v>200000</v>
      </c>
      <c r="AG1212">
        <v>20</v>
      </c>
      <c r="AH1212">
        <f>IF(AF1212&gt;0,1,0)</f>
        <v>1</v>
      </c>
      <c r="AK1212">
        <f>IF(AI1212&gt;0,1,0)</f>
        <v>0</v>
      </c>
      <c r="AN1212">
        <f>IF(AL1212&gt;0,1,0)</f>
        <v>0</v>
      </c>
      <c r="AQ1212">
        <f>IF(AO1212&gt;0,1,0)</f>
        <v>0</v>
      </c>
      <c r="AT1212">
        <f>IF(AR1212&gt;0,1,0)</f>
        <v>0</v>
      </c>
      <c r="AW1212">
        <f>IF(AU1212&gt;0,1,0)</f>
        <v>0</v>
      </c>
      <c r="AZ1212">
        <f>IF(AX1212&gt;0,1,0)</f>
        <v>0</v>
      </c>
    </row>
    <row r="1213" spans="1:53" x14ac:dyDescent="0.35">
      <c r="A1213">
        <v>14</v>
      </c>
      <c r="B1213" s="1">
        <v>44827</v>
      </c>
      <c r="C1213" s="1">
        <v>45065</v>
      </c>
      <c r="D1213">
        <v>7</v>
      </c>
      <c r="E1213">
        <v>1212</v>
      </c>
      <c r="F1213" s="1">
        <v>44883</v>
      </c>
      <c r="G1213" t="s">
        <v>4012</v>
      </c>
      <c r="H1213" t="s">
        <v>160</v>
      </c>
      <c r="I1213" t="s">
        <v>4013</v>
      </c>
      <c r="J1213" t="s">
        <v>48</v>
      </c>
      <c r="M1213" t="s">
        <v>2037</v>
      </c>
      <c r="N1213" t="s">
        <v>4014</v>
      </c>
      <c r="P1213">
        <v>1</v>
      </c>
      <c r="Q1213">
        <v>3.91</v>
      </c>
      <c r="R1213">
        <v>200000</v>
      </c>
      <c r="S1213">
        <v>15</v>
      </c>
      <c r="T1213">
        <v>1333333</v>
      </c>
      <c r="U1213">
        <v>1</v>
      </c>
      <c r="V1213">
        <v>0</v>
      </c>
      <c r="W1213">
        <v>200000</v>
      </c>
      <c r="X1213">
        <v>30</v>
      </c>
      <c r="Y1213">
        <v>666667</v>
      </c>
      <c r="Z1213">
        <v>1</v>
      </c>
      <c r="AB1213">
        <v>200000</v>
      </c>
      <c r="AC1213">
        <v>30</v>
      </c>
      <c r="AH1213">
        <f>IF(AF1213&gt;0,1,0)</f>
        <v>0</v>
      </c>
      <c r="AK1213">
        <f>IF(AI1213&gt;0,1,0)</f>
        <v>0</v>
      </c>
      <c r="AN1213">
        <f>IF(AL1213&gt;0,1,0)</f>
        <v>0</v>
      </c>
      <c r="AO1213">
        <v>200000</v>
      </c>
      <c r="AP1213">
        <v>30</v>
      </c>
      <c r="AQ1213">
        <f>IF(AO1213&gt;0,1,0)</f>
        <v>1</v>
      </c>
      <c r="AT1213">
        <f>IF(AR1213&gt;0,1,0)</f>
        <v>0</v>
      </c>
      <c r="AW1213">
        <f>IF(AU1213&gt;0,1,0)</f>
        <v>0</v>
      </c>
      <c r="AZ1213">
        <f>IF(AX1213&gt;0,1,0)</f>
        <v>0</v>
      </c>
    </row>
    <row r="1214" spans="1:53" x14ac:dyDescent="0.35">
      <c r="A1214">
        <v>14</v>
      </c>
      <c r="B1214" s="1">
        <v>44827</v>
      </c>
      <c r="C1214" s="1">
        <v>45065</v>
      </c>
      <c r="D1214">
        <v>7</v>
      </c>
      <c r="E1214">
        <v>1213</v>
      </c>
      <c r="F1214" s="1">
        <v>44883</v>
      </c>
      <c r="G1214" t="s">
        <v>4015</v>
      </c>
      <c r="H1214" t="s">
        <v>61</v>
      </c>
      <c r="I1214" t="s">
        <v>4016</v>
      </c>
      <c r="J1214" t="s">
        <v>48</v>
      </c>
      <c r="M1214" t="s">
        <v>321</v>
      </c>
      <c r="N1214" t="s">
        <v>4017</v>
      </c>
      <c r="P1214">
        <v>0</v>
      </c>
      <c r="Q1214">
        <v>3.91</v>
      </c>
      <c r="R1214">
        <v>300000</v>
      </c>
      <c r="S1214">
        <v>10</v>
      </c>
      <c r="T1214">
        <v>3000000</v>
      </c>
      <c r="U1214">
        <v>1</v>
      </c>
      <c r="V1214">
        <v>0</v>
      </c>
      <c r="W1214">
        <v>700000</v>
      </c>
      <c r="X1214">
        <v>95</v>
      </c>
      <c r="Y1214">
        <v>736842</v>
      </c>
      <c r="Z1214">
        <v>1</v>
      </c>
      <c r="AB1214">
        <v>700000</v>
      </c>
      <c r="AC1214">
        <v>95</v>
      </c>
      <c r="AH1214">
        <f>IF(AF1214&gt;0,1,0)</f>
        <v>0</v>
      </c>
      <c r="AK1214">
        <f>IF(AI1214&gt;0,1,0)</f>
        <v>0</v>
      </c>
      <c r="AL1214">
        <v>700000</v>
      </c>
      <c r="AM1214">
        <v>95</v>
      </c>
      <c r="AN1214">
        <f>IF(AL1214&gt;0,1,0)</f>
        <v>1</v>
      </c>
      <c r="AQ1214">
        <f>IF(AO1214&gt;0,1,0)</f>
        <v>0</v>
      </c>
      <c r="AT1214">
        <f>IF(AR1214&gt;0,1,0)</f>
        <v>0</v>
      </c>
      <c r="AW1214">
        <f>IF(AU1214&gt;0,1,0)</f>
        <v>0</v>
      </c>
      <c r="AZ1214">
        <f>IF(AX1214&gt;0,1,0)</f>
        <v>0</v>
      </c>
    </row>
    <row r="1215" spans="1:53" x14ac:dyDescent="0.35">
      <c r="A1215">
        <v>14</v>
      </c>
      <c r="B1215" s="1">
        <v>44827</v>
      </c>
      <c r="C1215" s="1">
        <v>45065</v>
      </c>
      <c r="D1215">
        <v>7</v>
      </c>
      <c r="E1215">
        <v>1214</v>
      </c>
      <c r="F1215" s="1">
        <v>44883</v>
      </c>
      <c r="G1215" t="s">
        <v>4018</v>
      </c>
      <c r="H1215" t="s">
        <v>46</v>
      </c>
      <c r="I1215" t="s">
        <v>4019</v>
      </c>
      <c r="J1215" t="s">
        <v>189</v>
      </c>
      <c r="M1215" t="s">
        <v>321</v>
      </c>
      <c r="N1215" t="s">
        <v>4020</v>
      </c>
      <c r="P1215">
        <v>1</v>
      </c>
      <c r="Q1215">
        <v>3.91</v>
      </c>
      <c r="R1215">
        <v>300000</v>
      </c>
      <c r="S1215">
        <v>5</v>
      </c>
      <c r="T1215">
        <v>6000000</v>
      </c>
      <c r="U1215">
        <v>1</v>
      </c>
      <c r="V1215">
        <v>0</v>
      </c>
      <c r="W1215">
        <v>300000</v>
      </c>
      <c r="X1215">
        <v>9</v>
      </c>
      <c r="Y1215">
        <v>3333333</v>
      </c>
      <c r="Z1215">
        <v>1</v>
      </c>
      <c r="AB1215">
        <v>300000</v>
      </c>
      <c r="AC1215">
        <v>9</v>
      </c>
      <c r="AH1215">
        <f>IF(AF1215&gt;0,1,0)</f>
        <v>0</v>
      </c>
      <c r="AK1215">
        <f>IF(AI1215&gt;0,1,0)</f>
        <v>0</v>
      </c>
      <c r="AL1215">
        <v>300000</v>
      </c>
      <c r="AM1215">
        <v>9</v>
      </c>
      <c r="AN1215">
        <f>IF(AL1215&gt;0,1,0)</f>
        <v>1</v>
      </c>
      <c r="AQ1215">
        <f>IF(AO1215&gt;0,1,0)</f>
        <v>0</v>
      </c>
      <c r="AT1215">
        <f>IF(AR1215&gt;0,1,0)</f>
        <v>0</v>
      </c>
      <c r="AW1215">
        <f>IF(AU1215&gt;0,1,0)</f>
        <v>0</v>
      </c>
      <c r="AZ1215">
        <f>IF(AX1215&gt;0,1,0)</f>
        <v>0</v>
      </c>
    </row>
    <row r="1216" spans="1:53" x14ac:dyDescent="0.35">
      <c r="A1216">
        <v>14</v>
      </c>
      <c r="B1216" s="1">
        <v>44827</v>
      </c>
      <c r="C1216" s="1">
        <v>45065</v>
      </c>
      <c r="D1216">
        <v>8</v>
      </c>
      <c r="E1216">
        <v>1215</v>
      </c>
      <c r="F1216" s="1">
        <v>44897</v>
      </c>
      <c r="G1216" t="s">
        <v>4021</v>
      </c>
      <c r="H1216" t="s">
        <v>61</v>
      </c>
      <c r="I1216" t="s">
        <v>4022</v>
      </c>
      <c r="J1216" t="s">
        <v>189</v>
      </c>
      <c r="M1216" t="s">
        <v>321</v>
      </c>
      <c r="N1216" t="s">
        <v>4023</v>
      </c>
      <c r="P1216">
        <v>1</v>
      </c>
      <c r="Q1216">
        <v>3.46</v>
      </c>
      <c r="R1216">
        <v>75000</v>
      </c>
      <c r="S1216">
        <v>10</v>
      </c>
      <c r="T1216">
        <v>750000</v>
      </c>
      <c r="U1216">
        <v>1</v>
      </c>
      <c r="V1216">
        <v>1</v>
      </c>
      <c r="W1216">
        <v>75000</v>
      </c>
      <c r="X1216">
        <v>35</v>
      </c>
      <c r="Y1216">
        <v>214286</v>
      </c>
      <c r="Z1216">
        <v>1</v>
      </c>
      <c r="AB1216">
        <v>75000</v>
      </c>
      <c r="AC1216">
        <v>35</v>
      </c>
      <c r="AH1216">
        <f>IF(AF1216&gt;0,1,0)</f>
        <v>0</v>
      </c>
      <c r="AK1216">
        <f>IF(AI1216&gt;0,1,0)</f>
        <v>0</v>
      </c>
      <c r="AN1216">
        <f>IF(AL1216&gt;0,1,0)</f>
        <v>0</v>
      </c>
      <c r="AQ1216">
        <f>IF(AO1216&gt;0,1,0)</f>
        <v>0</v>
      </c>
      <c r="AT1216">
        <f>IF(AR1216&gt;0,1,0)</f>
        <v>0</v>
      </c>
      <c r="AW1216">
        <f>IF(AU1216&gt;0,1,0)</f>
        <v>0</v>
      </c>
      <c r="AX1216">
        <v>75000</v>
      </c>
      <c r="AY1216">
        <v>35</v>
      </c>
      <c r="AZ1216">
        <f>IF(AX1216&gt;0,1,0)</f>
        <v>1</v>
      </c>
      <c r="BA1216" t="s">
        <v>3066</v>
      </c>
    </row>
    <row r="1217" spans="1:53" x14ac:dyDescent="0.35">
      <c r="A1217">
        <v>14</v>
      </c>
      <c r="B1217" s="1">
        <v>44827</v>
      </c>
      <c r="C1217" s="1">
        <v>45065</v>
      </c>
      <c r="D1217">
        <v>8</v>
      </c>
      <c r="E1217">
        <v>1216</v>
      </c>
      <c r="F1217" s="1">
        <v>44897</v>
      </c>
      <c r="G1217" t="s">
        <v>4024</v>
      </c>
      <c r="H1217" t="s">
        <v>492</v>
      </c>
      <c r="I1217" t="s">
        <v>4025</v>
      </c>
      <c r="J1217" t="s">
        <v>40</v>
      </c>
      <c r="L1217" t="s">
        <v>76</v>
      </c>
      <c r="M1217" t="s">
        <v>321</v>
      </c>
      <c r="N1217" t="s">
        <v>4026</v>
      </c>
      <c r="O1217" t="s">
        <v>4027</v>
      </c>
      <c r="P1217">
        <v>0</v>
      </c>
      <c r="Q1217">
        <v>3.46</v>
      </c>
      <c r="R1217">
        <v>150000</v>
      </c>
      <c r="S1217">
        <v>15</v>
      </c>
      <c r="T1217">
        <v>1000000</v>
      </c>
      <c r="U1217">
        <v>1</v>
      </c>
      <c r="V1217">
        <v>0</v>
      </c>
      <c r="W1217">
        <v>150000</v>
      </c>
      <c r="X1217">
        <v>25</v>
      </c>
      <c r="Y1217">
        <v>600000</v>
      </c>
      <c r="Z1217">
        <v>2</v>
      </c>
      <c r="AB1217">
        <v>75000</v>
      </c>
      <c r="AC1217">
        <v>12.5</v>
      </c>
      <c r="AH1217">
        <f>IF(AF1217&gt;0,1,0)</f>
        <v>0</v>
      </c>
      <c r="AI1217">
        <v>75000</v>
      </c>
      <c r="AJ1217">
        <v>12.5</v>
      </c>
      <c r="AK1217">
        <f>IF(AI1217&gt;0,1,0)</f>
        <v>1</v>
      </c>
      <c r="AL1217">
        <v>75000</v>
      </c>
      <c r="AM1217">
        <v>12.5</v>
      </c>
      <c r="AN1217">
        <f>IF(AL1217&gt;0,1,0)</f>
        <v>1</v>
      </c>
      <c r="AQ1217">
        <f>IF(AO1217&gt;0,1,0)</f>
        <v>0</v>
      </c>
      <c r="AT1217">
        <f>IF(AR1217&gt;0,1,0)</f>
        <v>0</v>
      </c>
      <c r="AW1217">
        <f>IF(AU1217&gt;0,1,0)</f>
        <v>0</v>
      </c>
      <c r="AZ1217">
        <f>IF(AX1217&gt;0,1,0)</f>
        <v>0</v>
      </c>
    </row>
    <row r="1218" spans="1:53" x14ac:dyDescent="0.35">
      <c r="A1218">
        <v>14</v>
      </c>
      <c r="B1218" s="1">
        <v>44827</v>
      </c>
      <c r="C1218" s="1">
        <v>45065</v>
      </c>
      <c r="D1218">
        <v>8</v>
      </c>
      <c r="E1218">
        <v>1217</v>
      </c>
      <c r="F1218" s="1">
        <v>44897</v>
      </c>
      <c r="G1218" t="s">
        <v>4028</v>
      </c>
      <c r="H1218" t="s">
        <v>61</v>
      </c>
      <c r="I1218" t="s">
        <v>4029</v>
      </c>
      <c r="J1218" t="s">
        <v>48</v>
      </c>
      <c r="M1218" t="s">
        <v>321</v>
      </c>
      <c r="N1218" t="s">
        <v>4030</v>
      </c>
      <c r="P1218">
        <v>0</v>
      </c>
      <c r="Q1218">
        <v>3.46</v>
      </c>
      <c r="R1218">
        <v>60000</v>
      </c>
      <c r="S1218">
        <v>20</v>
      </c>
      <c r="T1218">
        <v>300000</v>
      </c>
      <c r="U1218">
        <v>1</v>
      </c>
      <c r="V1218">
        <v>0</v>
      </c>
      <c r="W1218">
        <v>60000</v>
      </c>
      <c r="X1218">
        <v>20</v>
      </c>
      <c r="Y1218">
        <v>300000</v>
      </c>
      <c r="Z1218">
        <v>1</v>
      </c>
      <c r="AB1218">
        <v>60000</v>
      </c>
      <c r="AC1218">
        <v>20</v>
      </c>
      <c r="AH1218">
        <f>IF(AF1218&gt;0,1,0)</f>
        <v>0</v>
      </c>
      <c r="AI1218">
        <v>60000</v>
      </c>
      <c r="AJ1218">
        <v>20</v>
      </c>
      <c r="AK1218">
        <f>IF(AI1218&gt;0,1,0)</f>
        <v>1</v>
      </c>
      <c r="AN1218">
        <f>IF(AL1218&gt;0,1,0)</f>
        <v>0</v>
      </c>
      <c r="AQ1218">
        <f>IF(AO1218&gt;0,1,0)</f>
        <v>0</v>
      </c>
      <c r="AT1218">
        <f>IF(AR1218&gt;0,1,0)</f>
        <v>0</v>
      </c>
      <c r="AW1218">
        <f>IF(AU1218&gt;0,1,0)</f>
        <v>0</v>
      </c>
      <c r="AZ1218">
        <f>IF(AX1218&gt;0,1,0)</f>
        <v>0</v>
      </c>
    </row>
    <row r="1219" spans="1:53" x14ac:dyDescent="0.35">
      <c r="A1219">
        <v>14</v>
      </c>
      <c r="B1219" s="1">
        <v>44827</v>
      </c>
      <c r="C1219" s="1">
        <v>45065</v>
      </c>
      <c r="D1219">
        <v>8</v>
      </c>
      <c r="E1219">
        <v>1218</v>
      </c>
      <c r="F1219" s="1">
        <v>44897</v>
      </c>
      <c r="G1219" t="s">
        <v>4031</v>
      </c>
      <c r="H1219" t="s">
        <v>61</v>
      </c>
      <c r="I1219" t="s">
        <v>4032</v>
      </c>
      <c r="J1219" t="s">
        <v>48</v>
      </c>
      <c r="M1219" t="s">
        <v>321</v>
      </c>
      <c r="N1219" t="s">
        <v>4033</v>
      </c>
      <c r="O1219" t="s">
        <v>4034</v>
      </c>
      <c r="P1219">
        <v>0</v>
      </c>
      <c r="Q1219">
        <v>3.46</v>
      </c>
      <c r="R1219">
        <v>150000</v>
      </c>
      <c r="S1219">
        <v>10</v>
      </c>
      <c r="T1219">
        <v>1500000</v>
      </c>
      <c r="U1219">
        <v>1</v>
      </c>
      <c r="V1219">
        <v>0</v>
      </c>
      <c r="W1219">
        <v>150000</v>
      </c>
      <c r="X1219">
        <v>20</v>
      </c>
      <c r="Y1219">
        <v>750000</v>
      </c>
      <c r="Z1219">
        <v>1</v>
      </c>
      <c r="AB1219">
        <v>150000</v>
      </c>
      <c r="AC1219">
        <v>20</v>
      </c>
      <c r="AH1219">
        <f>IF(AF1219&gt;0,1,0)</f>
        <v>0</v>
      </c>
      <c r="AK1219">
        <f>IF(AI1219&gt;0,1,0)</f>
        <v>0</v>
      </c>
      <c r="AN1219">
        <f>IF(AL1219&gt;0,1,0)</f>
        <v>0</v>
      </c>
      <c r="AQ1219">
        <f>IF(AO1219&gt;0,1,0)</f>
        <v>0</v>
      </c>
      <c r="AR1219">
        <v>150000</v>
      </c>
      <c r="AS1219">
        <v>20</v>
      </c>
      <c r="AT1219">
        <f>IF(AR1219&gt;0,1,0)</f>
        <v>1</v>
      </c>
      <c r="AW1219">
        <f>IF(AU1219&gt;0,1,0)</f>
        <v>0</v>
      </c>
      <c r="AZ1219">
        <f>IF(AX1219&gt;0,1,0)</f>
        <v>0</v>
      </c>
    </row>
    <row r="1220" spans="1:53" x14ac:dyDescent="0.35">
      <c r="A1220">
        <v>14</v>
      </c>
      <c r="B1220" s="1">
        <v>44827</v>
      </c>
      <c r="C1220" s="1">
        <v>45065</v>
      </c>
      <c r="D1220">
        <v>9</v>
      </c>
      <c r="E1220">
        <v>1219</v>
      </c>
      <c r="F1220" s="1">
        <v>44904</v>
      </c>
      <c r="G1220" t="s">
        <v>4035</v>
      </c>
      <c r="H1220" t="s">
        <v>68</v>
      </c>
      <c r="I1220" t="s">
        <v>4036</v>
      </c>
      <c r="J1220" t="s">
        <v>48</v>
      </c>
      <c r="M1220" t="s">
        <v>321</v>
      </c>
      <c r="N1220" t="s">
        <v>4037</v>
      </c>
      <c r="P1220">
        <v>1</v>
      </c>
      <c r="Q1220">
        <v>3.65</v>
      </c>
      <c r="R1220">
        <v>300000</v>
      </c>
      <c r="S1220">
        <v>5</v>
      </c>
      <c r="T1220">
        <v>6000000</v>
      </c>
      <c r="U1220">
        <v>1</v>
      </c>
      <c r="V1220">
        <v>0</v>
      </c>
      <c r="W1220">
        <v>300000</v>
      </c>
      <c r="X1220">
        <v>5</v>
      </c>
      <c r="Y1220">
        <v>6000000</v>
      </c>
      <c r="Z1220">
        <v>1</v>
      </c>
      <c r="AB1220">
        <v>300000</v>
      </c>
      <c r="AC1220">
        <v>5</v>
      </c>
      <c r="AD1220">
        <v>1</v>
      </c>
      <c r="AH1220">
        <f>IF(AF1220&gt;0,1,0)</f>
        <v>0</v>
      </c>
      <c r="AK1220">
        <f>IF(AI1220&gt;0,1,0)</f>
        <v>0</v>
      </c>
      <c r="AL1220">
        <v>300000</v>
      </c>
      <c r="AM1220">
        <v>5</v>
      </c>
      <c r="AN1220">
        <f>IF(AL1220&gt;0,1,0)</f>
        <v>1</v>
      </c>
      <c r="AQ1220">
        <f>IF(AO1220&gt;0,1,0)</f>
        <v>0</v>
      </c>
      <c r="AT1220">
        <f>IF(AR1220&gt;0,1,0)</f>
        <v>0</v>
      </c>
      <c r="AW1220">
        <f>IF(AU1220&gt;0,1,0)</f>
        <v>0</v>
      </c>
      <c r="AZ1220">
        <f>IF(AX1220&gt;0,1,0)</f>
        <v>0</v>
      </c>
    </row>
    <row r="1221" spans="1:53" x14ac:dyDescent="0.35">
      <c r="A1221">
        <v>14</v>
      </c>
      <c r="B1221" s="1">
        <v>44827</v>
      </c>
      <c r="C1221" s="1">
        <v>45065</v>
      </c>
      <c r="D1221">
        <v>9</v>
      </c>
      <c r="E1221">
        <v>1220</v>
      </c>
      <c r="F1221" s="1">
        <v>44904</v>
      </c>
      <c r="G1221" t="s">
        <v>4038</v>
      </c>
      <c r="H1221" t="s">
        <v>80</v>
      </c>
      <c r="I1221" t="s">
        <v>4039</v>
      </c>
      <c r="J1221" t="s">
        <v>48</v>
      </c>
      <c r="M1221" t="s">
        <v>321</v>
      </c>
      <c r="N1221" t="s">
        <v>4040</v>
      </c>
      <c r="P1221">
        <v>1</v>
      </c>
      <c r="Q1221">
        <v>3.65</v>
      </c>
      <c r="R1221">
        <v>100000</v>
      </c>
      <c r="S1221">
        <v>10</v>
      </c>
      <c r="T1221">
        <v>1000000</v>
      </c>
      <c r="U1221">
        <v>1</v>
      </c>
      <c r="V1221">
        <v>0</v>
      </c>
      <c r="W1221">
        <v>100000</v>
      </c>
      <c r="X1221">
        <v>20</v>
      </c>
      <c r="Y1221">
        <v>500000</v>
      </c>
      <c r="Z1221">
        <v>2</v>
      </c>
      <c r="AB1221">
        <v>50000</v>
      </c>
      <c r="AC1221">
        <v>10</v>
      </c>
      <c r="AH1221">
        <f>IF(AF1221&gt;0,1,0)</f>
        <v>0</v>
      </c>
      <c r="AK1221">
        <f>IF(AI1221&gt;0,1,0)</f>
        <v>0</v>
      </c>
      <c r="AN1221">
        <f>IF(AL1221&gt;0,1,0)</f>
        <v>0</v>
      </c>
      <c r="AO1221">
        <v>50000</v>
      </c>
      <c r="AP1221">
        <v>10</v>
      </c>
      <c r="AQ1221">
        <f>IF(AO1221&gt;0,1,0)</f>
        <v>1</v>
      </c>
      <c r="AT1221">
        <f>IF(AR1221&gt;0,1,0)</f>
        <v>0</v>
      </c>
      <c r="AU1221">
        <v>50000</v>
      </c>
      <c r="AV1221">
        <v>10</v>
      </c>
      <c r="AW1221">
        <f>IF(AU1221&gt;0,1,0)</f>
        <v>1</v>
      </c>
      <c r="AZ1221">
        <f>IF(AX1221&gt;0,1,0)</f>
        <v>0</v>
      </c>
    </row>
    <row r="1222" spans="1:53" x14ac:dyDescent="0.35">
      <c r="A1222">
        <v>14</v>
      </c>
      <c r="B1222" s="1">
        <v>44827</v>
      </c>
      <c r="C1222" s="1">
        <v>45065</v>
      </c>
      <c r="D1222">
        <v>9</v>
      </c>
      <c r="E1222">
        <v>1221</v>
      </c>
      <c r="F1222" s="1">
        <v>44904</v>
      </c>
      <c r="G1222" t="s">
        <v>4041</v>
      </c>
      <c r="H1222" t="s">
        <v>61</v>
      </c>
      <c r="I1222" t="s">
        <v>4042</v>
      </c>
      <c r="J1222" t="s">
        <v>48</v>
      </c>
      <c r="M1222" t="s">
        <v>321</v>
      </c>
      <c r="N1222" t="s">
        <v>4043</v>
      </c>
      <c r="P1222">
        <v>1</v>
      </c>
      <c r="Q1222">
        <v>3.65</v>
      </c>
      <c r="R1222">
        <v>200000</v>
      </c>
      <c r="S1222">
        <v>20</v>
      </c>
      <c r="T1222">
        <v>1000000</v>
      </c>
      <c r="U1222">
        <v>1</v>
      </c>
      <c r="V1222">
        <v>0</v>
      </c>
      <c r="W1222">
        <v>200000</v>
      </c>
      <c r="X1222">
        <v>30</v>
      </c>
      <c r="Y1222">
        <v>666667</v>
      </c>
      <c r="Z1222">
        <v>1</v>
      </c>
      <c r="AB1222">
        <v>200000</v>
      </c>
      <c r="AC1222">
        <v>30</v>
      </c>
      <c r="AH1222">
        <f>IF(AF1222&gt;0,1,0)</f>
        <v>0</v>
      </c>
      <c r="AI1222">
        <v>200000</v>
      </c>
      <c r="AJ1222">
        <v>30</v>
      </c>
      <c r="AK1222">
        <f>IF(AI1222&gt;0,1,0)</f>
        <v>1</v>
      </c>
      <c r="AN1222">
        <f>IF(AL1222&gt;0,1,0)</f>
        <v>0</v>
      </c>
      <c r="AQ1222">
        <f>IF(AO1222&gt;0,1,0)</f>
        <v>0</v>
      </c>
      <c r="AT1222">
        <f>IF(AR1222&gt;0,1,0)</f>
        <v>0</v>
      </c>
      <c r="AW1222">
        <f>IF(AU1222&gt;0,1,0)</f>
        <v>0</v>
      </c>
      <c r="AZ1222">
        <f>IF(AX1222&gt;0,1,0)</f>
        <v>0</v>
      </c>
    </row>
    <row r="1223" spans="1:53" x14ac:dyDescent="0.35">
      <c r="A1223">
        <v>14</v>
      </c>
      <c r="B1223" s="1">
        <v>44827</v>
      </c>
      <c r="C1223" s="1">
        <v>45065</v>
      </c>
      <c r="D1223">
        <v>9</v>
      </c>
      <c r="E1223">
        <v>1222</v>
      </c>
      <c r="F1223" s="1">
        <v>44904</v>
      </c>
      <c r="G1223" t="s">
        <v>4044</v>
      </c>
      <c r="H1223" t="s">
        <v>61</v>
      </c>
      <c r="I1223" t="s">
        <v>4045</v>
      </c>
      <c r="J1223" t="s">
        <v>40</v>
      </c>
      <c r="M1223" t="s">
        <v>321</v>
      </c>
      <c r="N1223" t="s">
        <v>4046</v>
      </c>
      <c r="P1223">
        <v>1</v>
      </c>
      <c r="Q1223">
        <v>3.65</v>
      </c>
      <c r="R1223">
        <v>250000</v>
      </c>
      <c r="S1223">
        <v>10</v>
      </c>
      <c r="T1223">
        <v>2500000</v>
      </c>
      <c r="U1223">
        <v>1</v>
      </c>
      <c r="V1223">
        <v>0</v>
      </c>
      <c r="W1223">
        <v>250000</v>
      </c>
      <c r="X1223">
        <v>18</v>
      </c>
      <c r="Y1223">
        <v>1388889</v>
      </c>
      <c r="Z1223">
        <v>1</v>
      </c>
      <c r="AB1223">
        <v>250000</v>
      </c>
      <c r="AC1223">
        <v>18</v>
      </c>
      <c r="AH1223">
        <f>IF(AF1223&gt;0,1,0)</f>
        <v>0</v>
      </c>
      <c r="AK1223">
        <f>IF(AI1223&gt;0,1,0)</f>
        <v>0</v>
      </c>
      <c r="AN1223">
        <f>IF(AL1223&gt;0,1,0)</f>
        <v>0</v>
      </c>
      <c r="AO1223">
        <v>250000</v>
      </c>
      <c r="AP1223">
        <v>18</v>
      </c>
      <c r="AQ1223">
        <f>IF(AO1223&gt;0,1,0)</f>
        <v>1</v>
      </c>
      <c r="AT1223">
        <f>IF(AR1223&gt;0,1,0)</f>
        <v>0</v>
      </c>
      <c r="AW1223">
        <f>IF(AU1223&gt;0,1,0)</f>
        <v>0</v>
      </c>
      <c r="AZ1223">
        <f>IF(AX1223&gt;0,1,0)</f>
        <v>0</v>
      </c>
    </row>
    <row r="1224" spans="1:53" x14ac:dyDescent="0.35">
      <c r="A1224">
        <v>14</v>
      </c>
      <c r="B1224" s="1">
        <v>44827</v>
      </c>
      <c r="C1224" s="1">
        <v>45065</v>
      </c>
      <c r="D1224">
        <v>10</v>
      </c>
      <c r="E1224">
        <v>1223</v>
      </c>
      <c r="F1224" s="1">
        <v>44932</v>
      </c>
      <c r="G1224" t="s">
        <v>4047</v>
      </c>
      <c r="H1224" t="s">
        <v>46</v>
      </c>
      <c r="I1224" t="s">
        <v>4048</v>
      </c>
      <c r="J1224" t="s">
        <v>48</v>
      </c>
      <c r="M1224" t="s">
        <v>321</v>
      </c>
      <c r="N1224" t="s">
        <v>4049</v>
      </c>
      <c r="P1224">
        <v>0</v>
      </c>
      <c r="Q1224">
        <v>4.01</v>
      </c>
      <c r="R1224">
        <v>14000</v>
      </c>
      <c r="S1224">
        <v>15</v>
      </c>
      <c r="T1224">
        <v>93333</v>
      </c>
      <c r="U1224">
        <v>0</v>
      </c>
      <c r="AH1224">
        <f>IF(AF1224&gt;0,1,0)</f>
        <v>0</v>
      </c>
      <c r="AK1224">
        <f>IF(AI1224&gt;0,1,0)</f>
        <v>0</v>
      </c>
      <c r="AN1224">
        <f>IF(AL1224&gt;0,1,0)</f>
        <v>0</v>
      </c>
      <c r="AQ1224">
        <f>IF(AO1224&gt;0,1,0)</f>
        <v>0</v>
      </c>
      <c r="AT1224">
        <f>IF(AR1224&gt;0,1,0)</f>
        <v>0</v>
      </c>
      <c r="AW1224">
        <f>IF(AU1224&gt;0,1,0)</f>
        <v>0</v>
      </c>
      <c r="AZ1224">
        <f>IF(AX1224&gt;0,1,0)</f>
        <v>0</v>
      </c>
    </row>
    <row r="1225" spans="1:53" x14ac:dyDescent="0.35">
      <c r="A1225">
        <v>14</v>
      </c>
      <c r="B1225" s="1">
        <v>44827</v>
      </c>
      <c r="C1225" s="1">
        <v>45065</v>
      </c>
      <c r="D1225">
        <v>10</v>
      </c>
      <c r="E1225">
        <v>1224</v>
      </c>
      <c r="F1225" s="1">
        <v>44932</v>
      </c>
      <c r="G1225" t="s">
        <v>4050</v>
      </c>
      <c r="H1225" t="s">
        <v>46</v>
      </c>
      <c r="I1225" t="s">
        <v>4051</v>
      </c>
      <c r="J1225" t="s">
        <v>189</v>
      </c>
      <c r="M1225" t="s">
        <v>321</v>
      </c>
      <c r="N1225" t="s">
        <v>4052</v>
      </c>
      <c r="P1225">
        <v>1</v>
      </c>
      <c r="Q1225">
        <v>4.01</v>
      </c>
      <c r="R1225">
        <v>300000</v>
      </c>
      <c r="S1225">
        <v>3</v>
      </c>
      <c r="T1225">
        <v>10000000</v>
      </c>
      <c r="U1225">
        <v>1</v>
      </c>
      <c r="V1225">
        <v>0</v>
      </c>
      <c r="W1225">
        <v>300000</v>
      </c>
      <c r="X1225">
        <v>6</v>
      </c>
      <c r="Y1225">
        <v>5000000</v>
      </c>
      <c r="Z1225">
        <v>1</v>
      </c>
      <c r="AB1225">
        <v>300000</v>
      </c>
      <c r="AC1225">
        <v>6</v>
      </c>
      <c r="AD1225">
        <v>1</v>
      </c>
      <c r="AF1225">
        <v>300000</v>
      </c>
      <c r="AG1225">
        <v>6</v>
      </c>
      <c r="AH1225">
        <f>IF(AF1225&gt;0,1,0)</f>
        <v>1</v>
      </c>
      <c r="AK1225">
        <f>IF(AI1225&gt;0,1,0)</f>
        <v>0</v>
      </c>
      <c r="AN1225">
        <f>IF(AL1225&gt;0,1,0)</f>
        <v>0</v>
      </c>
      <c r="AQ1225">
        <f>IF(AO1225&gt;0,1,0)</f>
        <v>0</v>
      </c>
      <c r="AT1225">
        <f>IF(AR1225&gt;0,1,0)</f>
        <v>0</v>
      </c>
      <c r="AW1225">
        <f>IF(AU1225&gt;0,1,0)</f>
        <v>0</v>
      </c>
      <c r="AZ1225">
        <f>IF(AX1225&gt;0,1,0)</f>
        <v>0</v>
      </c>
    </row>
    <row r="1226" spans="1:53" x14ac:dyDescent="0.35">
      <c r="A1226">
        <v>14</v>
      </c>
      <c r="B1226" s="1">
        <v>44827</v>
      </c>
      <c r="C1226" s="1">
        <v>45065</v>
      </c>
      <c r="D1226">
        <v>10</v>
      </c>
      <c r="E1226">
        <v>1225</v>
      </c>
      <c r="F1226" s="1">
        <v>44932</v>
      </c>
      <c r="G1226" t="s">
        <v>4053</v>
      </c>
      <c r="H1226" t="s">
        <v>80</v>
      </c>
      <c r="I1226" t="s">
        <v>4054</v>
      </c>
      <c r="J1226" t="s">
        <v>40</v>
      </c>
      <c r="M1226" t="s">
        <v>321</v>
      </c>
      <c r="N1226" t="s">
        <v>4055</v>
      </c>
      <c r="P1226">
        <v>0</v>
      </c>
      <c r="Q1226">
        <v>4.01</v>
      </c>
      <c r="R1226">
        <v>250000</v>
      </c>
      <c r="S1226">
        <v>5</v>
      </c>
      <c r="T1226">
        <v>5000000</v>
      </c>
      <c r="U1226">
        <v>1</v>
      </c>
      <c r="V1226">
        <v>0</v>
      </c>
      <c r="W1226">
        <v>250000</v>
      </c>
      <c r="X1226">
        <v>12</v>
      </c>
      <c r="Y1226">
        <v>2083333</v>
      </c>
      <c r="Z1226">
        <f>AA1226-1</f>
        <v>1</v>
      </c>
      <c r="AA1226">
        <v>2</v>
      </c>
      <c r="AB1226">
        <v>125000</v>
      </c>
      <c r="AC1226">
        <v>6</v>
      </c>
      <c r="AH1226">
        <f>IF(AF1226&gt;0,1,0)</f>
        <v>0</v>
      </c>
      <c r="AI1226">
        <v>125000</v>
      </c>
      <c r="AJ1226">
        <v>6</v>
      </c>
      <c r="AK1226">
        <f>IF(AI1226&gt;0,1,0)</f>
        <v>1</v>
      </c>
      <c r="AN1226">
        <f>IF(AL1226&gt;0,1,0)</f>
        <v>0</v>
      </c>
      <c r="AQ1226">
        <f>IF(AO1226&gt;0,1,0)</f>
        <v>0</v>
      </c>
      <c r="AT1226">
        <f>IF(AR1226&gt;0,1,0)</f>
        <v>0</v>
      </c>
      <c r="AW1226">
        <f>IF(AU1226&gt;0,1,0)</f>
        <v>0</v>
      </c>
      <c r="AX1226">
        <v>125000</v>
      </c>
      <c r="AY1226">
        <v>6</v>
      </c>
      <c r="AZ1226">
        <f>IF(AX1226&gt;0,1,0)</f>
        <v>1</v>
      </c>
      <c r="BA1226" t="s">
        <v>4056</v>
      </c>
    </row>
    <row r="1227" spans="1:53" x14ac:dyDescent="0.35">
      <c r="A1227">
        <v>14</v>
      </c>
      <c r="B1227" s="1">
        <v>44827</v>
      </c>
      <c r="C1227" s="1">
        <v>45065</v>
      </c>
      <c r="D1227">
        <v>10</v>
      </c>
      <c r="E1227">
        <v>1226</v>
      </c>
      <c r="F1227" s="1">
        <v>44932</v>
      </c>
      <c r="G1227" t="s">
        <v>4057</v>
      </c>
      <c r="H1227" t="s">
        <v>61</v>
      </c>
      <c r="I1227" t="s">
        <v>4058</v>
      </c>
      <c r="J1227" t="s">
        <v>189</v>
      </c>
      <c r="M1227" t="s">
        <v>321</v>
      </c>
      <c r="N1227" t="s">
        <v>4059</v>
      </c>
      <c r="P1227">
        <v>1</v>
      </c>
      <c r="Q1227">
        <v>4.01</v>
      </c>
      <c r="R1227">
        <v>300000</v>
      </c>
      <c r="S1227">
        <v>5</v>
      </c>
      <c r="T1227">
        <v>6000000</v>
      </c>
      <c r="U1227">
        <v>0</v>
      </c>
      <c r="AH1227">
        <f>IF(AF1227&gt;0,1,0)</f>
        <v>0</v>
      </c>
      <c r="AK1227">
        <f>IF(AI1227&gt;0,1,0)</f>
        <v>0</v>
      </c>
      <c r="AN1227">
        <f>IF(AL1227&gt;0,1,0)</f>
        <v>0</v>
      </c>
      <c r="AQ1227">
        <f>IF(AO1227&gt;0,1,0)</f>
        <v>0</v>
      </c>
      <c r="AT1227">
        <f>IF(AR1227&gt;0,1,0)</f>
        <v>0</v>
      </c>
      <c r="AW1227">
        <f>IF(AU1227&gt;0,1,0)</f>
        <v>0</v>
      </c>
      <c r="AZ1227">
        <f>IF(AX1227&gt;0,1,0)</f>
        <v>0</v>
      </c>
    </row>
    <row r="1228" spans="1:53" x14ac:dyDescent="0.35">
      <c r="A1228">
        <v>14</v>
      </c>
      <c r="B1228" s="1">
        <v>44827</v>
      </c>
      <c r="C1228" s="1">
        <v>45065</v>
      </c>
      <c r="D1228">
        <v>11</v>
      </c>
      <c r="E1228">
        <v>1227</v>
      </c>
      <c r="F1228" s="1">
        <v>44939</v>
      </c>
      <c r="G1228" t="s">
        <v>4060</v>
      </c>
      <c r="H1228" t="s">
        <v>61</v>
      </c>
      <c r="I1228" t="s">
        <v>4061</v>
      </c>
      <c r="J1228" t="s">
        <v>40</v>
      </c>
      <c r="M1228" t="s">
        <v>321</v>
      </c>
      <c r="N1228" t="s">
        <v>4062</v>
      </c>
      <c r="P1228">
        <v>0</v>
      </c>
      <c r="Q1228">
        <v>4.04</v>
      </c>
      <c r="R1228">
        <v>250000</v>
      </c>
      <c r="S1228">
        <v>5</v>
      </c>
      <c r="T1228">
        <v>5000000</v>
      </c>
      <c r="U1228">
        <v>1</v>
      </c>
      <c r="V1228">
        <v>0</v>
      </c>
      <c r="W1228">
        <v>250000</v>
      </c>
      <c r="X1228">
        <v>10</v>
      </c>
      <c r="Y1228">
        <v>2500000</v>
      </c>
      <c r="Z1228">
        <f>AA1228-1</f>
        <v>1</v>
      </c>
      <c r="AA1228">
        <v>2</v>
      </c>
      <c r="AB1228">
        <v>125000</v>
      </c>
      <c r="AC1228">
        <v>5</v>
      </c>
      <c r="AF1228">
        <v>125000</v>
      </c>
      <c r="AG1228">
        <v>5</v>
      </c>
      <c r="AH1228">
        <f>IF(AF1228&gt;0,1,0)</f>
        <v>1</v>
      </c>
      <c r="AK1228">
        <f>IF(AI1228&gt;0,1,0)</f>
        <v>0</v>
      </c>
      <c r="AN1228">
        <f>IF(AL1228&gt;0,1,0)</f>
        <v>0</v>
      </c>
      <c r="AQ1228">
        <f>IF(AO1228&gt;0,1,0)</f>
        <v>0</v>
      </c>
      <c r="AT1228">
        <f>IF(AR1228&gt;0,1,0)</f>
        <v>0</v>
      </c>
      <c r="AW1228">
        <f>IF(AU1228&gt;0,1,0)</f>
        <v>0</v>
      </c>
      <c r="AX1228">
        <v>125000</v>
      </c>
      <c r="AY1228">
        <v>5</v>
      </c>
      <c r="AZ1228">
        <f>IF(AX1228&gt;0,1,0)</f>
        <v>1</v>
      </c>
      <c r="BA1228" t="s">
        <v>4063</v>
      </c>
    </row>
    <row r="1229" spans="1:53" x14ac:dyDescent="0.35">
      <c r="A1229">
        <v>14</v>
      </c>
      <c r="B1229" s="1">
        <v>44827</v>
      </c>
      <c r="C1229" s="1">
        <v>45065</v>
      </c>
      <c r="D1229">
        <v>11</v>
      </c>
      <c r="E1229">
        <v>1228</v>
      </c>
      <c r="F1229" s="1">
        <v>44939</v>
      </c>
      <c r="G1229" t="s">
        <v>4064</v>
      </c>
      <c r="H1229" t="s">
        <v>38</v>
      </c>
      <c r="I1229" t="s">
        <v>4065</v>
      </c>
      <c r="J1229" t="s">
        <v>48</v>
      </c>
      <c r="M1229" t="s">
        <v>321</v>
      </c>
      <c r="N1229" t="s">
        <v>4066</v>
      </c>
      <c r="P1229">
        <v>1</v>
      </c>
      <c r="Q1229">
        <v>4.04</v>
      </c>
      <c r="R1229">
        <v>100000</v>
      </c>
      <c r="S1229">
        <v>5</v>
      </c>
      <c r="T1229">
        <v>2000000</v>
      </c>
      <c r="U1229">
        <v>0</v>
      </c>
      <c r="AH1229">
        <f>IF(AF1229&gt;0,1,0)</f>
        <v>0</v>
      </c>
      <c r="AK1229">
        <f>IF(AI1229&gt;0,1,0)</f>
        <v>0</v>
      </c>
      <c r="AN1229">
        <f>IF(AL1229&gt;0,1,0)</f>
        <v>0</v>
      </c>
      <c r="AQ1229">
        <f>IF(AO1229&gt;0,1,0)</f>
        <v>0</v>
      </c>
      <c r="AT1229">
        <f>IF(AR1229&gt;0,1,0)</f>
        <v>0</v>
      </c>
      <c r="AW1229">
        <f>IF(AU1229&gt;0,1,0)</f>
        <v>0</v>
      </c>
      <c r="AZ1229">
        <f>IF(AX1229&gt;0,1,0)</f>
        <v>0</v>
      </c>
    </row>
    <row r="1230" spans="1:53" x14ac:dyDescent="0.35">
      <c r="A1230">
        <v>14</v>
      </c>
      <c r="B1230" s="1">
        <v>44827</v>
      </c>
      <c r="C1230" s="1">
        <v>45065</v>
      </c>
      <c r="D1230">
        <v>11</v>
      </c>
      <c r="E1230">
        <v>1229</v>
      </c>
      <c r="F1230" s="1">
        <v>44939</v>
      </c>
      <c r="G1230" t="s">
        <v>4067</v>
      </c>
      <c r="H1230" t="s">
        <v>46</v>
      </c>
      <c r="I1230" t="s">
        <v>4068</v>
      </c>
      <c r="J1230" t="s">
        <v>40</v>
      </c>
      <c r="M1230" t="s">
        <v>321</v>
      </c>
      <c r="N1230" t="s">
        <v>4069</v>
      </c>
      <c r="P1230">
        <v>0</v>
      </c>
      <c r="Q1230">
        <v>4.04</v>
      </c>
      <c r="R1230">
        <v>500000</v>
      </c>
      <c r="S1230">
        <v>5</v>
      </c>
      <c r="T1230">
        <v>10000000</v>
      </c>
      <c r="U1230">
        <v>1</v>
      </c>
      <c r="V1230">
        <v>1</v>
      </c>
      <c r="W1230">
        <v>500000</v>
      </c>
      <c r="X1230">
        <v>6</v>
      </c>
      <c r="Y1230">
        <v>8333333</v>
      </c>
      <c r="Z1230">
        <v>1</v>
      </c>
      <c r="AB1230">
        <v>500000</v>
      </c>
      <c r="AC1230">
        <v>6</v>
      </c>
      <c r="AD1230">
        <v>1</v>
      </c>
      <c r="AH1230">
        <f>IF(AF1230&gt;0,1,0)</f>
        <v>0</v>
      </c>
      <c r="AK1230">
        <f>IF(AI1230&gt;0,1,0)</f>
        <v>0</v>
      </c>
      <c r="AN1230">
        <f>IF(AL1230&gt;0,1,0)</f>
        <v>0</v>
      </c>
      <c r="AQ1230">
        <f>IF(AO1230&gt;0,1,0)</f>
        <v>0</v>
      </c>
      <c r="AT1230">
        <f>IF(AR1230&gt;0,1,0)</f>
        <v>0</v>
      </c>
      <c r="AW1230">
        <f>IF(AU1230&gt;0,1,0)</f>
        <v>0</v>
      </c>
      <c r="AX1230">
        <v>500000</v>
      </c>
      <c r="AY1230">
        <v>6</v>
      </c>
      <c r="AZ1230">
        <f>IF(AX1230&gt;0,1,0)</f>
        <v>1</v>
      </c>
      <c r="BA1230" t="s">
        <v>4063</v>
      </c>
    </row>
    <row r="1231" spans="1:53" x14ac:dyDescent="0.35">
      <c r="A1231">
        <v>14</v>
      </c>
      <c r="B1231" s="1">
        <v>44827</v>
      </c>
      <c r="C1231" s="1">
        <v>45065</v>
      </c>
      <c r="D1231">
        <v>11</v>
      </c>
      <c r="E1231">
        <v>1230</v>
      </c>
      <c r="F1231" s="1">
        <v>44939</v>
      </c>
      <c r="G1231" t="s">
        <v>4070</v>
      </c>
      <c r="H1231" t="s">
        <v>38</v>
      </c>
      <c r="I1231" t="s">
        <v>4071</v>
      </c>
      <c r="J1231" t="s">
        <v>48</v>
      </c>
      <c r="M1231" t="s">
        <v>321</v>
      </c>
      <c r="N1231" t="s">
        <v>4072</v>
      </c>
      <c r="P1231">
        <v>1</v>
      </c>
      <c r="Q1231">
        <v>4.04</v>
      </c>
      <c r="R1231">
        <v>500000</v>
      </c>
      <c r="S1231">
        <v>2.5</v>
      </c>
      <c r="T1231">
        <v>20000000</v>
      </c>
      <c r="U1231">
        <v>1</v>
      </c>
      <c r="V1231">
        <v>0</v>
      </c>
      <c r="W1231">
        <v>500000</v>
      </c>
      <c r="X1231">
        <v>7</v>
      </c>
      <c r="Y1231">
        <v>7142857</v>
      </c>
      <c r="Z1231">
        <f>AA1231-1</f>
        <v>1</v>
      </c>
      <c r="AA1231">
        <v>2</v>
      </c>
      <c r="AB1231">
        <v>250000</v>
      </c>
      <c r="AC1231">
        <v>3.5</v>
      </c>
      <c r="AD1231">
        <v>1</v>
      </c>
      <c r="AH1231">
        <f>IF(AF1231&gt;0,1,0)</f>
        <v>0</v>
      </c>
      <c r="AK1231">
        <f>IF(AI1231&gt;0,1,0)</f>
        <v>0</v>
      </c>
      <c r="AN1231">
        <f>IF(AL1231&gt;0,1,0)</f>
        <v>0</v>
      </c>
      <c r="AQ1231">
        <f>IF(AO1231&gt;0,1,0)</f>
        <v>0</v>
      </c>
      <c r="AT1231">
        <f>IF(AR1231&gt;0,1,0)</f>
        <v>0</v>
      </c>
      <c r="AU1231">
        <v>250000</v>
      </c>
      <c r="AV1231">
        <v>3.5</v>
      </c>
      <c r="AW1231">
        <f>IF(AU1231&gt;0,1,0)</f>
        <v>1</v>
      </c>
      <c r="AX1231">
        <v>250000</v>
      </c>
      <c r="AY1231">
        <v>3.5</v>
      </c>
      <c r="AZ1231">
        <f>IF(AX1231&gt;0,1,0)</f>
        <v>1</v>
      </c>
      <c r="BA1231" t="s">
        <v>4063</v>
      </c>
    </row>
    <row r="1232" spans="1:53" x14ac:dyDescent="0.35">
      <c r="A1232">
        <v>14</v>
      </c>
      <c r="B1232" s="1">
        <v>44827</v>
      </c>
      <c r="C1232" s="1">
        <v>45065</v>
      </c>
      <c r="D1232">
        <v>12</v>
      </c>
      <c r="E1232">
        <v>1231</v>
      </c>
      <c r="F1232" s="1">
        <v>44946</v>
      </c>
      <c r="G1232" t="s">
        <v>4073</v>
      </c>
      <c r="H1232" t="s">
        <v>61</v>
      </c>
      <c r="I1232" t="s">
        <v>4074</v>
      </c>
      <c r="J1232" t="s">
        <v>189</v>
      </c>
      <c r="M1232" t="s">
        <v>321</v>
      </c>
      <c r="N1232" t="s">
        <v>4075</v>
      </c>
      <c r="P1232">
        <v>1</v>
      </c>
      <c r="Q1232">
        <v>3.98</v>
      </c>
      <c r="R1232">
        <v>500000</v>
      </c>
      <c r="S1232">
        <v>5</v>
      </c>
      <c r="T1232">
        <v>10000000</v>
      </c>
      <c r="U1232">
        <v>0</v>
      </c>
      <c r="AH1232">
        <f>IF(AF1232&gt;0,1,0)</f>
        <v>0</v>
      </c>
      <c r="AK1232">
        <f>IF(AI1232&gt;0,1,0)</f>
        <v>0</v>
      </c>
      <c r="AN1232">
        <f>IF(AL1232&gt;0,1,0)</f>
        <v>0</v>
      </c>
      <c r="AQ1232">
        <f>IF(AO1232&gt;0,1,0)</f>
        <v>0</v>
      </c>
      <c r="AT1232">
        <f>IF(AR1232&gt;0,1,0)</f>
        <v>0</v>
      </c>
      <c r="AW1232">
        <f>IF(AU1232&gt;0,1,0)</f>
        <v>0</v>
      </c>
      <c r="AZ1232">
        <f>IF(AX1232&gt;0,1,0)</f>
        <v>0</v>
      </c>
    </row>
    <row r="1233" spans="1:53" x14ac:dyDescent="0.35">
      <c r="A1233">
        <v>14</v>
      </c>
      <c r="B1233" s="1">
        <v>44827</v>
      </c>
      <c r="C1233" s="1">
        <v>45065</v>
      </c>
      <c r="D1233">
        <v>12</v>
      </c>
      <c r="E1233">
        <v>1232</v>
      </c>
      <c r="F1233" s="1">
        <v>44946</v>
      </c>
      <c r="G1233" t="s">
        <v>4076</v>
      </c>
      <c r="H1233" t="s">
        <v>46</v>
      </c>
      <c r="I1233" t="s">
        <v>4077</v>
      </c>
      <c r="J1233" t="s">
        <v>48</v>
      </c>
      <c r="M1233" t="s">
        <v>321</v>
      </c>
      <c r="N1233" t="s">
        <v>4078</v>
      </c>
      <c r="P1233">
        <v>0</v>
      </c>
      <c r="Q1233">
        <v>3.98</v>
      </c>
      <c r="R1233">
        <v>130000</v>
      </c>
      <c r="S1233">
        <v>8</v>
      </c>
      <c r="T1233">
        <v>1625000</v>
      </c>
      <c r="U1233">
        <v>1</v>
      </c>
      <c r="V1233">
        <v>1</v>
      </c>
      <c r="W1233">
        <v>130000</v>
      </c>
      <c r="X1233">
        <v>25</v>
      </c>
      <c r="Y1233">
        <v>520000</v>
      </c>
      <c r="Z1233">
        <v>1</v>
      </c>
      <c r="AB1233">
        <v>130000</v>
      </c>
      <c r="AC1233">
        <v>25</v>
      </c>
      <c r="AH1233">
        <f>IF(AF1233&gt;0,1,0)</f>
        <v>0</v>
      </c>
      <c r="AK1233">
        <f>IF(AI1233&gt;0,1,0)</f>
        <v>0</v>
      </c>
      <c r="AN1233">
        <f>IF(AL1233&gt;0,1,0)</f>
        <v>0</v>
      </c>
      <c r="AQ1233">
        <f>IF(AO1233&gt;0,1,0)</f>
        <v>0</v>
      </c>
      <c r="AT1233">
        <f>IF(AR1233&gt;0,1,0)</f>
        <v>0</v>
      </c>
      <c r="AW1233">
        <f>IF(AU1233&gt;0,1,0)</f>
        <v>0</v>
      </c>
      <c r="AX1233">
        <v>130000</v>
      </c>
      <c r="AY1233">
        <v>25</v>
      </c>
      <c r="AZ1233">
        <f>IF(AX1233&gt;0,1,0)</f>
        <v>1</v>
      </c>
      <c r="BA1233" t="s">
        <v>3066</v>
      </c>
    </row>
    <row r="1234" spans="1:53" x14ac:dyDescent="0.35">
      <c r="A1234">
        <v>14</v>
      </c>
      <c r="B1234" s="1">
        <v>44827</v>
      </c>
      <c r="C1234" s="1">
        <v>45065</v>
      </c>
      <c r="D1234">
        <v>12</v>
      </c>
      <c r="E1234">
        <v>1233</v>
      </c>
      <c r="F1234" s="1">
        <v>44946</v>
      </c>
      <c r="G1234" t="s">
        <v>4079</v>
      </c>
      <c r="H1234" t="s">
        <v>46</v>
      </c>
      <c r="I1234" t="s">
        <v>4080</v>
      </c>
      <c r="J1234" t="s">
        <v>48</v>
      </c>
      <c r="M1234" t="s">
        <v>321</v>
      </c>
      <c r="N1234" t="s">
        <v>4081</v>
      </c>
      <c r="P1234">
        <v>0</v>
      </c>
      <c r="Q1234">
        <v>3.98</v>
      </c>
      <c r="R1234">
        <v>400000</v>
      </c>
      <c r="S1234">
        <v>7</v>
      </c>
      <c r="T1234">
        <v>5714286</v>
      </c>
      <c r="U1234">
        <v>0</v>
      </c>
      <c r="AH1234">
        <f>IF(AF1234&gt;0,1,0)</f>
        <v>0</v>
      </c>
      <c r="AK1234">
        <f>IF(AI1234&gt;0,1,0)</f>
        <v>0</v>
      </c>
      <c r="AN1234">
        <f>IF(AL1234&gt;0,1,0)</f>
        <v>0</v>
      </c>
      <c r="AQ1234">
        <f>IF(AO1234&gt;0,1,0)</f>
        <v>0</v>
      </c>
      <c r="AT1234">
        <f>IF(AR1234&gt;0,1,0)</f>
        <v>0</v>
      </c>
      <c r="AW1234">
        <f>IF(AU1234&gt;0,1,0)</f>
        <v>0</v>
      </c>
      <c r="AZ1234">
        <f>IF(AX1234&gt;0,1,0)</f>
        <v>0</v>
      </c>
    </row>
    <row r="1235" spans="1:53" x14ac:dyDescent="0.35">
      <c r="A1235">
        <v>14</v>
      </c>
      <c r="B1235" s="1">
        <v>44827</v>
      </c>
      <c r="C1235" s="1">
        <v>45065</v>
      </c>
      <c r="D1235">
        <v>12</v>
      </c>
      <c r="E1235">
        <v>1234</v>
      </c>
      <c r="F1235" s="1">
        <v>44946</v>
      </c>
      <c r="G1235" t="s">
        <v>4082</v>
      </c>
      <c r="H1235" t="s">
        <v>38</v>
      </c>
      <c r="I1235" t="s">
        <v>4083</v>
      </c>
      <c r="J1235" t="s">
        <v>40</v>
      </c>
      <c r="M1235" t="s">
        <v>321</v>
      </c>
      <c r="N1235" t="s">
        <v>4084</v>
      </c>
      <c r="P1235">
        <v>0</v>
      </c>
      <c r="Q1235">
        <v>3.98</v>
      </c>
      <c r="R1235">
        <v>300000</v>
      </c>
      <c r="S1235">
        <v>5</v>
      </c>
      <c r="T1235">
        <v>6000000</v>
      </c>
      <c r="U1235">
        <v>0</v>
      </c>
      <c r="AH1235">
        <f>IF(AF1235&gt;0,1,0)</f>
        <v>0</v>
      </c>
      <c r="AK1235">
        <f>IF(AI1235&gt;0,1,0)</f>
        <v>0</v>
      </c>
      <c r="AN1235">
        <f>IF(AL1235&gt;0,1,0)</f>
        <v>0</v>
      </c>
      <c r="AQ1235">
        <f>IF(AO1235&gt;0,1,0)</f>
        <v>0</v>
      </c>
      <c r="AT1235">
        <f>IF(AR1235&gt;0,1,0)</f>
        <v>0</v>
      </c>
      <c r="AW1235">
        <f>IF(AU1235&gt;0,1,0)</f>
        <v>0</v>
      </c>
      <c r="AZ1235">
        <f>IF(AX1235&gt;0,1,0)</f>
        <v>0</v>
      </c>
    </row>
    <row r="1236" spans="1:53" x14ac:dyDescent="0.35">
      <c r="A1236">
        <v>14</v>
      </c>
      <c r="B1236" s="1">
        <v>44827</v>
      </c>
      <c r="C1236" s="1">
        <v>45065</v>
      </c>
      <c r="D1236">
        <v>13</v>
      </c>
      <c r="E1236">
        <v>1235</v>
      </c>
      <c r="F1236" s="1">
        <v>44953</v>
      </c>
      <c r="G1236" t="s">
        <v>4085</v>
      </c>
      <c r="H1236" t="s">
        <v>61</v>
      </c>
      <c r="I1236" t="s">
        <v>4086</v>
      </c>
      <c r="J1236" t="s">
        <v>40</v>
      </c>
      <c r="M1236" t="s">
        <v>321</v>
      </c>
      <c r="N1236" t="s">
        <v>4087</v>
      </c>
      <c r="P1236">
        <v>0</v>
      </c>
      <c r="Q1236">
        <v>4.22</v>
      </c>
      <c r="R1236">
        <v>250000</v>
      </c>
      <c r="S1236">
        <v>10</v>
      </c>
      <c r="T1236">
        <v>2500000</v>
      </c>
      <c r="U1236">
        <v>1</v>
      </c>
      <c r="V1236">
        <v>0</v>
      </c>
      <c r="W1236">
        <v>250000</v>
      </c>
      <c r="X1236">
        <v>22</v>
      </c>
      <c r="Y1236">
        <v>1136364</v>
      </c>
      <c r="Z1236">
        <v>2</v>
      </c>
      <c r="AB1236">
        <v>125000</v>
      </c>
      <c r="AC1236">
        <v>11</v>
      </c>
      <c r="AH1236">
        <f>IF(AF1236&gt;0,1,0)</f>
        <v>0</v>
      </c>
      <c r="AI1236">
        <v>125000</v>
      </c>
      <c r="AJ1236">
        <v>11</v>
      </c>
      <c r="AK1236">
        <f>IF(AI1236&gt;0,1,0)</f>
        <v>1</v>
      </c>
      <c r="AL1236">
        <v>125000</v>
      </c>
      <c r="AM1236">
        <v>11</v>
      </c>
      <c r="AN1236">
        <f>IF(AL1236&gt;0,1,0)</f>
        <v>1</v>
      </c>
      <c r="AQ1236">
        <f>IF(AO1236&gt;0,1,0)</f>
        <v>0</v>
      </c>
      <c r="AT1236">
        <f>IF(AR1236&gt;0,1,0)</f>
        <v>0</v>
      </c>
      <c r="AW1236">
        <f>IF(AU1236&gt;0,1,0)</f>
        <v>0</v>
      </c>
      <c r="AZ1236">
        <f>IF(AX1236&gt;0,1,0)</f>
        <v>0</v>
      </c>
    </row>
    <row r="1237" spans="1:53" x14ac:dyDescent="0.35">
      <c r="A1237">
        <v>14</v>
      </c>
      <c r="B1237" s="1">
        <v>44827</v>
      </c>
      <c r="C1237" s="1">
        <v>45065</v>
      </c>
      <c r="D1237">
        <v>13</v>
      </c>
      <c r="E1237">
        <v>1236</v>
      </c>
      <c r="F1237" s="1">
        <v>44953</v>
      </c>
      <c r="G1237" t="s">
        <v>4088</v>
      </c>
      <c r="H1237" t="s">
        <v>61</v>
      </c>
      <c r="I1237" t="s">
        <v>4089</v>
      </c>
      <c r="J1237" t="s">
        <v>48</v>
      </c>
      <c r="M1237" t="s">
        <v>321</v>
      </c>
      <c r="N1237" t="s">
        <v>4090</v>
      </c>
      <c r="P1237">
        <v>0</v>
      </c>
      <c r="Q1237">
        <v>4.22</v>
      </c>
      <c r="R1237">
        <v>150000</v>
      </c>
      <c r="S1237">
        <v>20</v>
      </c>
      <c r="T1237">
        <v>750000</v>
      </c>
      <c r="U1237">
        <v>1</v>
      </c>
      <c r="V1237">
        <v>0</v>
      </c>
      <c r="W1237">
        <v>150000</v>
      </c>
      <c r="X1237">
        <v>49</v>
      </c>
      <c r="Y1237">
        <v>306122</v>
      </c>
      <c r="Z1237">
        <v>1</v>
      </c>
      <c r="AB1237">
        <v>150000</v>
      </c>
      <c r="AC1237">
        <v>49</v>
      </c>
      <c r="AH1237">
        <f>IF(AF1237&gt;0,1,0)</f>
        <v>0</v>
      </c>
      <c r="AK1237">
        <f>IF(AI1237&gt;0,1,0)</f>
        <v>0</v>
      </c>
      <c r="AN1237">
        <f>IF(AL1237&gt;0,1,0)</f>
        <v>0</v>
      </c>
      <c r="AQ1237">
        <f>IF(AO1237&gt;0,1,0)</f>
        <v>0</v>
      </c>
      <c r="AR1237">
        <v>150000</v>
      </c>
      <c r="AS1237">
        <v>49</v>
      </c>
      <c r="AT1237">
        <f>IF(AR1237&gt;0,1,0)</f>
        <v>1</v>
      </c>
      <c r="AW1237">
        <f>IF(AU1237&gt;0,1,0)</f>
        <v>0</v>
      </c>
      <c r="AZ1237">
        <f>IF(AX1237&gt;0,1,0)</f>
        <v>0</v>
      </c>
    </row>
    <row r="1238" spans="1:53" x14ac:dyDescent="0.35">
      <c r="A1238">
        <v>14</v>
      </c>
      <c r="B1238" s="1">
        <v>44827</v>
      </c>
      <c r="C1238" s="1">
        <v>45065</v>
      </c>
      <c r="D1238">
        <v>13</v>
      </c>
      <c r="E1238">
        <v>1237</v>
      </c>
      <c r="F1238" s="1">
        <v>44953</v>
      </c>
      <c r="G1238" t="s">
        <v>4091</v>
      </c>
      <c r="H1238" t="s">
        <v>68</v>
      </c>
      <c r="I1238" t="s">
        <v>4092</v>
      </c>
      <c r="J1238" t="s">
        <v>48</v>
      </c>
      <c r="M1238" t="s">
        <v>321</v>
      </c>
      <c r="N1238" t="s">
        <v>4093</v>
      </c>
      <c r="P1238">
        <v>0</v>
      </c>
      <c r="Q1238">
        <v>4.22</v>
      </c>
      <c r="R1238">
        <v>40000</v>
      </c>
      <c r="S1238">
        <v>25</v>
      </c>
      <c r="T1238">
        <v>160000</v>
      </c>
      <c r="U1238">
        <v>0</v>
      </c>
      <c r="AH1238">
        <f>IF(AF1238&gt;0,1,0)</f>
        <v>0</v>
      </c>
      <c r="AK1238">
        <f>IF(AI1238&gt;0,1,0)</f>
        <v>0</v>
      </c>
      <c r="AN1238">
        <f>IF(AL1238&gt;0,1,0)</f>
        <v>0</v>
      </c>
      <c r="AQ1238">
        <f>IF(AO1238&gt;0,1,0)</f>
        <v>0</v>
      </c>
      <c r="AT1238">
        <f>IF(AR1238&gt;0,1,0)</f>
        <v>0</v>
      </c>
      <c r="AW1238">
        <f>IF(AU1238&gt;0,1,0)</f>
        <v>0</v>
      </c>
      <c r="AZ1238">
        <f>IF(AX1238&gt;0,1,0)</f>
        <v>0</v>
      </c>
    </row>
    <row r="1239" spans="1:53" x14ac:dyDescent="0.35">
      <c r="A1239">
        <v>14</v>
      </c>
      <c r="B1239" s="1">
        <v>44827</v>
      </c>
      <c r="C1239" s="1">
        <v>45065</v>
      </c>
      <c r="D1239">
        <v>13</v>
      </c>
      <c r="E1239">
        <v>1238</v>
      </c>
      <c r="F1239" s="1">
        <v>44953</v>
      </c>
      <c r="G1239" t="s">
        <v>4094</v>
      </c>
      <c r="H1239" t="s">
        <v>61</v>
      </c>
      <c r="I1239" t="s">
        <v>4095</v>
      </c>
      <c r="J1239" t="s">
        <v>48</v>
      </c>
      <c r="M1239" t="s">
        <v>321</v>
      </c>
      <c r="N1239" t="s">
        <v>4096</v>
      </c>
      <c r="P1239">
        <v>1</v>
      </c>
      <c r="Q1239">
        <v>4.22</v>
      </c>
      <c r="R1239">
        <v>500000</v>
      </c>
      <c r="S1239">
        <v>10</v>
      </c>
      <c r="T1239">
        <v>5000000</v>
      </c>
      <c r="U1239">
        <v>1</v>
      </c>
      <c r="V1239">
        <v>0</v>
      </c>
      <c r="W1239">
        <v>500000</v>
      </c>
      <c r="X1239">
        <v>15</v>
      </c>
      <c r="Y1239">
        <v>3333333</v>
      </c>
      <c r="Z1239">
        <v>1</v>
      </c>
      <c r="AB1239">
        <v>500000</v>
      </c>
      <c r="AC1239">
        <v>15</v>
      </c>
      <c r="AH1239">
        <f>IF(AF1239&gt;0,1,0)</f>
        <v>0</v>
      </c>
      <c r="AK1239">
        <f>IF(AI1239&gt;0,1,0)</f>
        <v>0</v>
      </c>
      <c r="AL1239">
        <v>500000</v>
      </c>
      <c r="AM1239">
        <v>15</v>
      </c>
      <c r="AN1239">
        <f>IF(AL1239&gt;0,1,0)</f>
        <v>1</v>
      </c>
      <c r="AQ1239">
        <f>IF(AO1239&gt;0,1,0)</f>
        <v>0</v>
      </c>
      <c r="AT1239">
        <f>IF(AR1239&gt;0,1,0)</f>
        <v>0</v>
      </c>
      <c r="AW1239">
        <f>IF(AU1239&gt;0,1,0)</f>
        <v>0</v>
      </c>
      <c r="AZ1239">
        <f>IF(AX1239&gt;0,1,0)</f>
        <v>0</v>
      </c>
    </row>
    <row r="1240" spans="1:53" x14ac:dyDescent="0.35">
      <c r="A1240">
        <v>14</v>
      </c>
      <c r="B1240" s="1">
        <v>44827</v>
      </c>
      <c r="C1240" s="1">
        <v>45065</v>
      </c>
      <c r="D1240">
        <v>14</v>
      </c>
      <c r="E1240">
        <v>1239</v>
      </c>
      <c r="F1240" s="1">
        <v>44974</v>
      </c>
      <c r="G1240" t="s">
        <v>4097</v>
      </c>
      <c r="H1240" t="s">
        <v>46</v>
      </c>
      <c r="I1240" t="s">
        <v>4098</v>
      </c>
      <c r="J1240" t="s">
        <v>40</v>
      </c>
      <c r="M1240" t="s">
        <v>321</v>
      </c>
      <c r="N1240" t="s">
        <v>4099</v>
      </c>
      <c r="P1240">
        <v>0</v>
      </c>
      <c r="Q1240">
        <v>3.91</v>
      </c>
      <c r="R1240">
        <v>350000</v>
      </c>
      <c r="S1240">
        <v>5</v>
      </c>
      <c r="T1240">
        <v>7000000</v>
      </c>
      <c r="U1240">
        <v>1</v>
      </c>
      <c r="V1240">
        <v>1</v>
      </c>
      <c r="W1240">
        <v>350000</v>
      </c>
      <c r="X1240">
        <v>8</v>
      </c>
      <c r="Y1240">
        <v>4375000</v>
      </c>
      <c r="Z1240">
        <v>1</v>
      </c>
      <c r="AB1240">
        <v>350000</v>
      </c>
      <c r="AC1240">
        <v>8</v>
      </c>
      <c r="AH1240">
        <f>IF(AF1240&gt;0,1,0)</f>
        <v>0</v>
      </c>
      <c r="AK1240">
        <f>IF(AI1240&gt;0,1,0)</f>
        <v>0</v>
      </c>
      <c r="AN1240">
        <f>IF(AL1240&gt;0,1,0)</f>
        <v>0</v>
      </c>
      <c r="AQ1240">
        <f>IF(AO1240&gt;0,1,0)</f>
        <v>0</v>
      </c>
      <c r="AT1240">
        <f>IF(AR1240&gt;0,1,0)</f>
        <v>0</v>
      </c>
      <c r="AW1240">
        <f>IF(AU1240&gt;0,1,0)</f>
        <v>0</v>
      </c>
      <c r="AX1240">
        <v>350000</v>
      </c>
      <c r="AY1240">
        <v>8</v>
      </c>
      <c r="AZ1240">
        <f>IF(AX1240&gt;0,1,0)</f>
        <v>1</v>
      </c>
      <c r="BA1240" t="s">
        <v>3624</v>
      </c>
    </row>
    <row r="1241" spans="1:53" x14ac:dyDescent="0.35">
      <c r="A1241">
        <v>14</v>
      </c>
      <c r="B1241" s="1">
        <v>44827</v>
      </c>
      <c r="C1241" s="1">
        <v>45065</v>
      </c>
      <c r="D1241">
        <v>14</v>
      </c>
      <c r="E1241">
        <v>1240</v>
      </c>
      <c r="F1241" s="1">
        <v>44974</v>
      </c>
      <c r="G1241" t="s">
        <v>4100</v>
      </c>
      <c r="H1241" t="s">
        <v>38</v>
      </c>
      <c r="I1241" t="s">
        <v>4101</v>
      </c>
      <c r="J1241" t="s">
        <v>40</v>
      </c>
      <c r="M1241" t="s">
        <v>321</v>
      </c>
      <c r="N1241" t="s">
        <v>4102</v>
      </c>
      <c r="P1241">
        <v>1</v>
      </c>
      <c r="Q1241">
        <v>3.91</v>
      </c>
      <c r="R1241">
        <v>250000</v>
      </c>
      <c r="S1241">
        <v>5</v>
      </c>
      <c r="T1241">
        <v>5000000</v>
      </c>
      <c r="U1241">
        <v>1</v>
      </c>
      <c r="V1241">
        <v>0</v>
      </c>
      <c r="W1241">
        <v>250000</v>
      </c>
      <c r="X1241">
        <v>12</v>
      </c>
      <c r="Y1241">
        <v>2083333</v>
      </c>
      <c r="Z1241">
        <v>1</v>
      </c>
      <c r="AB1241">
        <v>250000</v>
      </c>
      <c r="AC1241">
        <v>12</v>
      </c>
      <c r="AH1241">
        <f>IF(AF1241&gt;0,1,0)</f>
        <v>0</v>
      </c>
      <c r="AK1241">
        <f>IF(AI1241&gt;0,1,0)</f>
        <v>0</v>
      </c>
      <c r="AN1241">
        <f>IF(AL1241&gt;0,1,0)</f>
        <v>0</v>
      </c>
      <c r="AO1241">
        <v>250000</v>
      </c>
      <c r="AP1241">
        <v>12</v>
      </c>
      <c r="AQ1241">
        <f>IF(AO1241&gt;0,1,0)</f>
        <v>1</v>
      </c>
      <c r="AT1241">
        <f>IF(AR1241&gt;0,1,0)</f>
        <v>0</v>
      </c>
      <c r="AW1241">
        <f>IF(AU1241&gt;0,1,0)</f>
        <v>0</v>
      </c>
      <c r="AZ1241">
        <f>IF(AX1241&gt;0,1,0)</f>
        <v>0</v>
      </c>
    </row>
    <row r="1242" spans="1:53" x14ac:dyDescent="0.35">
      <c r="A1242">
        <v>14</v>
      </c>
      <c r="B1242" s="1">
        <v>44827</v>
      </c>
      <c r="C1242" s="1">
        <v>45065</v>
      </c>
      <c r="D1242">
        <v>14</v>
      </c>
      <c r="E1242">
        <v>1241</v>
      </c>
      <c r="F1242" s="1">
        <v>44974</v>
      </c>
      <c r="G1242" t="s">
        <v>4103</v>
      </c>
      <c r="H1242" t="s">
        <v>93</v>
      </c>
      <c r="I1242" t="s">
        <v>4104</v>
      </c>
      <c r="J1242" t="s">
        <v>189</v>
      </c>
      <c r="M1242" t="s">
        <v>321</v>
      </c>
      <c r="N1242" t="s">
        <v>4105</v>
      </c>
      <c r="P1242">
        <v>1</v>
      </c>
      <c r="Q1242">
        <v>3.91</v>
      </c>
      <c r="R1242">
        <v>300000</v>
      </c>
      <c r="S1242">
        <v>15</v>
      </c>
      <c r="T1242">
        <v>2000000</v>
      </c>
      <c r="U1242">
        <v>1</v>
      </c>
      <c r="V1242">
        <v>0</v>
      </c>
      <c r="W1242">
        <v>300000</v>
      </c>
      <c r="X1242">
        <v>25</v>
      </c>
      <c r="Y1242">
        <v>1200000</v>
      </c>
      <c r="Z1242">
        <v>1</v>
      </c>
      <c r="AB1242">
        <v>300000</v>
      </c>
      <c r="AC1242">
        <v>25</v>
      </c>
      <c r="AH1242">
        <f>IF(AF1242&gt;0,1,0)</f>
        <v>0</v>
      </c>
      <c r="AI1242">
        <v>300000</v>
      </c>
      <c r="AJ1242">
        <v>25</v>
      </c>
      <c r="AK1242">
        <f>IF(AI1242&gt;0,1,0)</f>
        <v>1</v>
      </c>
      <c r="AN1242">
        <f>IF(AL1242&gt;0,1,0)</f>
        <v>0</v>
      </c>
      <c r="AQ1242">
        <f>IF(AO1242&gt;0,1,0)</f>
        <v>0</v>
      </c>
      <c r="AT1242">
        <f>IF(AR1242&gt;0,1,0)</f>
        <v>0</v>
      </c>
      <c r="AW1242">
        <f>IF(AU1242&gt;0,1,0)</f>
        <v>0</v>
      </c>
      <c r="AZ1242">
        <f>IF(AX1242&gt;0,1,0)</f>
        <v>0</v>
      </c>
    </row>
    <row r="1243" spans="1:53" x14ac:dyDescent="0.35">
      <c r="A1243">
        <v>14</v>
      </c>
      <c r="B1243" s="1">
        <v>44827</v>
      </c>
      <c r="C1243" s="1">
        <v>45065</v>
      </c>
      <c r="D1243">
        <v>14</v>
      </c>
      <c r="E1243">
        <v>1242</v>
      </c>
      <c r="F1243" s="1">
        <v>44974</v>
      </c>
      <c r="G1243" t="s">
        <v>4106</v>
      </c>
      <c r="H1243" t="s">
        <v>38</v>
      </c>
      <c r="I1243" t="s">
        <v>4107</v>
      </c>
      <c r="J1243" t="s">
        <v>40</v>
      </c>
      <c r="M1243" t="s">
        <v>321</v>
      </c>
      <c r="N1243" t="s">
        <v>4108</v>
      </c>
      <c r="P1243">
        <v>0</v>
      </c>
      <c r="Q1243">
        <v>3.91</v>
      </c>
      <c r="R1243">
        <v>200000</v>
      </c>
      <c r="S1243">
        <v>30</v>
      </c>
      <c r="T1243">
        <v>666667</v>
      </c>
      <c r="U1243">
        <v>0</v>
      </c>
      <c r="AH1243">
        <f>IF(AF1243&gt;0,1,0)</f>
        <v>0</v>
      </c>
      <c r="AK1243">
        <f>IF(AI1243&gt;0,1,0)</f>
        <v>0</v>
      </c>
      <c r="AN1243">
        <f>IF(AL1243&gt;0,1,0)</f>
        <v>0</v>
      </c>
      <c r="AQ1243">
        <f>IF(AO1243&gt;0,1,0)</f>
        <v>0</v>
      </c>
      <c r="AT1243">
        <f>IF(AR1243&gt;0,1,0)</f>
        <v>0</v>
      </c>
      <c r="AW1243">
        <f>IF(AU1243&gt;0,1,0)</f>
        <v>0</v>
      </c>
      <c r="AZ1243">
        <f>IF(AX1243&gt;0,1,0)</f>
        <v>0</v>
      </c>
    </row>
    <row r="1244" spans="1:53" x14ac:dyDescent="0.35">
      <c r="A1244">
        <v>14</v>
      </c>
      <c r="B1244" s="1">
        <v>44827</v>
      </c>
      <c r="C1244" s="1">
        <v>45065</v>
      </c>
      <c r="D1244">
        <v>15</v>
      </c>
      <c r="E1244">
        <v>1243</v>
      </c>
      <c r="F1244" s="1">
        <v>44988</v>
      </c>
      <c r="G1244" t="s">
        <v>4109</v>
      </c>
      <c r="H1244" t="s">
        <v>93</v>
      </c>
      <c r="I1244" t="s">
        <v>4110</v>
      </c>
      <c r="J1244" t="s">
        <v>48</v>
      </c>
      <c r="M1244" t="s">
        <v>321</v>
      </c>
      <c r="N1244" t="s">
        <v>4111</v>
      </c>
      <c r="P1244">
        <v>0</v>
      </c>
      <c r="Q1244">
        <v>3.74</v>
      </c>
      <c r="R1244">
        <v>150000</v>
      </c>
      <c r="S1244">
        <v>20</v>
      </c>
      <c r="T1244">
        <v>750000</v>
      </c>
      <c r="U1244">
        <v>0</v>
      </c>
      <c r="AH1244">
        <f>IF(AF1244&gt;0,1,0)</f>
        <v>0</v>
      </c>
      <c r="AK1244">
        <f>IF(AI1244&gt;0,1,0)</f>
        <v>0</v>
      </c>
      <c r="AN1244">
        <f>IF(AL1244&gt;0,1,0)</f>
        <v>0</v>
      </c>
      <c r="AQ1244">
        <f>IF(AO1244&gt;0,1,0)</f>
        <v>0</v>
      </c>
      <c r="AT1244">
        <f>IF(AR1244&gt;0,1,0)</f>
        <v>0</v>
      </c>
      <c r="AW1244">
        <f>IF(AU1244&gt;0,1,0)</f>
        <v>0</v>
      </c>
      <c r="AZ1244">
        <f>IF(AX1244&gt;0,1,0)</f>
        <v>0</v>
      </c>
    </row>
    <row r="1245" spans="1:53" x14ac:dyDescent="0.35">
      <c r="A1245">
        <v>14</v>
      </c>
      <c r="B1245" s="1">
        <v>44827</v>
      </c>
      <c r="C1245" s="1">
        <v>45065</v>
      </c>
      <c r="D1245">
        <v>15</v>
      </c>
      <c r="E1245">
        <v>1244</v>
      </c>
      <c r="F1245" s="1">
        <v>44988</v>
      </c>
      <c r="G1245" t="s">
        <v>4112</v>
      </c>
      <c r="H1245" t="s">
        <v>38</v>
      </c>
      <c r="I1245" t="s">
        <v>4113</v>
      </c>
      <c r="J1245" t="s">
        <v>40</v>
      </c>
      <c r="M1245" t="s">
        <v>321</v>
      </c>
      <c r="N1245" t="s">
        <v>4114</v>
      </c>
      <c r="P1245">
        <v>0</v>
      </c>
      <c r="Q1245">
        <v>3.74</v>
      </c>
      <c r="R1245">
        <v>150000</v>
      </c>
      <c r="S1245">
        <v>10</v>
      </c>
      <c r="T1245">
        <v>1500000</v>
      </c>
      <c r="U1245">
        <v>1</v>
      </c>
      <c r="V1245">
        <v>0</v>
      </c>
      <c r="W1245">
        <v>150000</v>
      </c>
      <c r="X1245">
        <v>20</v>
      </c>
      <c r="Y1245">
        <v>750000</v>
      </c>
      <c r="Z1245">
        <v>1</v>
      </c>
      <c r="AB1245">
        <v>150000</v>
      </c>
      <c r="AC1245">
        <v>20</v>
      </c>
      <c r="AD1245">
        <v>1</v>
      </c>
      <c r="AF1245">
        <v>150000</v>
      </c>
      <c r="AG1245">
        <v>20</v>
      </c>
      <c r="AH1245">
        <f>IF(AF1245&gt;0,1,0)</f>
        <v>1</v>
      </c>
      <c r="AK1245">
        <f>IF(AI1245&gt;0,1,0)</f>
        <v>0</v>
      </c>
      <c r="AN1245">
        <f>IF(AL1245&gt;0,1,0)</f>
        <v>0</v>
      </c>
      <c r="AQ1245">
        <f>IF(AO1245&gt;0,1,0)</f>
        <v>0</v>
      </c>
      <c r="AT1245">
        <f>IF(AR1245&gt;0,1,0)</f>
        <v>0</v>
      </c>
      <c r="AW1245">
        <f>IF(AU1245&gt;0,1,0)</f>
        <v>0</v>
      </c>
      <c r="AZ1245">
        <f>IF(AX1245&gt;0,1,0)</f>
        <v>0</v>
      </c>
    </row>
    <row r="1246" spans="1:53" x14ac:dyDescent="0.35">
      <c r="A1246">
        <v>14</v>
      </c>
      <c r="B1246" s="1">
        <v>44827</v>
      </c>
      <c r="C1246" s="1">
        <v>45065</v>
      </c>
      <c r="D1246">
        <v>15</v>
      </c>
      <c r="E1246">
        <v>1245</v>
      </c>
      <c r="F1246" s="1">
        <v>44988</v>
      </c>
      <c r="G1246" t="s">
        <v>4115</v>
      </c>
      <c r="H1246" t="s">
        <v>93</v>
      </c>
      <c r="I1246" t="s">
        <v>4116</v>
      </c>
      <c r="J1246" t="s">
        <v>40</v>
      </c>
      <c r="M1246" t="s">
        <v>321</v>
      </c>
      <c r="N1246" t="s">
        <v>4117</v>
      </c>
      <c r="P1246">
        <v>0</v>
      </c>
      <c r="Q1246">
        <v>3.74</v>
      </c>
      <c r="R1246">
        <v>400000</v>
      </c>
      <c r="S1246">
        <v>5</v>
      </c>
      <c r="T1246">
        <v>8000000</v>
      </c>
      <c r="U1246">
        <v>1</v>
      </c>
      <c r="V1246">
        <v>0</v>
      </c>
      <c r="W1246">
        <v>400000</v>
      </c>
      <c r="X1246">
        <v>8</v>
      </c>
      <c r="Y1246">
        <v>5000000</v>
      </c>
      <c r="Z1246">
        <v>1</v>
      </c>
      <c r="AB1246">
        <v>400000</v>
      </c>
      <c r="AC1246">
        <v>8</v>
      </c>
      <c r="AH1246">
        <f>IF(AF1246&gt;0,1,0)</f>
        <v>0</v>
      </c>
      <c r="AI1246">
        <v>400000</v>
      </c>
      <c r="AJ1246">
        <v>8</v>
      </c>
      <c r="AK1246">
        <f>IF(AI1246&gt;0,1,0)</f>
        <v>1</v>
      </c>
      <c r="AN1246">
        <f>IF(AL1246&gt;0,1,0)</f>
        <v>0</v>
      </c>
      <c r="AQ1246">
        <f>IF(AO1246&gt;0,1,0)</f>
        <v>0</v>
      </c>
      <c r="AT1246">
        <f>IF(AR1246&gt;0,1,0)</f>
        <v>0</v>
      </c>
      <c r="AW1246">
        <f>IF(AU1246&gt;0,1,0)</f>
        <v>0</v>
      </c>
      <c r="AZ1246">
        <f>IF(AX1246&gt;0,1,0)</f>
        <v>0</v>
      </c>
    </row>
    <row r="1247" spans="1:53" x14ac:dyDescent="0.35">
      <c r="A1247">
        <v>14</v>
      </c>
      <c r="B1247" s="1">
        <v>44827</v>
      </c>
      <c r="C1247" s="1">
        <v>45065</v>
      </c>
      <c r="D1247">
        <v>15</v>
      </c>
      <c r="E1247">
        <v>1246</v>
      </c>
      <c r="F1247" s="1">
        <v>44988</v>
      </c>
      <c r="G1247" t="s">
        <v>4118</v>
      </c>
      <c r="H1247" t="s">
        <v>61</v>
      </c>
      <c r="I1247" t="s">
        <v>4119</v>
      </c>
      <c r="J1247" t="s">
        <v>40</v>
      </c>
      <c r="L1247" t="s">
        <v>76</v>
      </c>
      <c r="M1247" t="s">
        <v>321</v>
      </c>
      <c r="N1247" t="s">
        <v>4120</v>
      </c>
      <c r="P1247">
        <v>0</v>
      </c>
      <c r="Q1247">
        <v>3.74</v>
      </c>
      <c r="R1247">
        <v>250000</v>
      </c>
      <c r="S1247">
        <v>12</v>
      </c>
      <c r="T1247">
        <v>2083333</v>
      </c>
      <c r="U1247">
        <v>1</v>
      </c>
      <c r="V1247">
        <v>0</v>
      </c>
      <c r="W1247">
        <v>250000</v>
      </c>
      <c r="X1247">
        <v>15</v>
      </c>
      <c r="Y1247">
        <v>1666667</v>
      </c>
      <c r="Z1247">
        <v>1</v>
      </c>
      <c r="AB1247">
        <v>250000</v>
      </c>
      <c r="AC1247">
        <v>15</v>
      </c>
      <c r="AF1247">
        <v>250000</v>
      </c>
      <c r="AG1247">
        <v>15</v>
      </c>
      <c r="AH1247">
        <f>IF(AF1247&gt;0,1,0)</f>
        <v>1</v>
      </c>
      <c r="AK1247">
        <f>IF(AI1247&gt;0,1,0)</f>
        <v>0</v>
      </c>
      <c r="AN1247">
        <f>IF(AL1247&gt;0,1,0)</f>
        <v>0</v>
      </c>
      <c r="AQ1247">
        <f>IF(AO1247&gt;0,1,0)</f>
        <v>0</v>
      </c>
      <c r="AT1247">
        <f>IF(AR1247&gt;0,1,0)</f>
        <v>0</v>
      </c>
      <c r="AW1247">
        <f>IF(AU1247&gt;0,1,0)</f>
        <v>0</v>
      </c>
      <c r="AZ1247">
        <f>IF(AX1247&gt;0,1,0)</f>
        <v>0</v>
      </c>
    </row>
    <row r="1248" spans="1:53" x14ac:dyDescent="0.35">
      <c r="A1248">
        <v>14</v>
      </c>
      <c r="B1248" s="1">
        <v>44827</v>
      </c>
      <c r="C1248" s="1">
        <v>45065</v>
      </c>
      <c r="D1248">
        <v>16</v>
      </c>
      <c r="E1248">
        <v>1247</v>
      </c>
      <c r="F1248" s="1">
        <v>44995</v>
      </c>
      <c r="G1248" t="s">
        <v>4121</v>
      </c>
      <c r="H1248" t="s">
        <v>225</v>
      </c>
      <c r="I1248" t="s">
        <v>4122</v>
      </c>
      <c r="J1248" t="s">
        <v>48</v>
      </c>
      <c r="M1248" t="s">
        <v>321</v>
      </c>
      <c r="N1248" t="s">
        <v>4123</v>
      </c>
      <c r="P1248">
        <v>0</v>
      </c>
      <c r="Q1248">
        <v>3.59</v>
      </c>
      <c r="R1248">
        <v>100000</v>
      </c>
      <c r="S1248">
        <v>10</v>
      </c>
      <c r="T1248">
        <v>1000000</v>
      </c>
      <c r="U1248">
        <v>0</v>
      </c>
      <c r="AH1248">
        <f>IF(AF1248&gt;0,1,0)</f>
        <v>0</v>
      </c>
      <c r="AK1248">
        <f>IF(AI1248&gt;0,1,0)</f>
        <v>0</v>
      </c>
      <c r="AN1248">
        <f>IF(AL1248&gt;0,1,0)</f>
        <v>0</v>
      </c>
      <c r="AQ1248">
        <f>IF(AO1248&gt;0,1,0)</f>
        <v>0</v>
      </c>
      <c r="AT1248">
        <f>IF(AR1248&gt;0,1,0)</f>
        <v>0</v>
      </c>
      <c r="AW1248">
        <f>IF(AU1248&gt;0,1,0)</f>
        <v>0</v>
      </c>
      <c r="AZ1248">
        <f>IF(AX1248&gt;0,1,0)</f>
        <v>0</v>
      </c>
    </row>
    <row r="1249" spans="1:53" x14ac:dyDescent="0.35">
      <c r="A1249">
        <v>14</v>
      </c>
      <c r="B1249" s="1">
        <v>44827</v>
      </c>
      <c r="C1249" s="1">
        <v>45065</v>
      </c>
      <c r="D1249">
        <v>16</v>
      </c>
      <c r="E1249">
        <v>1248</v>
      </c>
      <c r="F1249" s="1">
        <v>44995</v>
      </c>
      <c r="G1249" t="s">
        <v>4124</v>
      </c>
      <c r="H1249" t="s">
        <v>46</v>
      </c>
      <c r="I1249" t="s">
        <v>4125</v>
      </c>
      <c r="J1249" t="s">
        <v>189</v>
      </c>
      <c r="M1249" t="s">
        <v>321</v>
      </c>
      <c r="N1249" t="s">
        <v>4126</v>
      </c>
      <c r="P1249">
        <v>1</v>
      </c>
      <c r="Q1249">
        <v>3.59</v>
      </c>
      <c r="R1249">
        <v>250000</v>
      </c>
      <c r="S1249">
        <v>5</v>
      </c>
      <c r="T1249">
        <v>5000000</v>
      </c>
      <c r="U1249">
        <v>1</v>
      </c>
      <c r="V1249">
        <v>0</v>
      </c>
      <c r="W1249">
        <v>250000</v>
      </c>
      <c r="X1249">
        <v>16</v>
      </c>
      <c r="Y1249">
        <v>1562500</v>
      </c>
      <c r="Z1249">
        <v>1</v>
      </c>
      <c r="AB1249">
        <v>250000</v>
      </c>
      <c r="AC1249">
        <v>16</v>
      </c>
      <c r="AH1249">
        <f>IF(AF1249&gt;0,1,0)</f>
        <v>0</v>
      </c>
      <c r="AK1249">
        <f>IF(AI1249&gt;0,1,0)</f>
        <v>0</v>
      </c>
      <c r="AN1249">
        <f>IF(AL1249&gt;0,1,0)</f>
        <v>0</v>
      </c>
      <c r="AO1249">
        <v>250000</v>
      </c>
      <c r="AP1249">
        <v>16</v>
      </c>
      <c r="AQ1249">
        <f>IF(AO1249&gt;0,1,0)</f>
        <v>1</v>
      </c>
      <c r="AT1249">
        <f>IF(AR1249&gt;0,1,0)</f>
        <v>0</v>
      </c>
      <c r="AW1249">
        <f>IF(AU1249&gt;0,1,0)</f>
        <v>0</v>
      </c>
      <c r="AZ1249">
        <f>IF(AX1249&gt;0,1,0)</f>
        <v>0</v>
      </c>
    </row>
    <row r="1250" spans="1:53" x14ac:dyDescent="0.35">
      <c r="A1250">
        <v>14</v>
      </c>
      <c r="B1250" s="1">
        <v>44827</v>
      </c>
      <c r="C1250" s="1">
        <v>45065</v>
      </c>
      <c r="D1250">
        <v>16</v>
      </c>
      <c r="E1250">
        <v>1249</v>
      </c>
      <c r="F1250" s="1">
        <v>44995</v>
      </c>
      <c r="G1250" t="s">
        <v>4127</v>
      </c>
      <c r="H1250" t="s">
        <v>80</v>
      </c>
      <c r="I1250" t="s">
        <v>4128</v>
      </c>
      <c r="J1250" t="s">
        <v>40</v>
      </c>
      <c r="M1250" t="s">
        <v>321</v>
      </c>
      <c r="N1250" t="s">
        <v>4129</v>
      </c>
      <c r="P1250">
        <v>1</v>
      </c>
      <c r="Q1250">
        <v>3.59</v>
      </c>
      <c r="R1250">
        <v>500000</v>
      </c>
      <c r="S1250">
        <v>5</v>
      </c>
      <c r="T1250">
        <v>10000000</v>
      </c>
      <c r="U1250">
        <v>0</v>
      </c>
      <c r="AH1250">
        <f>IF(AF1250&gt;0,1,0)</f>
        <v>0</v>
      </c>
      <c r="AK1250">
        <f>IF(AI1250&gt;0,1,0)</f>
        <v>0</v>
      </c>
      <c r="AN1250">
        <f>IF(AL1250&gt;0,1,0)</f>
        <v>0</v>
      </c>
      <c r="AQ1250">
        <f>IF(AO1250&gt;0,1,0)</f>
        <v>0</v>
      </c>
      <c r="AT1250">
        <f>IF(AR1250&gt;0,1,0)</f>
        <v>0</v>
      </c>
      <c r="AW1250">
        <f>IF(AU1250&gt;0,1,0)</f>
        <v>0</v>
      </c>
      <c r="AZ1250">
        <f>IF(AX1250&gt;0,1,0)</f>
        <v>0</v>
      </c>
    </row>
    <row r="1251" spans="1:53" x14ac:dyDescent="0.35">
      <c r="A1251">
        <v>14</v>
      </c>
      <c r="B1251" s="1">
        <v>44827</v>
      </c>
      <c r="C1251" s="1">
        <v>45065</v>
      </c>
      <c r="D1251">
        <v>16</v>
      </c>
      <c r="E1251">
        <v>1250</v>
      </c>
      <c r="F1251" s="1">
        <v>44995</v>
      </c>
      <c r="G1251" t="s">
        <v>4130</v>
      </c>
      <c r="H1251" t="s">
        <v>87</v>
      </c>
      <c r="I1251" t="s">
        <v>4131</v>
      </c>
      <c r="J1251" t="s">
        <v>189</v>
      </c>
      <c r="M1251" t="s">
        <v>321</v>
      </c>
      <c r="N1251" t="s">
        <v>4132</v>
      </c>
      <c r="P1251">
        <v>1</v>
      </c>
      <c r="Q1251">
        <v>3.59</v>
      </c>
      <c r="R1251">
        <v>350000</v>
      </c>
      <c r="S1251">
        <v>5</v>
      </c>
      <c r="T1251">
        <v>7000000</v>
      </c>
      <c r="U1251">
        <v>1</v>
      </c>
      <c r="V1251">
        <v>0</v>
      </c>
      <c r="W1251">
        <v>350000</v>
      </c>
      <c r="X1251">
        <v>8</v>
      </c>
      <c r="Y1251">
        <v>4375000</v>
      </c>
      <c r="Z1251">
        <v>1</v>
      </c>
      <c r="AB1251">
        <v>350000</v>
      </c>
      <c r="AC1251">
        <v>8</v>
      </c>
      <c r="AH1251">
        <f>IF(AF1251&gt;0,1,0)</f>
        <v>0</v>
      </c>
      <c r="AK1251">
        <f>IF(AI1251&gt;0,1,0)</f>
        <v>0</v>
      </c>
      <c r="AN1251">
        <f>IF(AL1251&gt;0,1,0)</f>
        <v>0</v>
      </c>
      <c r="AQ1251">
        <f>IF(AO1251&gt;0,1,0)</f>
        <v>0</v>
      </c>
      <c r="AR1251">
        <v>350000</v>
      </c>
      <c r="AS1251">
        <v>8</v>
      </c>
      <c r="AT1251">
        <f>IF(AR1251&gt;0,1,0)</f>
        <v>1</v>
      </c>
      <c r="AW1251">
        <f>IF(AU1251&gt;0,1,0)</f>
        <v>0</v>
      </c>
      <c r="AZ1251">
        <f>IF(AX1251&gt;0,1,0)</f>
        <v>0</v>
      </c>
    </row>
    <row r="1252" spans="1:53" x14ac:dyDescent="0.35">
      <c r="A1252">
        <v>14</v>
      </c>
      <c r="B1252" s="1">
        <v>44827</v>
      </c>
      <c r="C1252" s="1">
        <v>45065</v>
      </c>
      <c r="D1252">
        <v>17</v>
      </c>
      <c r="E1252">
        <v>1251</v>
      </c>
      <c r="F1252" s="1">
        <v>45002</v>
      </c>
      <c r="G1252" t="s">
        <v>4133</v>
      </c>
      <c r="H1252" t="s">
        <v>46</v>
      </c>
      <c r="I1252" t="s">
        <v>4134</v>
      </c>
      <c r="J1252" t="s">
        <v>189</v>
      </c>
      <c r="M1252" t="s">
        <v>321</v>
      </c>
      <c r="N1252" t="s">
        <v>4135</v>
      </c>
      <c r="P1252">
        <v>1</v>
      </c>
      <c r="Q1252">
        <v>3.51</v>
      </c>
      <c r="R1252">
        <v>200000</v>
      </c>
      <c r="S1252">
        <v>10</v>
      </c>
      <c r="T1252">
        <v>2000000</v>
      </c>
      <c r="U1252">
        <v>1</v>
      </c>
      <c r="V1252">
        <v>0</v>
      </c>
      <c r="W1252">
        <v>200000</v>
      </c>
      <c r="X1252">
        <v>20</v>
      </c>
      <c r="Y1252">
        <v>1000000</v>
      </c>
      <c r="Z1252">
        <v>1</v>
      </c>
      <c r="AB1252">
        <v>200000</v>
      </c>
      <c r="AC1252">
        <v>20</v>
      </c>
      <c r="AF1252">
        <v>200000</v>
      </c>
      <c r="AG1252">
        <v>20</v>
      </c>
      <c r="AH1252">
        <f>IF(AF1252&gt;0,1,0)</f>
        <v>1</v>
      </c>
      <c r="AK1252">
        <f>IF(AI1252&gt;0,1,0)</f>
        <v>0</v>
      </c>
      <c r="AN1252">
        <f>IF(AL1252&gt;0,1,0)</f>
        <v>0</v>
      </c>
      <c r="AQ1252">
        <f>IF(AO1252&gt;0,1,0)</f>
        <v>0</v>
      </c>
      <c r="AT1252">
        <f>IF(AR1252&gt;0,1,0)</f>
        <v>0</v>
      </c>
      <c r="AW1252">
        <f>IF(AU1252&gt;0,1,0)</f>
        <v>0</v>
      </c>
      <c r="AZ1252">
        <f>IF(AX1252&gt;0,1,0)</f>
        <v>0</v>
      </c>
    </row>
    <row r="1253" spans="1:53" x14ac:dyDescent="0.35">
      <c r="A1253">
        <v>14</v>
      </c>
      <c r="B1253" s="1">
        <v>44827</v>
      </c>
      <c r="C1253" s="1">
        <v>45065</v>
      </c>
      <c r="D1253">
        <v>17</v>
      </c>
      <c r="E1253">
        <v>1252</v>
      </c>
      <c r="F1253" s="1">
        <v>45002</v>
      </c>
      <c r="G1253" t="s">
        <v>4136</v>
      </c>
      <c r="H1253" t="s">
        <v>68</v>
      </c>
      <c r="I1253" t="s">
        <v>4137</v>
      </c>
      <c r="J1253" t="s">
        <v>48</v>
      </c>
      <c r="M1253" t="s">
        <v>321</v>
      </c>
      <c r="N1253" t="s">
        <v>4138</v>
      </c>
      <c r="P1253">
        <v>1</v>
      </c>
      <c r="Q1253">
        <v>3.51</v>
      </c>
      <c r="R1253">
        <v>250000</v>
      </c>
      <c r="S1253">
        <v>8</v>
      </c>
      <c r="T1253">
        <v>3125000</v>
      </c>
      <c r="U1253">
        <v>0</v>
      </c>
      <c r="AH1253">
        <f>IF(AF1253&gt;0,1,0)</f>
        <v>0</v>
      </c>
      <c r="AK1253">
        <f>IF(AI1253&gt;0,1,0)</f>
        <v>0</v>
      </c>
      <c r="AN1253">
        <f>IF(AL1253&gt;0,1,0)</f>
        <v>0</v>
      </c>
      <c r="AQ1253">
        <f>IF(AO1253&gt;0,1,0)</f>
        <v>0</v>
      </c>
      <c r="AT1253">
        <f>IF(AR1253&gt;0,1,0)</f>
        <v>0</v>
      </c>
      <c r="AW1253">
        <f>IF(AU1253&gt;0,1,0)</f>
        <v>0</v>
      </c>
      <c r="AZ1253">
        <f>IF(AX1253&gt;0,1,0)</f>
        <v>0</v>
      </c>
    </row>
    <row r="1254" spans="1:53" x14ac:dyDescent="0.35">
      <c r="A1254">
        <v>14</v>
      </c>
      <c r="B1254" s="1">
        <v>44827</v>
      </c>
      <c r="C1254" s="1">
        <v>45065</v>
      </c>
      <c r="D1254">
        <v>17</v>
      </c>
      <c r="E1254">
        <v>1253</v>
      </c>
      <c r="F1254" s="1">
        <v>45002</v>
      </c>
      <c r="G1254" t="s">
        <v>4139</v>
      </c>
      <c r="H1254" t="s">
        <v>87</v>
      </c>
      <c r="I1254" t="s">
        <v>4140</v>
      </c>
      <c r="J1254" t="s">
        <v>48</v>
      </c>
      <c r="M1254" t="s">
        <v>321</v>
      </c>
      <c r="N1254" t="s">
        <v>4141</v>
      </c>
      <c r="P1254">
        <v>1</v>
      </c>
      <c r="Q1254">
        <v>3.51</v>
      </c>
      <c r="R1254">
        <v>200000</v>
      </c>
      <c r="S1254">
        <v>20</v>
      </c>
      <c r="T1254">
        <v>1000000</v>
      </c>
      <c r="U1254">
        <v>1</v>
      </c>
      <c r="V1254">
        <v>0</v>
      </c>
      <c r="W1254">
        <v>200000</v>
      </c>
      <c r="X1254">
        <v>40</v>
      </c>
      <c r="Y1254">
        <v>500000</v>
      </c>
      <c r="Z1254">
        <v>1</v>
      </c>
      <c r="AB1254">
        <v>200000</v>
      </c>
      <c r="AC1254">
        <v>40</v>
      </c>
      <c r="AH1254">
        <f>IF(AF1254&gt;0,1,0)</f>
        <v>0</v>
      </c>
      <c r="AK1254">
        <f>IF(AI1254&gt;0,1,0)</f>
        <v>0</v>
      </c>
      <c r="AN1254">
        <f>IF(AL1254&gt;0,1,0)</f>
        <v>0</v>
      </c>
      <c r="AO1254">
        <v>200000</v>
      </c>
      <c r="AP1254">
        <v>40</v>
      </c>
      <c r="AQ1254">
        <f>IF(AO1254&gt;0,1,0)</f>
        <v>1</v>
      </c>
      <c r="AT1254">
        <f>IF(AR1254&gt;0,1,0)</f>
        <v>0</v>
      </c>
      <c r="AW1254">
        <f>IF(AU1254&gt;0,1,0)</f>
        <v>0</v>
      </c>
      <c r="AZ1254">
        <f>IF(AX1254&gt;0,1,0)</f>
        <v>0</v>
      </c>
    </row>
    <row r="1255" spans="1:53" x14ac:dyDescent="0.35">
      <c r="A1255">
        <v>14</v>
      </c>
      <c r="B1255" s="1">
        <v>44827</v>
      </c>
      <c r="C1255" s="1">
        <v>45065</v>
      </c>
      <c r="D1255">
        <v>17</v>
      </c>
      <c r="E1255">
        <v>1254</v>
      </c>
      <c r="F1255" s="1">
        <v>45002</v>
      </c>
      <c r="G1255" t="s">
        <v>4142</v>
      </c>
      <c r="H1255" t="s">
        <v>68</v>
      </c>
      <c r="I1255" t="s">
        <v>4143</v>
      </c>
      <c r="J1255" t="s">
        <v>48</v>
      </c>
      <c r="M1255" t="s">
        <v>321</v>
      </c>
      <c r="N1255" t="s">
        <v>4144</v>
      </c>
      <c r="P1255">
        <v>0</v>
      </c>
      <c r="Q1255">
        <v>3.51</v>
      </c>
      <c r="R1255">
        <v>1000000</v>
      </c>
      <c r="S1255">
        <v>5</v>
      </c>
      <c r="T1255">
        <v>20000000</v>
      </c>
      <c r="U1255">
        <v>0</v>
      </c>
      <c r="AH1255">
        <f>IF(AF1255&gt;0,1,0)</f>
        <v>0</v>
      </c>
      <c r="AK1255">
        <f>IF(AI1255&gt;0,1,0)</f>
        <v>0</v>
      </c>
      <c r="AN1255">
        <f>IF(AL1255&gt;0,1,0)</f>
        <v>0</v>
      </c>
      <c r="AQ1255">
        <f>IF(AO1255&gt;0,1,0)</f>
        <v>0</v>
      </c>
      <c r="AT1255">
        <f>IF(AR1255&gt;0,1,0)</f>
        <v>0</v>
      </c>
      <c r="AW1255">
        <f>IF(AU1255&gt;0,1,0)</f>
        <v>0</v>
      </c>
      <c r="AZ1255">
        <f>IF(AX1255&gt;0,1,0)</f>
        <v>0</v>
      </c>
    </row>
    <row r="1256" spans="1:53" x14ac:dyDescent="0.35">
      <c r="A1256">
        <v>14</v>
      </c>
      <c r="B1256" s="1">
        <v>44827</v>
      </c>
      <c r="C1256" s="1">
        <v>45065</v>
      </c>
      <c r="D1256">
        <v>18</v>
      </c>
      <c r="E1256">
        <v>1255</v>
      </c>
      <c r="F1256" s="1">
        <v>45016</v>
      </c>
      <c r="G1256" t="s">
        <v>4145</v>
      </c>
      <c r="H1256" t="s">
        <v>492</v>
      </c>
      <c r="I1256" t="s">
        <v>4146</v>
      </c>
      <c r="J1256" t="s">
        <v>40</v>
      </c>
      <c r="M1256" t="s">
        <v>321</v>
      </c>
      <c r="N1256" t="s">
        <v>4147</v>
      </c>
      <c r="O1256" t="s">
        <v>4148</v>
      </c>
      <c r="P1256">
        <v>0</v>
      </c>
      <c r="Q1256">
        <v>3.29</v>
      </c>
      <c r="R1256">
        <v>200000</v>
      </c>
      <c r="S1256">
        <v>10</v>
      </c>
      <c r="T1256">
        <v>2000000</v>
      </c>
      <c r="U1256">
        <v>0</v>
      </c>
      <c r="AH1256">
        <f>IF(AF1256&gt;0,1,0)</f>
        <v>0</v>
      </c>
      <c r="AK1256">
        <f>IF(AI1256&gt;0,1,0)</f>
        <v>0</v>
      </c>
      <c r="AN1256">
        <f>IF(AL1256&gt;0,1,0)</f>
        <v>0</v>
      </c>
      <c r="AQ1256">
        <f>IF(AO1256&gt;0,1,0)</f>
        <v>0</v>
      </c>
      <c r="AT1256">
        <f>IF(AR1256&gt;0,1,0)</f>
        <v>0</v>
      </c>
      <c r="AW1256">
        <f>IF(AU1256&gt;0,1,0)</f>
        <v>0</v>
      </c>
      <c r="AZ1256">
        <f>IF(AX1256&gt;0,1,0)</f>
        <v>0</v>
      </c>
    </row>
    <row r="1257" spans="1:53" x14ac:dyDescent="0.35">
      <c r="A1257">
        <v>14</v>
      </c>
      <c r="B1257" s="1">
        <v>44827</v>
      </c>
      <c r="C1257" s="1">
        <v>45065</v>
      </c>
      <c r="D1257">
        <v>18</v>
      </c>
      <c r="E1257">
        <v>1256</v>
      </c>
      <c r="F1257" s="1">
        <v>45016</v>
      </c>
      <c r="G1257" t="s">
        <v>4149</v>
      </c>
      <c r="H1257" t="s">
        <v>61</v>
      </c>
      <c r="I1257" t="s">
        <v>4150</v>
      </c>
      <c r="J1257" t="s">
        <v>48</v>
      </c>
      <c r="L1257" t="s">
        <v>191</v>
      </c>
      <c r="M1257" t="s">
        <v>321</v>
      </c>
      <c r="N1257" t="s">
        <v>4151</v>
      </c>
      <c r="P1257">
        <v>0</v>
      </c>
      <c r="Q1257">
        <v>3.29</v>
      </c>
      <c r="R1257">
        <v>200000</v>
      </c>
      <c r="S1257">
        <v>10</v>
      </c>
      <c r="T1257">
        <v>2000000</v>
      </c>
      <c r="U1257">
        <v>1</v>
      </c>
      <c r="V1257">
        <v>0</v>
      </c>
      <c r="W1257">
        <v>200000</v>
      </c>
      <c r="X1257">
        <v>12.5</v>
      </c>
      <c r="Y1257">
        <v>1600000</v>
      </c>
      <c r="Z1257">
        <v>1</v>
      </c>
      <c r="AB1257">
        <v>200000</v>
      </c>
      <c r="AC1257">
        <v>12.5</v>
      </c>
      <c r="AH1257">
        <f>IF(AF1257&gt;0,1,0)</f>
        <v>0</v>
      </c>
      <c r="AK1257">
        <f>IF(AI1257&gt;0,1,0)</f>
        <v>0</v>
      </c>
      <c r="AL1257">
        <v>200000</v>
      </c>
      <c r="AM1257">
        <v>12.5</v>
      </c>
      <c r="AN1257">
        <f>IF(AL1257&gt;0,1,0)</f>
        <v>1</v>
      </c>
      <c r="AQ1257">
        <f>IF(AO1257&gt;0,1,0)</f>
        <v>0</v>
      </c>
      <c r="AT1257">
        <f>IF(AR1257&gt;0,1,0)</f>
        <v>0</v>
      </c>
      <c r="AW1257">
        <f>IF(AU1257&gt;0,1,0)</f>
        <v>0</v>
      </c>
      <c r="AZ1257">
        <f>IF(AX1257&gt;0,1,0)</f>
        <v>0</v>
      </c>
    </row>
    <row r="1258" spans="1:53" x14ac:dyDescent="0.35">
      <c r="A1258">
        <v>14</v>
      </c>
      <c r="B1258" s="1">
        <v>44827</v>
      </c>
      <c r="C1258" s="1">
        <v>45065</v>
      </c>
      <c r="D1258">
        <v>18</v>
      </c>
      <c r="E1258">
        <v>1257</v>
      </c>
      <c r="F1258" s="1">
        <v>45016</v>
      </c>
      <c r="G1258" t="s">
        <v>4152</v>
      </c>
      <c r="H1258" t="s">
        <v>46</v>
      </c>
      <c r="I1258" t="s">
        <v>4153</v>
      </c>
      <c r="J1258" t="s">
        <v>48</v>
      </c>
      <c r="M1258" t="s">
        <v>321</v>
      </c>
      <c r="N1258" t="s">
        <v>4154</v>
      </c>
      <c r="P1258">
        <v>1</v>
      </c>
      <c r="Q1258">
        <v>3.29</v>
      </c>
      <c r="R1258">
        <v>250000</v>
      </c>
      <c r="S1258">
        <v>6</v>
      </c>
      <c r="T1258">
        <v>4166667</v>
      </c>
      <c r="U1258">
        <v>1</v>
      </c>
      <c r="V1258">
        <v>0</v>
      </c>
      <c r="W1258">
        <v>750000</v>
      </c>
      <c r="X1258">
        <v>35</v>
      </c>
      <c r="Y1258">
        <v>2142857</v>
      </c>
      <c r="Z1258">
        <f>AA1258-1</f>
        <v>1</v>
      </c>
      <c r="AA1258">
        <v>2</v>
      </c>
      <c r="AB1258">
        <v>375000</v>
      </c>
      <c r="AC1258">
        <v>17.5</v>
      </c>
      <c r="AE1258">
        <v>500000</v>
      </c>
      <c r="AH1258">
        <f>IF(AF1258&gt;0,1,0)</f>
        <v>0</v>
      </c>
      <c r="AK1258">
        <f>IF(AI1258&gt;0,1,0)</f>
        <v>0</v>
      </c>
      <c r="AL1258">
        <v>375000</v>
      </c>
      <c r="AM1258">
        <v>17.5</v>
      </c>
      <c r="AN1258">
        <f>IF(AL1258&gt;0,1,0)</f>
        <v>1</v>
      </c>
      <c r="AQ1258">
        <f>IF(AO1258&gt;0,1,0)</f>
        <v>0</v>
      </c>
      <c r="AT1258">
        <f>IF(AR1258&gt;0,1,0)</f>
        <v>0</v>
      </c>
      <c r="AW1258">
        <f>IF(AU1258&gt;0,1,0)</f>
        <v>0</v>
      </c>
      <c r="AX1258">
        <v>375000</v>
      </c>
      <c r="AY1258">
        <v>17.5</v>
      </c>
      <c r="AZ1258">
        <f>IF(AX1258&gt;0,1,0)</f>
        <v>1</v>
      </c>
      <c r="BA1258" t="s">
        <v>3066</v>
      </c>
    </row>
    <row r="1259" spans="1:53" x14ac:dyDescent="0.35">
      <c r="A1259">
        <v>14</v>
      </c>
      <c r="B1259" s="1">
        <v>44827</v>
      </c>
      <c r="C1259" s="1">
        <v>45065</v>
      </c>
      <c r="D1259">
        <v>18</v>
      </c>
      <c r="E1259">
        <v>1258</v>
      </c>
      <c r="F1259" s="1">
        <v>45016</v>
      </c>
      <c r="G1259" t="s">
        <v>4155</v>
      </c>
      <c r="H1259" t="s">
        <v>46</v>
      </c>
      <c r="I1259" t="s">
        <v>4156</v>
      </c>
      <c r="J1259" t="s">
        <v>48</v>
      </c>
      <c r="M1259" t="s">
        <v>321</v>
      </c>
      <c r="N1259" t="s">
        <v>4157</v>
      </c>
      <c r="P1259">
        <v>0</v>
      </c>
      <c r="Q1259">
        <v>3.29</v>
      </c>
      <c r="R1259">
        <v>100000</v>
      </c>
      <c r="S1259">
        <v>5</v>
      </c>
      <c r="T1259">
        <v>2000000</v>
      </c>
      <c r="U1259">
        <v>1</v>
      </c>
      <c r="V1259">
        <v>0</v>
      </c>
      <c r="W1259">
        <v>100000</v>
      </c>
      <c r="X1259">
        <v>20</v>
      </c>
      <c r="Y1259">
        <v>500000</v>
      </c>
      <c r="Z1259">
        <v>2</v>
      </c>
      <c r="AB1259">
        <v>50000</v>
      </c>
      <c r="AC1259">
        <v>10</v>
      </c>
      <c r="AE1259">
        <v>100000</v>
      </c>
      <c r="AH1259">
        <f>IF(AF1259&gt;0,1,0)</f>
        <v>0</v>
      </c>
      <c r="AI1259">
        <v>50000</v>
      </c>
      <c r="AJ1259">
        <v>10</v>
      </c>
      <c r="AK1259">
        <f>IF(AI1259&gt;0,1,0)</f>
        <v>1</v>
      </c>
      <c r="AL1259">
        <v>50000</v>
      </c>
      <c r="AM1259">
        <v>10</v>
      </c>
      <c r="AN1259">
        <f>IF(AL1259&gt;0,1,0)</f>
        <v>1</v>
      </c>
      <c r="AQ1259">
        <f>IF(AO1259&gt;0,1,0)</f>
        <v>0</v>
      </c>
      <c r="AT1259">
        <f>IF(AR1259&gt;0,1,0)</f>
        <v>0</v>
      </c>
      <c r="AW1259">
        <f>IF(AU1259&gt;0,1,0)</f>
        <v>0</v>
      </c>
      <c r="AZ1259">
        <f>IF(AX1259&gt;0,1,0)</f>
        <v>0</v>
      </c>
    </row>
    <row r="1260" spans="1:53" x14ac:dyDescent="0.35">
      <c r="A1260">
        <v>14</v>
      </c>
      <c r="B1260" s="1">
        <v>44827</v>
      </c>
      <c r="C1260" s="1">
        <v>45065</v>
      </c>
      <c r="D1260">
        <v>19</v>
      </c>
      <c r="E1260">
        <v>1259</v>
      </c>
      <c r="F1260" s="1">
        <v>45023</v>
      </c>
      <c r="G1260" t="s">
        <v>4158</v>
      </c>
      <c r="H1260" t="s">
        <v>492</v>
      </c>
      <c r="I1260" t="s">
        <v>4159</v>
      </c>
      <c r="J1260" t="s">
        <v>48</v>
      </c>
      <c r="M1260" t="s">
        <v>321</v>
      </c>
      <c r="N1260" t="s">
        <v>4160</v>
      </c>
      <c r="P1260">
        <v>0</v>
      </c>
      <c r="Q1260">
        <v>3.76</v>
      </c>
      <c r="R1260">
        <v>400000</v>
      </c>
      <c r="S1260">
        <v>5</v>
      </c>
      <c r="T1260">
        <v>8000000</v>
      </c>
      <c r="U1260">
        <v>1</v>
      </c>
      <c r="V1260">
        <v>0</v>
      </c>
      <c r="W1260">
        <v>400000</v>
      </c>
      <c r="X1260">
        <v>10</v>
      </c>
      <c r="Y1260">
        <v>4000000</v>
      </c>
      <c r="Z1260">
        <v>2</v>
      </c>
      <c r="AB1260">
        <v>200000</v>
      </c>
      <c r="AC1260">
        <v>5</v>
      </c>
      <c r="AD1260">
        <v>1</v>
      </c>
      <c r="AH1260">
        <f>IF(AF1260&gt;0,1,0)</f>
        <v>0</v>
      </c>
      <c r="AK1260">
        <f>IF(AI1260&gt;0,1,0)</f>
        <v>0</v>
      </c>
      <c r="AL1260">
        <v>200000</v>
      </c>
      <c r="AM1260">
        <v>5</v>
      </c>
      <c r="AN1260">
        <f>IF(AL1260&gt;0,1,0)</f>
        <v>1</v>
      </c>
      <c r="AQ1260">
        <f>IF(AO1260&gt;0,1,0)</f>
        <v>0</v>
      </c>
      <c r="AT1260">
        <f>IF(AR1260&gt;0,1,0)</f>
        <v>0</v>
      </c>
      <c r="AU1260">
        <v>200000</v>
      </c>
      <c r="AV1260">
        <v>5</v>
      </c>
      <c r="AW1260">
        <f>IF(AU1260&gt;0,1,0)</f>
        <v>1</v>
      </c>
      <c r="AZ1260">
        <f>IF(AX1260&gt;0,1,0)</f>
        <v>0</v>
      </c>
    </row>
    <row r="1261" spans="1:53" x14ac:dyDescent="0.35">
      <c r="A1261">
        <v>14</v>
      </c>
      <c r="B1261" s="1">
        <v>44827</v>
      </c>
      <c r="C1261" s="1">
        <v>45065</v>
      </c>
      <c r="D1261">
        <v>19</v>
      </c>
      <c r="E1261">
        <v>1260</v>
      </c>
      <c r="F1261" s="1">
        <v>45023</v>
      </c>
      <c r="G1261" t="s">
        <v>4161</v>
      </c>
      <c r="H1261" t="s">
        <v>80</v>
      </c>
      <c r="I1261" t="s">
        <v>4162</v>
      </c>
      <c r="J1261" t="s">
        <v>189</v>
      </c>
      <c r="M1261" t="s">
        <v>321</v>
      </c>
      <c r="N1261" t="s">
        <v>4163</v>
      </c>
      <c r="P1261">
        <v>1</v>
      </c>
      <c r="Q1261">
        <v>3.76</v>
      </c>
      <c r="R1261">
        <v>400000</v>
      </c>
      <c r="S1261">
        <v>10</v>
      </c>
      <c r="T1261">
        <v>4000000</v>
      </c>
      <c r="U1261">
        <v>1</v>
      </c>
      <c r="V1261">
        <v>0</v>
      </c>
      <c r="W1261">
        <v>400000</v>
      </c>
      <c r="X1261">
        <v>20</v>
      </c>
      <c r="Y1261">
        <v>2000000</v>
      </c>
      <c r="Z1261">
        <f>AA1261-1</f>
        <v>1</v>
      </c>
      <c r="AA1261">
        <v>2</v>
      </c>
      <c r="AB1261">
        <v>200000</v>
      </c>
      <c r="AC1261">
        <v>10</v>
      </c>
      <c r="AH1261">
        <f>IF(AF1261&gt;0,1,0)</f>
        <v>0</v>
      </c>
      <c r="AK1261">
        <f>IF(AI1261&gt;0,1,0)</f>
        <v>0</v>
      </c>
      <c r="AL1261">
        <v>200000</v>
      </c>
      <c r="AM1261">
        <v>10</v>
      </c>
      <c r="AN1261">
        <f>IF(AL1261&gt;0,1,0)</f>
        <v>1</v>
      </c>
      <c r="AQ1261">
        <f>IF(AO1261&gt;0,1,0)</f>
        <v>0</v>
      </c>
      <c r="AT1261">
        <f>IF(AR1261&gt;0,1,0)</f>
        <v>0</v>
      </c>
      <c r="AW1261">
        <f>IF(AU1261&gt;0,1,0)</f>
        <v>0</v>
      </c>
      <c r="AX1261">
        <v>200000</v>
      </c>
      <c r="AY1261">
        <v>10</v>
      </c>
      <c r="AZ1261">
        <f>IF(AX1261&gt;0,1,0)</f>
        <v>1</v>
      </c>
      <c r="BA1261" t="s">
        <v>4056</v>
      </c>
    </row>
    <row r="1262" spans="1:53" x14ac:dyDescent="0.35">
      <c r="A1262">
        <v>14</v>
      </c>
      <c r="B1262" s="1">
        <v>44827</v>
      </c>
      <c r="C1262" s="1">
        <v>45065</v>
      </c>
      <c r="D1262">
        <v>19</v>
      </c>
      <c r="E1262">
        <v>1261</v>
      </c>
      <c r="F1262" s="1">
        <v>45023</v>
      </c>
      <c r="G1262" t="s">
        <v>4164</v>
      </c>
      <c r="H1262" t="s">
        <v>61</v>
      </c>
      <c r="I1262" t="s">
        <v>4165</v>
      </c>
      <c r="J1262" t="s">
        <v>189</v>
      </c>
      <c r="M1262" t="s">
        <v>321</v>
      </c>
      <c r="N1262" t="s">
        <v>4166</v>
      </c>
      <c r="P1262">
        <v>1</v>
      </c>
      <c r="Q1262">
        <v>3.76</v>
      </c>
      <c r="R1262">
        <v>200000</v>
      </c>
      <c r="S1262">
        <v>15</v>
      </c>
      <c r="T1262">
        <v>1333333</v>
      </c>
      <c r="U1262">
        <v>1</v>
      </c>
      <c r="V1262">
        <v>0</v>
      </c>
      <c r="W1262">
        <v>100000</v>
      </c>
      <c r="X1262">
        <v>25</v>
      </c>
      <c r="Y1262">
        <v>400000</v>
      </c>
      <c r="Z1262">
        <v>1</v>
      </c>
      <c r="AB1262">
        <v>100000</v>
      </c>
      <c r="AC1262">
        <v>25</v>
      </c>
      <c r="AE1262">
        <v>100000</v>
      </c>
      <c r="AF1262">
        <v>100000</v>
      </c>
      <c r="AG1262">
        <v>25</v>
      </c>
      <c r="AH1262">
        <f>IF(AF1262&gt;0,1,0)</f>
        <v>1</v>
      </c>
      <c r="AK1262">
        <f>IF(AI1262&gt;0,1,0)</f>
        <v>0</v>
      </c>
      <c r="AN1262">
        <f>IF(AL1262&gt;0,1,0)</f>
        <v>0</v>
      </c>
      <c r="AQ1262">
        <f>IF(AO1262&gt;0,1,0)</f>
        <v>0</v>
      </c>
      <c r="AT1262">
        <f>IF(AR1262&gt;0,1,0)</f>
        <v>0</v>
      </c>
      <c r="AW1262">
        <f>IF(AU1262&gt;0,1,0)</f>
        <v>0</v>
      </c>
      <c r="AZ1262">
        <f>IF(AX1262&gt;0,1,0)</f>
        <v>0</v>
      </c>
    </row>
    <row r="1263" spans="1:53" x14ac:dyDescent="0.35">
      <c r="A1263">
        <v>14</v>
      </c>
      <c r="B1263" s="1">
        <v>44827</v>
      </c>
      <c r="C1263" s="1">
        <v>45065</v>
      </c>
      <c r="D1263">
        <v>19</v>
      </c>
      <c r="E1263">
        <v>1262</v>
      </c>
      <c r="F1263" s="1">
        <v>45023</v>
      </c>
      <c r="G1263" t="s">
        <v>4167</v>
      </c>
      <c r="H1263" t="s">
        <v>46</v>
      </c>
      <c r="I1263" t="s">
        <v>4168</v>
      </c>
      <c r="J1263" t="s">
        <v>48</v>
      </c>
      <c r="M1263" t="s">
        <v>321</v>
      </c>
      <c r="N1263" t="s">
        <v>4169</v>
      </c>
      <c r="P1263">
        <v>1</v>
      </c>
      <c r="Q1263">
        <v>3.76</v>
      </c>
      <c r="R1263">
        <v>500000</v>
      </c>
      <c r="S1263">
        <v>5</v>
      </c>
      <c r="T1263">
        <v>10000000</v>
      </c>
      <c r="U1263">
        <v>0</v>
      </c>
      <c r="AH1263">
        <f>IF(AF1263&gt;0,1,0)</f>
        <v>0</v>
      </c>
      <c r="AK1263">
        <f>IF(AI1263&gt;0,1,0)</f>
        <v>0</v>
      </c>
      <c r="AN1263">
        <f>IF(AL1263&gt;0,1,0)</f>
        <v>0</v>
      </c>
      <c r="AQ1263">
        <f>IF(AO1263&gt;0,1,0)</f>
        <v>0</v>
      </c>
      <c r="AT1263">
        <f>IF(AR1263&gt;0,1,0)</f>
        <v>0</v>
      </c>
      <c r="AW1263">
        <f>IF(AU1263&gt;0,1,0)</f>
        <v>0</v>
      </c>
      <c r="AZ1263">
        <f>IF(AX1263&gt;0,1,0)</f>
        <v>0</v>
      </c>
    </row>
    <row r="1264" spans="1:53" x14ac:dyDescent="0.35">
      <c r="A1264">
        <v>14</v>
      </c>
      <c r="B1264" s="1">
        <v>44827</v>
      </c>
      <c r="C1264" s="1">
        <v>45065</v>
      </c>
      <c r="D1264">
        <v>20</v>
      </c>
      <c r="E1264">
        <v>1263</v>
      </c>
      <c r="F1264" s="1">
        <v>45030</v>
      </c>
      <c r="G1264" t="s">
        <v>4170</v>
      </c>
      <c r="H1264" t="s">
        <v>46</v>
      </c>
      <c r="I1264" t="s">
        <v>4171</v>
      </c>
      <c r="J1264" t="s">
        <v>40</v>
      </c>
      <c r="K1264" t="s">
        <v>4172</v>
      </c>
      <c r="L1264" t="s">
        <v>191</v>
      </c>
      <c r="M1264" t="s">
        <v>321</v>
      </c>
      <c r="N1264" t="s">
        <v>4173</v>
      </c>
      <c r="O1264" t="s">
        <v>4174</v>
      </c>
      <c r="P1264">
        <v>0</v>
      </c>
      <c r="Q1264">
        <v>3.24</v>
      </c>
      <c r="R1264">
        <v>200000</v>
      </c>
      <c r="S1264">
        <v>10</v>
      </c>
      <c r="T1264">
        <v>2000000</v>
      </c>
      <c r="U1264">
        <v>0</v>
      </c>
      <c r="AH1264">
        <f>IF(AF1264&gt;0,1,0)</f>
        <v>0</v>
      </c>
      <c r="AK1264">
        <f>IF(AI1264&gt;0,1,0)</f>
        <v>0</v>
      </c>
      <c r="AN1264">
        <f>IF(AL1264&gt;0,1,0)</f>
        <v>0</v>
      </c>
      <c r="AQ1264">
        <f>IF(AO1264&gt;0,1,0)</f>
        <v>0</v>
      </c>
      <c r="AT1264">
        <f>IF(AR1264&gt;0,1,0)</f>
        <v>0</v>
      </c>
      <c r="AW1264">
        <f>IF(AU1264&gt;0,1,0)</f>
        <v>0</v>
      </c>
      <c r="AZ1264">
        <f>IF(AX1264&gt;0,1,0)</f>
        <v>0</v>
      </c>
    </row>
    <row r="1265" spans="1:52" x14ac:dyDescent="0.35">
      <c r="A1265">
        <v>14</v>
      </c>
      <c r="B1265" s="1">
        <v>44827</v>
      </c>
      <c r="C1265" s="1">
        <v>45065</v>
      </c>
      <c r="D1265">
        <v>20</v>
      </c>
      <c r="E1265">
        <v>1264</v>
      </c>
      <c r="F1265" s="1">
        <v>45030</v>
      </c>
      <c r="G1265" t="s">
        <v>4175</v>
      </c>
      <c r="H1265" t="s">
        <v>80</v>
      </c>
      <c r="I1265" t="s">
        <v>4176</v>
      </c>
      <c r="J1265" t="s">
        <v>40</v>
      </c>
      <c r="M1265" t="s">
        <v>321</v>
      </c>
      <c r="N1265" t="s">
        <v>4177</v>
      </c>
      <c r="O1265" t="s">
        <v>4178</v>
      </c>
      <c r="P1265">
        <v>0</v>
      </c>
      <c r="Q1265">
        <v>3.24</v>
      </c>
      <c r="R1265">
        <v>150000</v>
      </c>
      <c r="S1265">
        <v>10</v>
      </c>
      <c r="T1265">
        <v>1500000</v>
      </c>
      <c r="U1265">
        <v>1</v>
      </c>
      <c r="V1265">
        <v>0</v>
      </c>
      <c r="W1265">
        <v>150000</v>
      </c>
      <c r="X1265">
        <v>20</v>
      </c>
      <c r="Y1265">
        <v>750000</v>
      </c>
      <c r="Z1265">
        <v>1</v>
      </c>
      <c r="AB1265">
        <v>150000</v>
      </c>
      <c r="AC1265">
        <v>20</v>
      </c>
      <c r="AD1265">
        <v>1</v>
      </c>
      <c r="AF1265">
        <v>150000</v>
      </c>
      <c r="AG1265">
        <v>20</v>
      </c>
      <c r="AH1265">
        <f>IF(AF1265&gt;0,1,0)</f>
        <v>1</v>
      </c>
      <c r="AK1265">
        <f>IF(AI1265&gt;0,1,0)</f>
        <v>0</v>
      </c>
      <c r="AN1265">
        <f>IF(AL1265&gt;0,1,0)</f>
        <v>0</v>
      </c>
      <c r="AQ1265">
        <f>IF(AO1265&gt;0,1,0)</f>
        <v>0</v>
      </c>
      <c r="AT1265">
        <f>IF(AR1265&gt;0,1,0)</f>
        <v>0</v>
      </c>
      <c r="AW1265">
        <f>IF(AU1265&gt;0,1,0)</f>
        <v>0</v>
      </c>
      <c r="AZ1265">
        <f>IF(AX1265&gt;0,1,0)</f>
        <v>0</v>
      </c>
    </row>
    <row r="1266" spans="1:52" x14ac:dyDescent="0.35">
      <c r="A1266">
        <v>14</v>
      </c>
      <c r="B1266" s="1">
        <v>44827</v>
      </c>
      <c r="C1266" s="1">
        <v>45065</v>
      </c>
      <c r="D1266">
        <v>20</v>
      </c>
      <c r="E1266">
        <v>1265</v>
      </c>
      <c r="F1266" s="1">
        <v>45030</v>
      </c>
      <c r="G1266" t="s">
        <v>4179</v>
      </c>
      <c r="H1266" t="s">
        <v>46</v>
      </c>
      <c r="I1266" t="s">
        <v>4180</v>
      </c>
      <c r="J1266" t="s">
        <v>48</v>
      </c>
      <c r="K1266" t="s">
        <v>104</v>
      </c>
      <c r="L1266" t="s">
        <v>76</v>
      </c>
      <c r="M1266" t="s">
        <v>321</v>
      </c>
      <c r="N1266" t="s">
        <v>4181</v>
      </c>
      <c r="O1266" t="s">
        <v>4182</v>
      </c>
      <c r="P1266">
        <v>0</v>
      </c>
      <c r="Q1266">
        <v>3.24</v>
      </c>
      <c r="R1266">
        <v>500000</v>
      </c>
      <c r="S1266">
        <v>5</v>
      </c>
      <c r="T1266">
        <v>10000000</v>
      </c>
      <c r="U1266">
        <v>1</v>
      </c>
      <c r="V1266">
        <v>0</v>
      </c>
      <c r="W1266">
        <v>500000</v>
      </c>
      <c r="X1266">
        <v>5</v>
      </c>
      <c r="Y1266">
        <v>10000000</v>
      </c>
      <c r="Z1266">
        <v>1</v>
      </c>
      <c r="AB1266">
        <v>500000</v>
      </c>
      <c r="AC1266">
        <v>5</v>
      </c>
      <c r="AE1266">
        <v>500000</v>
      </c>
      <c r="AH1266">
        <f>IF(AF1266&gt;0,1,0)</f>
        <v>0</v>
      </c>
      <c r="AK1266">
        <f>IF(AI1266&gt;0,1,0)</f>
        <v>0</v>
      </c>
      <c r="AN1266">
        <f>IF(AL1266&gt;0,1,0)</f>
        <v>0</v>
      </c>
      <c r="AQ1266">
        <f>IF(AO1266&gt;0,1,0)</f>
        <v>0</v>
      </c>
      <c r="AT1266">
        <f>IF(AR1266&gt;0,1,0)</f>
        <v>0</v>
      </c>
      <c r="AU1266">
        <v>500000</v>
      </c>
      <c r="AV1266">
        <v>5</v>
      </c>
      <c r="AW1266">
        <f>IF(AU1266&gt;0,1,0)</f>
        <v>1</v>
      </c>
      <c r="AZ1266">
        <f>IF(AX1266&gt;0,1,0)</f>
        <v>0</v>
      </c>
    </row>
    <row r="1267" spans="1:52" x14ac:dyDescent="0.35">
      <c r="A1267">
        <v>14</v>
      </c>
      <c r="B1267" s="1">
        <v>44827</v>
      </c>
      <c r="C1267" s="1">
        <v>45065</v>
      </c>
      <c r="D1267">
        <v>20</v>
      </c>
      <c r="E1267">
        <v>1266</v>
      </c>
      <c r="F1267" s="1">
        <v>45030</v>
      </c>
      <c r="G1267" t="s">
        <v>4183</v>
      </c>
      <c r="H1267" t="s">
        <v>93</v>
      </c>
      <c r="I1267" t="s">
        <v>4184</v>
      </c>
      <c r="J1267" t="s">
        <v>40</v>
      </c>
      <c r="M1267" t="s">
        <v>321</v>
      </c>
      <c r="N1267" t="s">
        <v>4185</v>
      </c>
      <c r="O1267" t="s">
        <v>4186</v>
      </c>
      <c r="P1267">
        <v>1</v>
      </c>
      <c r="Q1267">
        <v>3.24</v>
      </c>
      <c r="R1267">
        <v>250000</v>
      </c>
      <c r="S1267">
        <v>5</v>
      </c>
      <c r="T1267">
        <v>5000000</v>
      </c>
      <c r="U1267">
        <v>0</v>
      </c>
      <c r="AH1267">
        <f>IF(AF1267&gt;0,1,0)</f>
        <v>0</v>
      </c>
      <c r="AK1267">
        <f>IF(AI1267&gt;0,1,0)</f>
        <v>0</v>
      </c>
      <c r="AN1267">
        <f>IF(AL1267&gt;0,1,0)</f>
        <v>0</v>
      </c>
      <c r="AQ1267">
        <f>IF(AO1267&gt;0,1,0)</f>
        <v>0</v>
      </c>
      <c r="AT1267">
        <f>IF(AR1267&gt;0,1,0)</f>
        <v>0</v>
      </c>
      <c r="AW1267">
        <f>IF(AU1267&gt;0,1,0)</f>
        <v>0</v>
      </c>
      <c r="AZ1267">
        <f>IF(AX1267&gt;0,1,0)</f>
        <v>0</v>
      </c>
    </row>
    <row r="1268" spans="1:52" x14ac:dyDescent="0.35">
      <c r="A1268">
        <v>14</v>
      </c>
      <c r="B1268" s="1">
        <v>44827</v>
      </c>
      <c r="C1268" s="1">
        <v>45065</v>
      </c>
      <c r="D1268">
        <v>21</v>
      </c>
      <c r="E1268">
        <v>1267</v>
      </c>
      <c r="F1268" s="1">
        <v>45051</v>
      </c>
      <c r="G1268" t="s">
        <v>4187</v>
      </c>
      <c r="H1268" t="s">
        <v>46</v>
      </c>
      <c r="I1268" t="s">
        <v>4188</v>
      </c>
      <c r="J1268" t="s">
        <v>48</v>
      </c>
      <c r="M1268" t="s">
        <v>321</v>
      </c>
      <c r="N1268" t="s">
        <v>4189</v>
      </c>
      <c r="O1268" t="s">
        <v>4190</v>
      </c>
      <c r="P1268">
        <v>1</v>
      </c>
      <c r="Q1268">
        <v>3.21</v>
      </c>
      <c r="R1268">
        <v>80000</v>
      </c>
      <c r="S1268">
        <v>15</v>
      </c>
      <c r="T1268">
        <v>533333</v>
      </c>
      <c r="U1268">
        <v>1</v>
      </c>
      <c r="V1268">
        <v>0</v>
      </c>
      <c r="W1268">
        <v>80000</v>
      </c>
      <c r="X1268">
        <v>20</v>
      </c>
      <c r="Y1268">
        <v>400000</v>
      </c>
      <c r="Z1268">
        <v>2</v>
      </c>
      <c r="AB1268">
        <v>40000</v>
      </c>
      <c r="AC1268">
        <v>10</v>
      </c>
      <c r="AD1268">
        <v>1</v>
      </c>
      <c r="AH1268">
        <f>IF(AF1268&gt;0,1,0)</f>
        <v>0</v>
      </c>
      <c r="AI1268">
        <v>40000</v>
      </c>
      <c r="AJ1268">
        <v>10</v>
      </c>
      <c r="AK1268">
        <f>IF(AI1268&gt;0,1,0)</f>
        <v>1</v>
      </c>
      <c r="AL1268">
        <v>40000</v>
      </c>
      <c r="AM1268">
        <v>10</v>
      </c>
      <c r="AN1268">
        <f>IF(AL1268&gt;0,1,0)</f>
        <v>1</v>
      </c>
      <c r="AQ1268">
        <f>IF(AO1268&gt;0,1,0)</f>
        <v>0</v>
      </c>
      <c r="AT1268">
        <f>IF(AR1268&gt;0,1,0)</f>
        <v>0</v>
      </c>
      <c r="AW1268">
        <f>IF(AU1268&gt;0,1,0)</f>
        <v>0</v>
      </c>
      <c r="AZ1268">
        <f>IF(AX1268&gt;0,1,0)</f>
        <v>0</v>
      </c>
    </row>
    <row r="1269" spans="1:52" x14ac:dyDescent="0.35">
      <c r="A1269">
        <v>14</v>
      </c>
      <c r="B1269" s="1">
        <v>44827</v>
      </c>
      <c r="C1269" s="1">
        <v>45065</v>
      </c>
      <c r="D1269">
        <v>21</v>
      </c>
      <c r="E1269">
        <v>1268</v>
      </c>
      <c r="F1269" s="1">
        <v>45051</v>
      </c>
      <c r="G1269" t="s">
        <v>4191</v>
      </c>
      <c r="H1269" t="s">
        <v>93</v>
      </c>
      <c r="I1269" t="s">
        <v>4192</v>
      </c>
      <c r="J1269" t="s">
        <v>189</v>
      </c>
      <c r="M1269" t="s">
        <v>321</v>
      </c>
      <c r="N1269" t="s">
        <v>4193</v>
      </c>
      <c r="O1269" t="s">
        <v>4194</v>
      </c>
      <c r="P1269">
        <v>1</v>
      </c>
      <c r="Q1269">
        <v>3.21</v>
      </c>
      <c r="R1269">
        <v>400000</v>
      </c>
      <c r="S1269">
        <v>5</v>
      </c>
      <c r="T1269">
        <v>8000000</v>
      </c>
      <c r="U1269">
        <v>1</v>
      </c>
      <c r="V1269">
        <v>0</v>
      </c>
      <c r="W1269">
        <v>400000</v>
      </c>
      <c r="X1269">
        <v>10</v>
      </c>
      <c r="Y1269">
        <v>4000000</v>
      </c>
      <c r="Z1269">
        <v>1</v>
      </c>
      <c r="AB1269">
        <v>400000</v>
      </c>
      <c r="AC1269">
        <v>10</v>
      </c>
      <c r="AD1269">
        <v>1</v>
      </c>
      <c r="AH1269">
        <f>IF(AF1269&gt;0,1,0)</f>
        <v>0</v>
      </c>
      <c r="AI1269">
        <v>400000</v>
      </c>
      <c r="AJ1269">
        <v>10</v>
      </c>
      <c r="AK1269">
        <f>IF(AI1269&gt;0,1,0)</f>
        <v>1</v>
      </c>
      <c r="AN1269">
        <f>IF(AL1269&gt;0,1,0)</f>
        <v>0</v>
      </c>
      <c r="AQ1269">
        <f>IF(AO1269&gt;0,1,0)</f>
        <v>0</v>
      </c>
      <c r="AT1269">
        <f>IF(AR1269&gt;0,1,0)</f>
        <v>0</v>
      </c>
      <c r="AW1269">
        <f>IF(AU1269&gt;0,1,0)</f>
        <v>0</v>
      </c>
      <c r="AZ1269">
        <f>IF(AX1269&gt;0,1,0)</f>
        <v>0</v>
      </c>
    </row>
    <row r="1270" spans="1:52" x14ac:dyDescent="0.35">
      <c r="A1270">
        <v>14</v>
      </c>
      <c r="B1270" s="1">
        <v>44827</v>
      </c>
      <c r="C1270" s="1">
        <v>45065</v>
      </c>
      <c r="D1270">
        <v>21</v>
      </c>
      <c r="E1270">
        <v>1269</v>
      </c>
      <c r="F1270" s="1">
        <v>45051</v>
      </c>
      <c r="G1270" t="s">
        <v>4195</v>
      </c>
      <c r="H1270" t="s">
        <v>93</v>
      </c>
      <c r="I1270" t="s">
        <v>4196</v>
      </c>
      <c r="J1270" t="s">
        <v>40</v>
      </c>
      <c r="M1270" t="s">
        <v>321</v>
      </c>
      <c r="N1270" t="s">
        <v>4197</v>
      </c>
      <c r="O1270" t="s">
        <v>4198</v>
      </c>
      <c r="P1270">
        <v>0</v>
      </c>
      <c r="Q1270">
        <v>3.21</v>
      </c>
      <c r="R1270">
        <v>250000</v>
      </c>
      <c r="S1270">
        <v>10</v>
      </c>
      <c r="T1270">
        <v>2500000</v>
      </c>
      <c r="U1270">
        <v>0</v>
      </c>
      <c r="AH1270">
        <f>IF(AF1270&gt;0,1,0)</f>
        <v>0</v>
      </c>
      <c r="AK1270">
        <f>IF(AI1270&gt;0,1,0)</f>
        <v>0</v>
      </c>
      <c r="AN1270">
        <f>IF(AL1270&gt;0,1,0)</f>
        <v>0</v>
      </c>
      <c r="AQ1270">
        <f>IF(AO1270&gt;0,1,0)</f>
        <v>0</v>
      </c>
      <c r="AT1270">
        <f>IF(AR1270&gt;0,1,0)</f>
        <v>0</v>
      </c>
      <c r="AW1270">
        <f>IF(AU1270&gt;0,1,0)</f>
        <v>0</v>
      </c>
      <c r="AZ1270">
        <f>IF(AX1270&gt;0,1,0)</f>
        <v>0</v>
      </c>
    </row>
    <row r="1271" spans="1:52" x14ac:dyDescent="0.35">
      <c r="A1271">
        <v>14</v>
      </c>
      <c r="B1271" s="1">
        <v>44827</v>
      </c>
      <c r="C1271" s="1">
        <v>45065</v>
      </c>
      <c r="D1271">
        <v>21</v>
      </c>
      <c r="E1271">
        <v>1270</v>
      </c>
      <c r="F1271" s="1">
        <v>45051</v>
      </c>
      <c r="G1271" t="s">
        <v>4199</v>
      </c>
      <c r="H1271" t="s">
        <v>46</v>
      </c>
      <c r="I1271" t="s">
        <v>4200</v>
      </c>
      <c r="J1271" t="s">
        <v>48</v>
      </c>
      <c r="M1271" t="s">
        <v>321</v>
      </c>
      <c r="N1271" t="s">
        <v>4201</v>
      </c>
      <c r="O1271" t="s">
        <v>4202</v>
      </c>
      <c r="P1271">
        <v>0</v>
      </c>
      <c r="Q1271">
        <v>3.21</v>
      </c>
      <c r="R1271">
        <v>250000</v>
      </c>
      <c r="S1271">
        <v>17</v>
      </c>
      <c r="T1271">
        <v>1470588</v>
      </c>
      <c r="U1271">
        <v>1</v>
      </c>
      <c r="V1271">
        <v>0</v>
      </c>
      <c r="W1271">
        <v>250000</v>
      </c>
      <c r="X1271">
        <v>25</v>
      </c>
      <c r="Y1271">
        <v>1000000</v>
      </c>
      <c r="Z1271">
        <v>1</v>
      </c>
      <c r="AB1271">
        <v>250000</v>
      </c>
      <c r="AC1271">
        <v>25</v>
      </c>
      <c r="AH1271">
        <f>IF(AF1271&gt;0,1,0)</f>
        <v>0</v>
      </c>
      <c r="AI1271">
        <v>250000</v>
      </c>
      <c r="AJ1271">
        <v>25</v>
      </c>
      <c r="AK1271">
        <f>IF(AI1271&gt;0,1,0)</f>
        <v>1</v>
      </c>
      <c r="AN1271">
        <f>IF(AL1271&gt;0,1,0)</f>
        <v>0</v>
      </c>
      <c r="AQ1271">
        <f>IF(AO1271&gt;0,1,0)</f>
        <v>0</v>
      </c>
      <c r="AT1271">
        <f>IF(AR1271&gt;0,1,0)</f>
        <v>0</v>
      </c>
      <c r="AW1271">
        <f>IF(AU1271&gt;0,1,0)</f>
        <v>0</v>
      </c>
      <c r="AZ1271">
        <f>IF(AX1271&gt;0,1,0)</f>
        <v>0</v>
      </c>
    </row>
    <row r="1272" spans="1:52" x14ac:dyDescent="0.35">
      <c r="A1272">
        <v>14</v>
      </c>
      <c r="B1272" s="1">
        <v>44827</v>
      </c>
      <c r="C1272" s="1">
        <v>45065</v>
      </c>
      <c r="D1272">
        <v>22</v>
      </c>
      <c r="E1272">
        <v>1271</v>
      </c>
      <c r="F1272" s="1">
        <v>45065</v>
      </c>
      <c r="G1272" t="s">
        <v>4203</v>
      </c>
      <c r="H1272" t="s">
        <v>93</v>
      </c>
      <c r="I1272" t="s">
        <v>4204</v>
      </c>
      <c r="J1272" t="s">
        <v>40</v>
      </c>
      <c r="M1272" t="s">
        <v>321</v>
      </c>
      <c r="N1272" t="s">
        <v>4205</v>
      </c>
      <c r="O1272" t="s">
        <v>4206</v>
      </c>
      <c r="P1272">
        <v>0</v>
      </c>
      <c r="R1272">
        <v>70000</v>
      </c>
      <c r="S1272">
        <v>30</v>
      </c>
      <c r="T1272">
        <v>233333</v>
      </c>
      <c r="U1272">
        <v>1</v>
      </c>
      <c r="V1272">
        <v>0</v>
      </c>
      <c r="W1272">
        <v>70000</v>
      </c>
      <c r="X1272">
        <v>39</v>
      </c>
      <c r="Y1272">
        <v>179487</v>
      </c>
      <c r="Z1272">
        <v>1</v>
      </c>
      <c r="AB1272">
        <v>70000</v>
      </c>
      <c r="AC1272">
        <v>39</v>
      </c>
      <c r="AH1272">
        <f>IF(AF1272&gt;0,1,0)</f>
        <v>0</v>
      </c>
      <c r="AK1272">
        <f>IF(AI1272&gt;0,1,0)</f>
        <v>0</v>
      </c>
      <c r="AN1272">
        <f>IF(AL1272&gt;0,1,0)</f>
        <v>0</v>
      </c>
      <c r="AQ1272">
        <f>IF(AO1272&gt;0,1,0)</f>
        <v>0</v>
      </c>
      <c r="AR1272">
        <v>70000</v>
      </c>
      <c r="AS1272">
        <v>39</v>
      </c>
      <c r="AT1272">
        <f>IF(AR1272&gt;0,1,0)</f>
        <v>1</v>
      </c>
      <c r="AW1272">
        <f>IF(AU1272&gt;0,1,0)</f>
        <v>0</v>
      </c>
      <c r="AZ1272">
        <f>IF(AX1272&gt;0,1,0)</f>
        <v>0</v>
      </c>
    </row>
    <row r="1273" spans="1:52" x14ac:dyDescent="0.35">
      <c r="A1273">
        <v>14</v>
      </c>
      <c r="B1273" s="1">
        <v>44827</v>
      </c>
      <c r="C1273" s="1">
        <v>45065</v>
      </c>
      <c r="D1273">
        <v>22</v>
      </c>
      <c r="E1273">
        <v>1272</v>
      </c>
      <c r="F1273" s="1">
        <v>45065</v>
      </c>
      <c r="G1273" t="s">
        <v>4207</v>
      </c>
      <c r="H1273" t="s">
        <v>61</v>
      </c>
      <c r="I1273" t="s">
        <v>4208</v>
      </c>
      <c r="J1273" t="s">
        <v>48</v>
      </c>
      <c r="M1273" t="s">
        <v>321</v>
      </c>
      <c r="N1273" t="s">
        <v>4209</v>
      </c>
      <c r="O1273" t="s">
        <v>4210</v>
      </c>
      <c r="P1273">
        <v>0</v>
      </c>
      <c r="R1273">
        <v>500000</v>
      </c>
      <c r="S1273">
        <v>10</v>
      </c>
      <c r="T1273">
        <v>5000000</v>
      </c>
      <c r="U1273">
        <v>0</v>
      </c>
      <c r="AH1273">
        <f>IF(AF1273&gt;0,1,0)</f>
        <v>0</v>
      </c>
      <c r="AK1273">
        <f>IF(AI1273&gt;0,1,0)</f>
        <v>0</v>
      </c>
      <c r="AN1273">
        <f>IF(AL1273&gt;0,1,0)</f>
        <v>0</v>
      </c>
      <c r="AQ1273">
        <f>IF(AO1273&gt;0,1,0)</f>
        <v>0</v>
      </c>
      <c r="AT1273">
        <f>IF(AR1273&gt;0,1,0)</f>
        <v>0</v>
      </c>
      <c r="AW1273">
        <f>IF(AU1273&gt;0,1,0)</f>
        <v>0</v>
      </c>
      <c r="AZ1273">
        <f>IF(AX1273&gt;0,1,0)</f>
        <v>0</v>
      </c>
    </row>
    <row r="1274" spans="1:52" x14ac:dyDescent="0.35">
      <c r="A1274">
        <v>14</v>
      </c>
      <c r="B1274" s="1">
        <v>44827</v>
      </c>
      <c r="C1274" s="1">
        <v>45065</v>
      </c>
      <c r="D1274">
        <v>22</v>
      </c>
      <c r="E1274">
        <v>1273</v>
      </c>
      <c r="F1274" s="1">
        <v>45065</v>
      </c>
      <c r="G1274" t="s">
        <v>4211</v>
      </c>
      <c r="H1274" t="s">
        <v>61</v>
      </c>
      <c r="I1274" t="s">
        <v>4212</v>
      </c>
      <c r="J1274" t="s">
        <v>48</v>
      </c>
      <c r="M1274" t="s">
        <v>321</v>
      </c>
      <c r="N1274" t="s">
        <v>4213</v>
      </c>
      <c r="O1274" t="s">
        <v>4214</v>
      </c>
      <c r="P1274">
        <v>1</v>
      </c>
      <c r="R1274">
        <v>25000</v>
      </c>
      <c r="S1274">
        <v>5</v>
      </c>
      <c r="T1274">
        <v>500000</v>
      </c>
      <c r="U1274">
        <v>1</v>
      </c>
      <c r="V1274">
        <v>0</v>
      </c>
      <c r="W1274">
        <v>125000</v>
      </c>
      <c r="X1274">
        <v>20</v>
      </c>
      <c r="Y1274">
        <v>625000</v>
      </c>
      <c r="Z1274">
        <v>5</v>
      </c>
      <c r="AB1274">
        <v>25000</v>
      </c>
      <c r="AC1274">
        <v>4</v>
      </c>
      <c r="AF1274">
        <v>25000</v>
      </c>
      <c r="AG1274">
        <v>4</v>
      </c>
      <c r="AH1274">
        <f>IF(AF1274&gt;0,1,0)</f>
        <v>1</v>
      </c>
      <c r="AI1274">
        <v>25000</v>
      </c>
      <c r="AJ1274">
        <v>4</v>
      </c>
      <c r="AK1274">
        <f>IF(AI1274&gt;0,1,0)</f>
        <v>1</v>
      </c>
      <c r="AL1274">
        <v>25000</v>
      </c>
      <c r="AM1274">
        <v>4</v>
      </c>
      <c r="AN1274">
        <f>IF(AL1274&gt;0,1,0)</f>
        <v>1</v>
      </c>
      <c r="AQ1274">
        <f>IF(AO1274&gt;0,1,0)</f>
        <v>0</v>
      </c>
      <c r="AR1274">
        <v>25000</v>
      </c>
      <c r="AS1274">
        <v>4</v>
      </c>
      <c r="AT1274">
        <f>IF(AR1274&gt;0,1,0)</f>
        <v>1</v>
      </c>
      <c r="AU1274">
        <v>25000</v>
      </c>
      <c r="AV1274">
        <v>4</v>
      </c>
      <c r="AW1274">
        <f>IF(AU1274&gt;0,1,0)</f>
        <v>1</v>
      </c>
      <c r="AZ1274">
        <f>IF(AX1274&gt;0,1,0)</f>
        <v>0</v>
      </c>
    </row>
    <row r="1275" spans="1:52" x14ac:dyDescent="0.35">
      <c r="A1275">
        <v>14</v>
      </c>
      <c r="B1275" s="1">
        <v>44827</v>
      </c>
      <c r="C1275" s="1">
        <v>45065</v>
      </c>
      <c r="D1275">
        <v>22</v>
      </c>
      <c r="E1275">
        <v>1274</v>
      </c>
      <c r="F1275" s="1">
        <v>45065</v>
      </c>
      <c r="G1275" t="s">
        <v>4215</v>
      </c>
      <c r="H1275" t="s">
        <v>93</v>
      </c>
      <c r="I1275" t="s">
        <v>4216</v>
      </c>
      <c r="J1275" t="s">
        <v>40</v>
      </c>
      <c r="M1275" t="s">
        <v>321</v>
      </c>
      <c r="N1275" t="s">
        <v>4217</v>
      </c>
      <c r="O1275" t="s">
        <v>4218</v>
      </c>
      <c r="P1275">
        <v>0</v>
      </c>
      <c r="R1275">
        <v>300000</v>
      </c>
      <c r="S1275">
        <v>15</v>
      </c>
      <c r="T1275">
        <v>2000000</v>
      </c>
      <c r="U1275">
        <v>1</v>
      </c>
      <c r="V1275">
        <v>0</v>
      </c>
      <c r="W1275">
        <v>300000</v>
      </c>
      <c r="X1275">
        <v>12</v>
      </c>
      <c r="Y1275">
        <v>2500000</v>
      </c>
      <c r="Z1275">
        <v>1</v>
      </c>
      <c r="AB1275">
        <v>300000</v>
      </c>
      <c r="AC1275">
        <v>12</v>
      </c>
      <c r="AH1275">
        <f>IF(AF1275&gt;0,1,0)</f>
        <v>0</v>
      </c>
      <c r="AI1275">
        <v>300000</v>
      </c>
      <c r="AJ1275">
        <v>12</v>
      </c>
      <c r="AK1275">
        <f>IF(AI1275&gt;0,1,0)</f>
        <v>1</v>
      </c>
      <c r="AN1275">
        <f>IF(AL1275&gt;0,1,0)</f>
        <v>0</v>
      </c>
      <c r="AQ1275">
        <f>IF(AO1275&gt;0,1,0)</f>
        <v>0</v>
      </c>
      <c r="AT1275">
        <f>IF(AR1275&gt;0,1,0)</f>
        <v>0</v>
      </c>
      <c r="AW1275">
        <f>IF(AU1275&gt;0,1,0)</f>
        <v>0</v>
      </c>
      <c r="AZ1275">
        <f>IF(AX1275&gt;0,1,0)</f>
        <v>0</v>
      </c>
    </row>
  </sheetData>
  <autoFilter ref="A1:BG1275" xr:uid="{00000000-0009-0000-0000-000000000000}">
    <sortState xmlns:xlrd2="http://schemas.microsoft.com/office/spreadsheetml/2017/richdata2" ref="A2:BG1275">
      <sortCondition ref="E1:E127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sqref="A1:D7"/>
    </sheetView>
  </sheetViews>
  <sheetFormatPr defaultRowHeight="14.5" x14ac:dyDescent="0.35"/>
  <cols>
    <col min="1" max="1" width="9.6328125" bestFit="1" customWidth="1"/>
    <col min="3" max="3" width="11.36328125" bestFit="1" customWidth="1"/>
  </cols>
  <sheetData>
    <row r="1" spans="1:4" x14ac:dyDescent="0.35">
      <c r="A1" t="s">
        <v>4227</v>
      </c>
      <c r="B1" t="s">
        <v>4228</v>
      </c>
      <c r="C1" t="s">
        <v>4230</v>
      </c>
      <c r="D1" t="s">
        <v>4229</v>
      </c>
    </row>
    <row r="2" spans="1:4" x14ac:dyDescent="0.35">
      <c r="A2" t="s">
        <v>4219</v>
      </c>
      <c r="B2" t="s">
        <v>40</v>
      </c>
      <c r="C2" s="2">
        <f>SUM('Shark Tank US dataset'!AF:AF)</f>
        <v>17715000</v>
      </c>
      <c r="D2">
        <v>224</v>
      </c>
    </row>
    <row r="3" spans="1:4" x14ac:dyDescent="0.35">
      <c r="A3" t="s">
        <v>4220</v>
      </c>
      <c r="B3" t="s">
        <v>48</v>
      </c>
      <c r="C3" s="2">
        <f>SUM('Shark Tank US dataset'!AI:AI)</f>
        <v>59424333.332999989</v>
      </c>
      <c r="D3">
        <v>295</v>
      </c>
    </row>
    <row r="4" spans="1:4" x14ac:dyDescent="0.35">
      <c r="A4" t="s">
        <v>4221</v>
      </c>
      <c r="B4" t="s">
        <v>40</v>
      </c>
      <c r="C4" s="2">
        <f>SUM('Shark Tank US dataset'!AL:AL)</f>
        <v>43243333.333029993</v>
      </c>
      <c r="D4">
        <v>269</v>
      </c>
    </row>
    <row r="5" spans="1:4" x14ac:dyDescent="0.35">
      <c r="A5" t="s">
        <v>4222</v>
      </c>
      <c r="B5" t="s">
        <v>48</v>
      </c>
      <c r="C5" s="2">
        <f>SUM('Shark Tank US dataset'!AO:AO)</f>
        <v>35397332.666700006</v>
      </c>
      <c r="D5">
        <v>283</v>
      </c>
    </row>
    <row r="6" spans="1:4" x14ac:dyDescent="0.35">
      <c r="A6" t="s">
        <v>4226</v>
      </c>
      <c r="B6" t="s">
        <v>48</v>
      </c>
      <c r="C6" s="2">
        <f>SUM('Shark Tank US dataset'!AR:AR)</f>
        <v>20249833.333000001</v>
      </c>
      <c r="D6">
        <v>243</v>
      </c>
    </row>
    <row r="7" spans="1:4" x14ac:dyDescent="0.35">
      <c r="A7" t="s">
        <v>4223</v>
      </c>
      <c r="B7" t="s">
        <v>48</v>
      </c>
      <c r="C7" s="2">
        <f>SUM('Shark Tank US dataset'!AU:AU)</f>
        <v>28167500.00003</v>
      </c>
      <c r="D7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Shark Tank US dataset</vt:lpstr>
      <vt:lpstr>Sharks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Berny</dc:creator>
  <cp:lastModifiedBy>Lauren Berny</cp:lastModifiedBy>
  <dcterms:created xsi:type="dcterms:W3CDTF">2023-06-07T23:59:05Z</dcterms:created>
  <dcterms:modified xsi:type="dcterms:W3CDTF">2023-06-12T19:35:41Z</dcterms:modified>
</cp:coreProperties>
</file>