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Aries-ATU/measurements/"/>
    </mc:Choice>
  </mc:AlternateContent>
  <xr:revisionPtr revIDLastSave="1627" documentId="8_{A347F93E-DBB8-40BD-9C54-B150BF698FC6}" xr6:coauthVersionLast="46" xr6:coauthVersionMax="46" xr10:uidLastSave="{94CD228D-8B10-4873-90F4-715112F6F3AA}"/>
  <bookViews>
    <workbookView xWindow="4155" yWindow="1755" windowWidth="19125" windowHeight="12075" activeTab="2" xr2:uid="{00000000-000D-0000-FFFF-FFFF00000000}"/>
  </bookViews>
  <sheets>
    <sheet name="Tuning Solutions 5uH largest" sheetId="2" r:id="rId1"/>
    <sheet name="VSWR Bridge" sheetId="3" r:id="rId2"/>
    <sheet name="Tuning Solutions 3uH larg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3" l="1"/>
  <c r="G38" i="3"/>
  <c r="G39" i="3"/>
  <c r="G40" i="3"/>
  <c r="G41" i="3"/>
  <c r="G42" i="3"/>
  <c r="G43" i="3"/>
  <c r="G44" i="3"/>
  <c r="G45" i="3"/>
  <c r="G46" i="3"/>
  <c r="G36" i="3"/>
  <c r="G22" i="3"/>
  <c r="G23" i="3"/>
  <c r="G24" i="3"/>
  <c r="G25" i="3"/>
  <c r="G26" i="3"/>
  <c r="G27" i="3"/>
  <c r="G28" i="3"/>
  <c r="G29" i="3"/>
  <c r="G30" i="3"/>
  <c r="G31" i="3"/>
  <c r="G54" i="3" l="1"/>
  <c r="G55" i="3"/>
  <c r="G56" i="3"/>
  <c r="G57" i="3"/>
  <c r="G58" i="3"/>
  <c r="G59" i="3"/>
  <c r="G60" i="3"/>
  <c r="G61" i="3"/>
  <c r="G62" i="3"/>
  <c r="G63" i="3"/>
  <c r="G53" i="3"/>
  <c r="G21" i="3"/>
  <c r="G7" i="3"/>
  <c r="G8" i="3"/>
  <c r="G9" i="3"/>
  <c r="G10" i="3"/>
  <c r="G11" i="3"/>
  <c r="G12" i="3"/>
  <c r="G13" i="3"/>
  <c r="G14" i="3"/>
  <c r="G15" i="3"/>
  <c r="G16" i="3"/>
  <c r="G6" i="3"/>
</calcChain>
</file>

<file path=xl/sharedStrings.xml><?xml version="1.0" encoding="utf-8"?>
<sst xmlns="http://schemas.openxmlformats.org/spreadsheetml/2006/main" count="792" uniqueCount="90">
  <si>
    <t>4:1</t>
  </si>
  <si>
    <t>3:1</t>
  </si>
  <si>
    <t>2:1</t>
  </si>
  <si>
    <t>1:1</t>
  </si>
  <si>
    <t>Antenna analyser</t>
  </si>
  <si>
    <t>algorithm</t>
  </si>
  <si>
    <t>L</t>
  </si>
  <si>
    <t>C</t>
  </si>
  <si>
    <t>VSWR</t>
  </si>
  <si>
    <t>8:1 Low</t>
  </si>
  <si>
    <t>2:1 High</t>
  </si>
  <si>
    <t>1.9 MHz</t>
  </si>
  <si>
    <t>Frequency</t>
  </si>
  <si>
    <t>5:1</t>
  </si>
  <si>
    <t>8:1</t>
  </si>
  <si>
    <t>3.65 MHz</t>
  </si>
  <si>
    <t>Antenna</t>
  </si>
  <si>
    <t>7.1 MHz</t>
  </si>
  <si>
    <t>14.2 MHz</t>
  </si>
  <si>
    <t>21.2 MHz</t>
  </si>
  <si>
    <t>29 MHz</t>
  </si>
  <si>
    <t>51 MHz</t>
  </si>
  <si>
    <t>Z sw</t>
  </si>
  <si>
    <t>Lo Z; L=32; C=0-255 step 24</t>
  </si>
  <si>
    <t>Lo Z; C=32; L=0-255 step 24</t>
  </si>
  <si>
    <t>Hi Z; L=32; C=0-255 step 24</t>
  </si>
  <si>
    <t>Hi Z; C=32; L=0-255 step 24</t>
  </si>
  <si>
    <t>Lo Z; L=24; C=0-255 step 24</t>
  </si>
  <si>
    <t>Lo Z; C=24; L=0-255 step 24</t>
  </si>
  <si>
    <t>Hi Z; L=24; C=0-255 step 24</t>
  </si>
  <si>
    <t>Hi Z; C=24; L=0-255 step 24</t>
  </si>
  <si>
    <t>Lo Z; L=4; C=0-30 step 3</t>
  </si>
  <si>
    <t>Lo Z; C=4; L=0-30 step 3</t>
  </si>
  <si>
    <t>Lo Z; L=8; C=0-40 step 4</t>
  </si>
  <si>
    <t>Lo Z; C=8; L=0-40 step 4</t>
  </si>
  <si>
    <t>Hi Z; L=8; C=0-40 step 4</t>
  </si>
  <si>
    <t>Hi Z; C=8; L=0-40 step 4</t>
  </si>
  <si>
    <t>Hi Z; L=4; C=0-30 step 3</t>
  </si>
  <si>
    <t>Hi Z; C=4; L=0-30 step 3</t>
  </si>
  <si>
    <t>Lo Z; L=12; C=0-63 step 6</t>
  </si>
  <si>
    <t>Lo Z; C=12; L=0-63 step 6</t>
  </si>
  <si>
    <t>Hi Z; L=12; C=0-63 step 6</t>
  </si>
  <si>
    <t>Hi Z; C=12; L=0-63 step 6</t>
  </si>
  <si>
    <t>Lo Z; L=3; C=0-20 step 2</t>
  </si>
  <si>
    <t>Lo Z; C=3; L=0-20 step 2</t>
  </si>
  <si>
    <t>Hi Z; L=3; C=0-20 step 2</t>
  </si>
  <si>
    <t>Hi Z; C=3; L=0-20 step 2</t>
  </si>
  <si>
    <t>1st search</t>
  </si>
  <si>
    <t xml:space="preserve">2nd search </t>
  </si>
  <si>
    <t>same Z; swap L/C; 0-255 step 24</t>
  </si>
  <si>
    <t>Lo Z; L=12; C=0-140 step 12</t>
  </si>
  <si>
    <t>Lo Z; C=12; L=0-140 step 12</t>
  </si>
  <si>
    <t>Hi Z; L=12; C=0-140 step 12</t>
  </si>
  <si>
    <t>Hi Z; C=12; L=0-140 step 12</t>
  </si>
  <si>
    <t>same Z; swap L/C; 0-140 step 12</t>
  </si>
  <si>
    <t>same Z; swap L/C; 0-63 step 6</t>
  </si>
  <si>
    <t>same Z; swap L/C; 0-40 step 4</t>
  </si>
  <si>
    <t>same Z; swap L/C; 0-30 step 3</t>
  </si>
  <si>
    <t>TUNED ANTENNA!</t>
  </si>
  <si>
    <t>17 October 2020  Aries mk2 test results. Largest inductor 5uH largest capacitor 1650pF</t>
  </si>
  <si>
    <t>H</t>
  </si>
  <si>
    <t>1.9MHz</t>
  </si>
  <si>
    <t>Arduino ADC measurements</t>
  </si>
  <si>
    <t>Load ohms</t>
  </si>
  <si>
    <t>expected VSWR</t>
  </si>
  <si>
    <t>Vf (ADC)</t>
  </si>
  <si>
    <t>Vr (ADC)</t>
  </si>
  <si>
    <t>14.2MHz</t>
  </si>
  <si>
    <t>29MHz</t>
  </si>
  <si>
    <t>51MHz</t>
  </si>
  <si>
    <t>calc VSWR</t>
  </si>
  <si>
    <t>LCD display VSWR</t>
  </si>
  <si>
    <t>08 November 2020 Aries mk 2</t>
  </si>
  <si>
    <t>revised VSWR bridge, BN61-202 ferrite</t>
  </si>
  <si>
    <t>Thetis measured input VSWR</t>
  </si>
  <si>
    <t>Tune power 5W. typical peak  ADC noise 2 or 3</t>
  </si>
  <si>
    <t>Tune power 10W. typical peak  ADC noise 3 samples</t>
  </si>
  <si>
    <t>Tune power 10W. typical peak  ADC noise 4 samples</t>
  </si>
  <si>
    <t>Tune power 10W. typical peak  ADC noise 5 samples</t>
  </si>
  <si>
    <t>16 November 2020  Aries mk2 test results. Largest inductor 3uH largest capacitor 1350pF</t>
  </si>
  <si>
    <t>n/a</t>
  </si>
  <si>
    <t>VSWR (Thetis)</t>
  </si>
  <si>
    <t>VSWR (Aries)</t>
  </si>
  <si>
    <t>QUICK TUNE</t>
  </si>
  <si>
    <t>I had one failure to tune correctly: 21MHz. 4:1 L VSWR.</t>
  </si>
  <si>
    <t xml:space="preserve">re-tune and it found a good solution. </t>
  </si>
  <si>
    <t>Generally good agreement between THETIS and Aries regarding VSWR</t>
  </si>
  <si>
    <t>Generally the tune solutions founds closely match those predicted by the MFJ259.</t>
  </si>
  <si>
    <t>Failed to tune once</t>
  </si>
  <si>
    <t>no USB disconnctions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</si>
</sst>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0" fontId="0" fillId="0" borderId="0" xfId="0"/>
    <xf numFmtId="0" fontId="0" fillId="0" borderId="0" xfId="0"/>
    <xf numFmtId="0" fontId="0" fillId="0" borderId="6" xfId="0" applyBorder="1" applyAlignment="1">
      <alignment wrapText="1"/>
    </xf>
    <xf numFmtId="0" fontId="0" fillId="0" borderId="6" xfId="0" applyBorder="1"/>
    <xf numFmtId="49" fontId="0" fillId="0" borderId="6" xfId="0" applyNumberFormat="1" applyBorder="1"/>
    <xf numFmtId="0" fontId="1" fillId="0" borderId="6" xfId="0" applyFont="1" applyBorder="1"/>
    <xf numFmtId="49" fontId="1" fillId="0" borderId="6" xfId="0" applyNumberFormat="1" applyFont="1" applyBorder="1"/>
    <xf numFmtId="49" fontId="0" fillId="0" borderId="6" xfId="0" applyNumberFormat="1" applyBorder="1" applyAlignment="1">
      <alignment wrapText="1"/>
    </xf>
    <xf numFmtId="0" fontId="0" fillId="0" borderId="0" xfId="0"/>
    <xf numFmtId="2" fontId="0" fillId="0" borderId="6" xfId="0" applyNumberFormat="1" applyBorder="1" applyAlignment="1">
      <alignment wrapText="1"/>
    </xf>
    <xf numFmtId="2" fontId="0" fillId="0" borderId="6" xfId="0" applyNumberFormat="1" applyBorder="1"/>
    <xf numFmtId="2" fontId="0" fillId="0" borderId="0" xfId="0" applyNumberFormat="1"/>
    <xf numFmtId="2" fontId="1" fillId="0" borderId="6" xfId="0" applyNumberFormat="1" applyFont="1" applyBorder="1"/>
    <xf numFmtId="0" fontId="0" fillId="0" borderId="6" xfId="0" applyNumberFormat="1" applyBorder="1" applyAlignment="1">
      <alignment wrapText="1"/>
    </xf>
    <xf numFmtId="0" fontId="0" fillId="0" borderId="6" xfId="0" applyNumberFormat="1" applyBorder="1"/>
    <xf numFmtId="0" fontId="1" fillId="0" borderId="6" xfId="0" applyNumberFormat="1" applyFont="1" applyBorder="1"/>
    <xf numFmtId="164" fontId="0" fillId="0" borderId="6" xfId="0" applyNumberFormat="1" applyBorder="1" applyAlignment="1">
      <alignment wrapText="1"/>
    </xf>
    <xf numFmtId="0" fontId="0" fillId="0" borderId="7" xfId="0" applyFill="1" applyBorder="1"/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7" xfId="0" applyFill="1" applyBorder="1" applyAlignment="1">
      <alignment wrapText="1"/>
    </xf>
    <xf numFmtId="1" fontId="0" fillId="0" borderId="0" xfId="0" applyNumberFormat="1"/>
    <xf numFmtId="1" fontId="0" fillId="0" borderId="1" xfId="0" applyNumberFormat="1" applyBorder="1" applyAlignment="1">
      <alignment vertical="center" wrapText="1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9"/>
  <sheetViews>
    <sheetView workbookViewId="0">
      <selection activeCell="C68" sqref="C68:D79"/>
    </sheetView>
  </sheetViews>
  <sheetFormatPr defaultRowHeight="15" x14ac:dyDescent="0.25"/>
  <cols>
    <col min="1" max="1" width="12.7109375" customWidth="1"/>
    <col min="2" max="2" width="5.42578125" customWidth="1"/>
    <col min="6" max="6" width="5.7109375" customWidth="1"/>
  </cols>
  <sheetData>
    <row r="1" spans="1:9" ht="15.75" thickBot="1" x14ac:dyDescent="0.3">
      <c r="A1" t="s">
        <v>59</v>
      </c>
    </row>
    <row r="2" spans="1:9" ht="29.25" customHeight="1" thickBot="1" x14ac:dyDescent="0.3">
      <c r="A2" s="1" t="s">
        <v>12</v>
      </c>
      <c r="B2" s="37" t="s">
        <v>4</v>
      </c>
      <c r="C2" s="38"/>
      <c r="D2" s="38"/>
      <c r="E2" s="39"/>
      <c r="F2" s="37" t="s">
        <v>5</v>
      </c>
      <c r="G2" s="38"/>
      <c r="H2" s="38"/>
      <c r="I2" s="39"/>
    </row>
    <row r="3" spans="1:9" ht="15.75" thickBot="1" x14ac:dyDescent="0.3">
      <c r="A3" s="2" t="s">
        <v>11</v>
      </c>
      <c r="B3" s="5" t="s">
        <v>22</v>
      </c>
      <c r="C3" s="2" t="s">
        <v>6</v>
      </c>
      <c r="D3" s="2" t="s">
        <v>7</v>
      </c>
      <c r="E3" s="2" t="s">
        <v>8</v>
      </c>
      <c r="F3" s="5" t="s">
        <v>22</v>
      </c>
      <c r="G3" s="2" t="s">
        <v>6</v>
      </c>
      <c r="H3" s="2" t="s">
        <v>7</v>
      </c>
      <c r="I3" s="2" t="s">
        <v>8</v>
      </c>
    </row>
    <row r="4" spans="1:9" ht="15.75" thickBot="1" x14ac:dyDescent="0.3">
      <c r="A4" s="3" t="s">
        <v>9</v>
      </c>
      <c r="B4" s="2" t="s">
        <v>6</v>
      </c>
      <c r="C4" s="2">
        <v>29</v>
      </c>
      <c r="D4" s="2">
        <v>255</v>
      </c>
      <c r="E4" s="4">
        <v>1.7</v>
      </c>
      <c r="F4" s="4"/>
      <c r="G4" s="2"/>
      <c r="H4" s="2"/>
      <c r="I4" s="2"/>
    </row>
    <row r="5" spans="1:9" ht="15.75" thickBot="1" x14ac:dyDescent="0.3">
      <c r="A5" s="3" t="s">
        <v>13</v>
      </c>
      <c r="B5" s="2" t="s">
        <v>6</v>
      </c>
      <c r="C5" s="2">
        <v>31</v>
      </c>
      <c r="D5" s="2">
        <v>240</v>
      </c>
      <c r="E5" s="4">
        <v>1.4</v>
      </c>
      <c r="F5" s="4"/>
      <c r="G5" s="2"/>
      <c r="H5" s="2"/>
      <c r="I5" s="2"/>
    </row>
    <row r="6" spans="1:9" ht="15.75" thickBot="1" x14ac:dyDescent="0.3">
      <c r="A6" s="3" t="s">
        <v>0</v>
      </c>
      <c r="B6" s="2" t="s">
        <v>6</v>
      </c>
      <c r="C6" s="2">
        <v>37</v>
      </c>
      <c r="D6" s="2">
        <v>208</v>
      </c>
      <c r="E6" s="4">
        <v>1.4</v>
      </c>
      <c r="F6" s="4"/>
      <c r="G6" s="2"/>
      <c r="H6" s="2"/>
      <c r="I6" s="2"/>
    </row>
    <row r="7" spans="1:9" ht="15.75" thickBot="1" x14ac:dyDescent="0.3">
      <c r="A7" s="3" t="s">
        <v>1</v>
      </c>
      <c r="B7" s="2" t="s">
        <v>6</v>
      </c>
      <c r="C7" s="2">
        <v>39</v>
      </c>
      <c r="D7" s="2">
        <v>180</v>
      </c>
      <c r="E7" s="4">
        <v>1.3</v>
      </c>
      <c r="F7" s="4"/>
      <c r="G7" s="2"/>
      <c r="H7" s="2"/>
      <c r="I7" s="2"/>
    </row>
    <row r="8" spans="1:9" ht="15.75" thickBot="1" x14ac:dyDescent="0.3">
      <c r="A8" s="3" t="s">
        <v>2</v>
      </c>
      <c r="B8" s="2" t="s">
        <v>6</v>
      </c>
      <c r="C8" s="2">
        <v>44</v>
      </c>
      <c r="D8" s="2">
        <v>128</v>
      </c>
      <c r="E8" s="4">
        <v>1.3</v>
      </c>
      <c r="F8" s="4"/>
      <c r="G8" s="2"/>
      <c r="H8" s="2"/>
      <c r="I8" s="2"/>
    </row>
    <row r="9" spans="1:9" ht="15.75" thickBot="1" x14ac:dyDescent="0.3">
      <c r="A9" s="3" t="s">
        <v>3</v>
      </c>
      <c r="B9" s="2" t="s">
        <v>6</v>
      </c>
      <c r="C9" s="2">
        <v>0</v>
      </c>
      <c r="D9" s="2">
        <v>0</v>
      </c>
      <c r="E9" s="4">
        <v>1</v>
      </c>
      <c r="F9" s="4"/>
      <c r="G9" s="2"/>
      <c r="H9" s="2"/>
      <c r="I9" s="2"/>
    </row>
    <row r="10" spans="1:9" ht="15.75" thickBot="1" x14ac:dyDescent="0.3">
      <c r="A10" s="3" t="s">
        <v>10</v>
      </c>
      <c r="B10" s="2" t="s">
        <v>60</v>
      </c>
      <c r="C10" s="2">
        <v>78</v>
      </c>
      <c r="D10" s="2">
        <v>53</v>
      </c>
      <c r="E10" s="4">
        <v>1.5</v>
      </c>
      <c r="F10" s="4"/>
      <c r="G10" s="2"/>
      <c r="H10" s="2"/>
      <c r="I10" s="2"/>
    </row>
    <row r="11" spans="1:9" ht="15.75" thickBot="1" x14ac:dyDescent="0.3">
      <c r="A11" s="3" t="s">
        <v>1</v>
      </c>
      <c r="B11" s="2" t="s">
        <v>60</v>
      </c>
      <c r="C11" s="2">
        <v>128</v>
      </c>
      <c r="D11" s="2">
        <v>53</v>
      </c>
      <c r="E11" s="4">
        <v>1.5</v>
      </c>
      <c r="F11" s="4"/>
      <c r="G11" s="2"/>
      <c r="H11" s="2"/>
      <c r="I11" s="2"/>
    </row>
    <row r="12" spans="1:9" ht="15.75" thickBot="1" x14ac:dyDescent="0.3">
      <c r="A12" s="3" t="s">
        <v>0</v>
      </c>
      <c r="B12" s="2" t="s">
        <v>60</v>
      </c>
      <c r="C12" s="2">
        <v>152</v>
      </c>
      <c r="D12" s="2">
        <v>46</v>
      </c>
      <c r="E12" s="4">
        <v>1.5</v>
      </c>
      <c r="F12" s="4"/>
      <c r="G12" s="2"/>
      <c r="H12" s="2"/>
      <c r="I12" s="2"/>
    </row>
    <row r="13" spans="1:9" ht="15.75" thickBot="1" x14ac:dyDescent="0.3">
      <c r="A13" s="3" t="s">
        <v>13</v>
      </c>
      <c r="B13" s="2" t="s">
        <v>60</v>
      </c>
      <c r="C13" s="2">
        <v>182</v>
      </c>
      <c r="D13" s="2">
        <v>42</v>
      </c>
      <c r="E13" s="4">
        <v>1.5</v>
      </c>
      <c r="F13" s="4"/>
      <c r="G13" s="2"/>
      <c r="H13" s="2"/>
      <c r="I13" s="2"/>
    </row>
    <row r="14" spans="1:9" ht="15.75" thickBot="1" x14ac:dyDescent="0.3">
      <c r="A14" s="3" t="s">
        <v>14</v>
      </c>
      <c r="B14" s="5" t="s">
        <v>60</v>
      </c>
      <c r="C14" s="5">
        <v>255</v>
      </c>
      <c r="D14" s="5">
        <v>32</v>
      </c>
      <c r="E14" s="4">
        <v>1.6</v>
      </c>
      <c r="F14" s="4"/>
      <c r="G14" s="5"/>
      <c r="H14" s="5"/>
      <c r="I14" s="5"/>
    </row>
    <row r="15" spans="1:9" ht="15.75" thickBot="1" x14ac:dyDescent="0.3">
      <c r="A15" s="3" t="s">
        <v>16</v>
      </c>
      <c r="B15" s="2" t="s">
        <v>6</v>
      </c>
      <c r="C15" s="2">
        <v>160</v>
      </c>
      <c r="D15" s="2">
        <v>71</v>
      </c>
      <c r="E15" s="4">
        <v>2.4</v>
      </c>
      <c r="F15" s="4"/>
      <c r="G15" s="2"/>
      <c r="H15" s="2"/>
      <c r="I15" s="2"/>
    </row>
    <row r="16" spans="1:9" x14ac:dyDescent="0.25">
      <c r="A16" s="6" t="s">
        <v>47</v>
      </c>
      <c r="B16" s="7"/>
      <c r="C16" s="40" t="s">
        <v>23</v>
      </c>
      <c r="D16" s="40"/>
      <c r="E16" s="40"/>
      <c r="F16" s="40"/>
      <c r="G16" s="40"/>
      <c r="H16" s="40"/>
      <c r="I16" s="7"/>
    </row>
    <row r="17" spans="1:9" x14ac:dyDescent="0.25">
      <c r="C17" s="41" t="s">
        <v>24</v>
      </c>
      <c r="D17" s="41"/>
      <c r="E17" s="41"/>
      <c r="F17" s="41"/>
      <c r="G17" s="41"/>
      <c r="H17" s="41"/>
      <c r="I17" t="s">
        <v>58</v>
      </c>
    </row>
    <row r="18" spans="1:9" x14ac:dyDescent="0.25">
      <c r="C18" s="42" t="s">
        <v>25</v>
      </c>
      <c r="D18" s="42"/>
      <c r="E18" s="42"/>
      <c r="F18" s="42"/>
      <c r="G18" s="42"/>
      <c r="H18" s="42"/>
    </row>
    <row r="19" spans="1:9" x14ac:dyDescent="0.25">
      <c r="C19" s="36" t="s">
        <v>26</v>
      </c>
      <c r="D19" s="36"/>
      <c r="E19" s="36"/>
      <c r="F19" s="36"/>
      <c r="G19" s="36"/>
      <c r="H19" s="36"/>
    </row>
    <row r="20" spans="1:9" x14ac:dyDescent="0.25">
      <c r="A20" t="s">
        <v>48</v>
      </c>
      <c r="C20" t="s">
        <v>49</v>
      </c>
    </row>
    <row r="22" spans="1:9" ht="15.75" thickBot="1" x14ac:dyDescent="0.3"/>
    <row r="23" spans="1:9" ht="15.75" thickBot="1" x14ac:dyDescent="0.3">
      <c r="A23" s="1" t="s">
        <v>12</v>
      </c>
      <c r="B23" s="37" t="s">
        <v>4</v>
      </c>
      <c r="C23" s="38"/>
      <c r="D23" s="38"/>
      <c r="E23" s="39"/>
      <c r="F23" s="37" t="s">
        <v>5</v>
      </c>
      <c r="G23" s="38"/>
      <c r="H23" s="38"/>
      <c r="I23" s="39"/>
    </row>
    <row r="24" spans="1:9" ht="15.75" thickBot="1" x14ac:dyDescent="0.3">
      <c r="A24" s="5" t="s">
        <v>15</v>
      </c>
      <c r="B24" s="5" t="s">
        <v>22</v>
      </c>
      <c r="C24" s="5" t="s">
        <v>6</v>
      </c>
      <c r="D24" s="5" t="s">
        <v>7</v>
      </c>
      <c r="E24" s="5" t="s">
        <v>8</v>
      </c>
      <c r="F24" s="5" t="s">
        <v>22</v>
      </c>
      <c r="G24" s="5" t="s">
        <v>6</v>
      </c>
      <c r="H24" s="5" t="s">
        <v>7</v>
      </c>
      <c r="I24" s="5" t="s">
        <v>8</v>
      </c>
    </row>
    <row r="25" spans="1:9" ht="15.75" thickBot="1" x14ac:dyDescent="0.3">
      <c r="A25" s="3" t="s">
        <v>9</v>
      </c>
      <c r="B25" s="5" t="s">
        <v>6</v>
      </c>
      <c r="C25" s="5">
        <v>5</v>
      </c>
      <c r="D25" s="5">
        <v>128</v>
      </c>
      <c r="E25" s="4">
        <v>1.4</v>
      </c>
      <c r="F25" s="4"/>
      <c r="G25" s="5"/>
      <c r="H25" s="5"/>
      <c r="I25" s="5"/>
    </row>
    <row r="26" spans="1:9" ht="15.75" thickBot="1" x14ac:dyDescent="0.3">
      <c r="A26" s="3" t="s">
        <v>13</v>
      </c>
      <c r="B26" s="5" t="s">
        <v>6</v>
      </c>
      <c r="C26" s="5">
        <v>8</v>
      </c>
      <c r="D26" s="5">
        <v>127</v>
      </c>
      <c r="E26" s="4">
        <v>1.3</v>
      </c>
      <c r="F26" s="4"/>
      <c r="G26" s="5"/>
      <c r="H26" s="5"/>
      <c r="I26" s="5"/>
    </row>
    <row r="27" spans="1:9" ht="15.75" thickBot="1" x14ac:dyDescent="0.3">
      <c r="A27" s="3" t="s">
        <v>0</v>
      </c>
      <c r="B27" s="5" t="s">
        <v>6</v>
      </c>
      <c r="C27" s="5">
        <v>9</v>
      </c>
      <c r="D27" s="5">
        <v>109</v>
      </c>
      <c r="E27" s="4">
        <v>1.3</v>
      </c>
      <c r="F27" s="4"/>
      <c r="G27" s="5"/>
      <c r="H27" s="5"/>
      <c r="I27" s="5"/>
    </row>
    <row r="28" spans="1:9" ht="15.75" thickBot="1" x14ac:dyDescent="0.3">
      <c r="A28" s="3" t="s">
        <v>1</v>
      </c>
      <c r="B28" s="5" t="s">
        <v>6</v>
      </c>
      <c r="C28" s="5">
        <v>16</v>
      </c>
      <c r="D28" s="5">
        <v>93</v>
      </c>
      <c r="E28" s="4">
        <v>1.3</v>
      </c>
      <c r="F28" s="4"/>
      <c r="G28" s="5"/>
      <c r="H28" s="5"/>
      <c r="I28" s="5"/>
    </row>
    <row r="29" spans="1:9" ht="15.75" thickBot="1" x14ac:dyDescent="0.3">
      <c r="A29" s="3" t="s">
        <v>2</v>
      </c>
      <c r="B29" s="5" t="s">
        <v>6</v>
      </c>
      <c r="C29" s="5">
        <v>11</v>
      </c>
      <c r="D29" s="5">
        <v>64</v>
      </c>
      <c r="E29" s="4">
        <v>1.3</v>
      </c>
      <c r="F29" s="4"/>
      <c r="G29" s="5"/>
      <c r="H29" s="5"/>
      <c r="I29" s="5"/>
    </row>
    <row r="30" spans="1:9" ht="15.75" thickBot="1" x14ac:dyDescent="0.3">
      <c r="A30" s="3" t="s">
        <v>3</v>
      </c>
      <c r="B30" s="5" t="s">
        <v>6</v>
      </c>
      <c r="C30" s="5">
        <v>0</v>
      </c>
      <c r="D30" s="5">
        <v>8</v>
      </c>
      <c r="E30" s="4">
        <v>1</v>
      </c>
      <c r="F30" s="4"/>
      <c r="G30" s="5"/>
      <c r="H30" s="5"/>
      <c r="I30" s="5"/>
    </row>
    <row r="31" spans="1:9" ht="15.75" thickBot="1" x14ac:dyDescent="0.3">
      <c r="A31" s="3" t="s">
        <v>10</v>
      </c>
      <c r="B31" s="5" t="s">
        <v>60</v>
      </c>
      <c r="C31" s="5">
        <v>48</v>
      </c>
      <c r="D31" s="5">
        <v>26</v>
      </c>
      <c r="E31" s="4">
        <v>1.3</v>
      </c>
      <c r="F31" s="4"/>
      <c r="G31" s="5"/>
      <c r="H31" s="5"/>
      <c r="I31" s="5"/>
    </row>
    <row r="32" spans="1:9" ht="15.75" thickBot="1" x14ac:dyDescent="0.3">
      <c r="A32" s="3" t="s">
        <v>1</v>
      </c>
      <c r="B32" s="5" t="s">
        <v>60</v>
      </c>
      <c r="C32" s="5">
        <v>64</v>
      </c>
      <c r="D32" s="5">
        <v>24</v>
      </c>
      <c r="E32" s="4">
        <v>1.3</v>
      </c>
      <c r="F32" s="4"/>
      <c r="G32" s="5"/>
      <c r="H32" s="5"/>
      <c r="I32" s="5"/>
    </row>
    <row r="33" spans="1:9" ht="15.75" thickBot="1" x14ac:dyDescent="0.3">
      <c r="A33" s="3" t="s">
        <v>0</v>
      </c>
      <c r="B33" s="5" t="s">
        <v>60</v>
      </c>
      <c r="C33" s="5">
        <v>76</v>
      </c>
      <c r="D33" s="5">
        <v>19</v>
      </c>
      <c r="E33" s="4">
        <v>1.3</v>
      </c>
      <c r="F33" s="4"/>
      <c r="G33" s="5"/>
      <c r="H33" s="5"/>
      <c r="I33" s="5"/>
    </row>
    <row r="34" spans="1:9" ht="15.75" thickBot="1" x14ac:dyDescent="0.3">
      <c r="A34" s="3" t="s">
        <v>13</v>
      </c>
      <c r="B34" s="5" t="s">
        <v>60</v>
      </c>
      <c r="C34" s="5">
        <v>96</v>
      </c>
      <c r="D34" s="5">
        <v>16</v>
      </c>
      <c r="E34" s="4">
        <v>1.3</v>
      </c>
      <c r="F34" s="4"/>
      <c r="G34" s="5"/>
      <c r="H34" s="5"/>
      <c r="I34" s="5"/>
    </row>
    <row r="35" spans="1:9" ht="15.75" thickBot="1" x14ac:dyDescent="0.3">
      <c r="A35" s="3" t="s">
        <v>14</v>
      </c>
      <c r="B35" s="5" t="s">
        <v>60</v>
      </c>
      <c r="C35" s="5">
        <v>120</v>
      </c>
      <c r="D35" s="5">
        <v>12</v>
      </c>
      <c r="E35" s="4">
        <v>1.4</v>
      </c>
      <c r="F35" s="4"/>
      <c r="G35" s="5"/>
      <c r="H35" s="5"/>
      <c r="I35" s="5"/>
    </row>
    <row r="36" spans="1:9" ht="15.75" thickBot="1" x14ac:dyDescent="0.3">
      <c r="A36" s="3" t="s">
        <v>16</v>
      </c>
      <c r="B36" s="5" t="s">
        <v>6</v>
      </c>
      <c r="C36" s="5">
        <v>33</v>
      </c>
      <c r="D36" s="5">
        <v>138</v>
      </c>
      <c r="E36" s="4">
        <v>1.4</v>
      </c>
      <c r="F36" s="4"/>
      <c r="G36" s="5"/>
      <c r="H36" s="5"/>
      <c r="I36" s="5"/>
    </row>
    <row r="37" spans="1:9" x14ac:dyDescent="0.25">
      <c r="A37" s="6" t="s">
        <v>47</v>
      </c>
      <c r="B37" s="7"/>
      <c r="C37" s="40" t="s">
        <v>27</v>
      </c>
      <c r="D37" s="40"/>
      <c r="E37" s="40"/>
      <c r="F37" s="40"/>
      <c r="G37" s="40"/>
      <c r="H37" s="40"/>
      <c r="I37" s="7"/>
    </row>
    <row r="38" spans="1:9" x14ac:dyDescent="0.25">
      <c r="C38" s="41" t="s">
        <v>28</v>
      </c>
      <c r="D38" s="41"/>
      <c r="E38" s="41"/>
      <c r="F38" s="41"/>
      <c r="G38" s="41"/>
      <c r="H38" s="41"/>
      <c r="I38" s="7"/>
    </row>
    <row r="39" spans="1:9" x14ac:dyDescent="0.25">
      <c r="C39" s="42" t="s">
        <v>29</v>
      </c>
      <c r="D39" s="42"/>
      <c r="E39" s="42"/>
      <c r="F39" s="42"/>
      <c r="G39" s="42"/>
      <c r="H39" s="42"/>
      <c r="I39" s="7"/>
    </row>
    <row r="40" spans="1:9" x14ac:dyDescent="0.25">
      <c r="C40" s="36" t="s">
        <v>30</v>
      </c>
      <c r="D40" s="36"/>
      <c r="E40" s="36"/>
      <c r="F40" s="36"/>
      <c r="G40" s="36"/>
      <c r="H40" s="36"/>
      <c r="I40" s="7"/>
    </row>
    <row r="41" spans="1:9" x14ac:dyDescent="0.25">
      <c r="A41" t="s">
        <v>48</v>
      </c>
      <c r="C41" t="s">
        <v>49</v>
      </c>
      <c r="I41" s="7"/>
    </row>
    <row r="42" spans="1:9" x14ac:dyDescent="0.25">
      <c r="I42" s="7"/>
    </row>
    <row r="43" spans="1:9" ht="15.75" thickBot="1" x14ac:dyDescent="0.3"/>
    <row r="44" spans="1:9" ht="15.75" thickBot="1" x14ac:dyDescent="0.3">
      <c r="A44" s="1" t="s">
        <v>12</v>
      </c>
      <c r="B44" s="37" t="s">
        <v>4</v>
      </c>
      <c r="C44" s="38"/>
      <c r="D44" s="38"/>
      <c r="E44" s="39"/>
      <c r="F44" s="37" t="s">
        <v>5</v>
      </c>
      <c r="G44" s="38"/>
      <c r="H44" s="38"/>
      <c r="I44" s="39"/>
    </row>
    <row r="45" spans="1:9" ht="15.75" thickBot="1" x14ac:dyDescent="0.3">
      <c r="A45" s="5" t="s">
        <v>17</v>
      </c>
      <c r="B45" s="5" t="s">
        <v>22</v>
      </c>
      <c r="C45" s="5" t="s">
        <v>6</v>
      </c>
      <c r="D45" s="5" t="s">
        <v>7</v>
      </c>
      <c r="E45" s="5" t="s">
        <v>8</v>
      </c>
      <c r="F45" s="5" t="s">
        <v>22</v>
      </c>
      <c r="G45" s="5" t="s">
        <v>6</v>
      </c>
      <c r="H45" s="5" t="s">
        <v>7</v>
      </c>
      <c r="I45" s="5" t="s">
        <v>8</v>
      </c>
    </row>
    <row r="46" spans="1:9" ht="15.75" thickBot="1" x14ac:dyDescent="0.3">
      <c r="A46" s="3" t="s">
        <v>9</v>
      </c>
      <c r="B46" s="5" t="s">
        <v>60</v>
      </c>
      <c r="C46" s="5">
        <v>3</v>
      </c>
      <c r="D46" s="5">
        <v>75</v>
      </c>
      <c r="E46" s="4">
        <v>1.2</v>
      </c>
      <c r="F46" s="4"/>
      <c r="G46" s="5"/>
      <c r="H46" s="5"/>
      <c r="I46" s="5"/>
    </row>
    <row r="47" spans="1:9" ht="15.75" thickBot="1" x14ac:dyDescent="0.3">
      <c r="A47" s="3" t="s">
        <v>13</v>
      </c>
      <c r="B47" s="5" t="s">
        <v>6</v>
      </c>
      <c r="C47" s="5">
        <v>0</v>
      </c>
      <c r="D47" s="5">
        <v>54</v>
      </c>
      <c r="E47" s="4">
        <v>1.3</v>
      </c>
      <c r="F47" s="4"/>
      <c r="G47" s="5"/>
      <c r="H47" s="5"/>
      <c r="I47" s="5"/>
    </row>
    <row r="48" spans="1:9" ht="15.75" thickBot="1" x14ac:dyDescent="0.3">
      <c r="A48" s="3" t="s">
        <v>0</v>
      </c>
      <c r="B48" s="5" t="s">
        <v>6</v>
      </c>
      <c r="C48" s="5">
        <v>0</v>
      </c>
      <c r="D48" s="5">
        <v>57</v>
      </c>
      <c r="E48" s="4">
        <v>1.2</v>
      </c>
      <c r="F48" s="4"/>
      <c r="G48" s="5"/>
      <c r="H48" s="5"/>
      <c r="I48" s="5"/>
    </row>
    <row r="49" spans="1:9" ht="15.75" thickBot="1" x14ac:dyDescent="0.3">
      <c r="A49" s="3" t="s">
        <v>1</v>
      </c>
      <c r="B49" s="5" t="s">
        <v>6</v>
      </c>
      <c r="C49" s="5">
        <v>1</v>
      </c>
      <c r="D49" s="5">
        <v>45</v>
      </c>
      <c r="E49" s="4">
        <v>1.3</v>
      </c>
      <c r="F49" s="4"/>
      <c r="G49" s="5"/>
      <c r="H49" s="5"/>
      <c r="I49" s="5"/>
    </row>
    <row r="50" spans="1:9" ht="15.75" thickBot="1" x14ac:dyDescent="0.3">
      <c r="A50" s="3" t="s">
        <v>2</v>
      </c>
      <c r="B50" s="5" t="s">
        <v>6</v>
      </c>
      <c r="C50" s="5">
        <v>1</v>
      </c>
      <c r="D50" s="5">
        <v>34</v>
      </c>
      <c r="E50" s="4">
        <v>1.2</v>
      </c>
      <c r="F50" s="4"/>
      <c r="G50" s="5"/>
      <c r="H50" s="5"/>
      <c r="I50" s="5"/>
    </row>
    <row r="51" spans="1:9" ht="15.75" thickBot="1" x14ac:dyDescent="0.3">
      <c r="A51" s="3" t="s">
        <v>3</v>
      </c>
      <c r="B51" s="5" t="s">
        <v>6</v>
      </c>
      <c r="C51" s="5">
        <v>0</v>
      </c>
      <c r="D51" s="5">
        <v>5</v>
      </c>
      <c r="E51" s="4">
        <v>1</v>
      </c>
      <c r="F51" s="4"/>
      <c r="G51" s="5"/>
      <c r="H51" s="5"/>
      <c r="I51" s="5"/>
    </row>
    <row r="52" spans="1:9" ht="15.75" thickBot="1" x14ac:dyDescent="0.3">
      <c r="A52" s="3" t="s">
        <v>10</v>
      </c>
      <c r="B52" s="5" t="s">
        <v>60</v>
      </c>
      <c r="C52" s="5">
        <v>24</v>
      </c>
      <c r="D52" s="5">
        <v>11</v>
      </c>
      <c r="E52" s="4">
        <v>1.2</v>
      </c>
      <c r="F52" s="4"/>
      <c r="G52" s="5"/>
      <c r="H52" s="5"/>
      <c r="I52" s="5"/>
    </row>
    <row r="53" spans="1:9" ht="15.75" thickBot="1" x14ac:dyDescent="0.3">
      <c r="A53" s="3" t="s">
        <v>1</v>
      </c>
      <c r="B53" s="5" t="s">
        <v>60</v>
      </c>
      <c r="C53" s="5">
        <v>27</v>
      </c>
      <c r="D53" s="5">
        <v>5</v>
      </c>
      <c r="E53" s="4">
        <v>1.1000000000000001</v>
      </c>
      <c r="F53" s="4"/>
      <c r="G53" s="5"/>
      <c r="H53" s="5"/>
      <c r="I53" s="5"/>
    </row>
    <row r="54" spans="1:9" ht="15.75" thickBot="1" x14ac:dyDescent="0.3">
      <c r="A54" s="3" t="s">
        <v>0</v>
      </c>
      <c r="B54" s="5" t="s">
        <v>60</v>
      </c>
      <c r="C54" s="5">
        <v>36</v>
      </c>
      <c r="D54" s="5">
        <v>3</v>
      </c>
      <c r="E54" s="4">
        <v>1.1000000000000001</v>
      </c>
      <c r="F54" s="4"/>
      <c r="G54" s="5"/>
      <c r="H54" s="5"/>
      <c r="I54" s="5"/>
    </row>
    <row r="55" spans="1:9" ht="15.75" thickBot="1" x14ac:dyDescent="0.3">
      <c r="A55" s="3" t="s">
        <v>13</v>
      </c>
      <c r="B55" s="5" t="s">
        <v>60</v>
      </c>
      <c r="C55" s="5">
        <v>48</v>
      </c>
      <c r="D55" s="5">
        <v>1</v>
      </c>
      <c r="E55" s="4">
        <v>1.1000000000000001</v>
      </c>
      <c r="F55" s="4"/>
      <c r="G55" s="5"/>
      <c r="H55" s="5"/>
      <c r="I55" s="5"/>
    </row>
    <row r="56" spans="1:9" ht="15.75" thickBot="1" x14ac:dyDescent="0.3">
      <c r="A56" s="3" t="s">
        <v>14</v>
      </c>
      <c r="B56" s="5" t="s">
        <v>6</v>
      </c>
      <c r="C56" s="5">
        <v>65</v>
      </c>
      <c r="D56" s="5">
        <v>0</v>
      </c>
      <c r="E56" s="4">
        <v>1.1000000000000001</v>
      </c>
      <c r="F56" s="4"/>
      <c r="G56" s="5"/>
      <c r="H56" s="5"/>
      <c r="I56" s="5"/>
    </row>
    <row r="57" spans="1:9" ht="15.75" thickBot="1" x14ac:dyDescent="0.3">
      <c r="A57" s="3" t="s">
        <v>16</v>
      </c>
      <c r="B57" s="5" t="s">
        <v>60</v>
      </c>
      <c r="C57" s="5">
        <v>32</v>
      </c>
      <c r="D57" s="5">
        <v>21</v>
      </c>
      <c r="E57" s="4">
        <v>1.2</v>
      </c>
      <c r="F57" s="4"/>
      <c r="G57" s="5"/>
      <c r="H57" s="5"/>
      <c r="I57" s="5"/>
    </row>
    <row r="58" spans="1:9" x14ac:dyDescent="0.25">
      <c r="A58" s="6" t="s">
        <v>47</v>
      </c>
      <c r="B58" s="7"/>
      <c r="C58" s="40" t="s">
        <v>50</v>
      </c>
      <c r="D58" s="40"/>
      <c r="E58" s="40"/>
      <c r="F58" s="40"/>
      <c r="G58" s="40"/>
      <c r="H58" s="40"/>
      <c r="I58" s="7"/>
    </row>
    <row r="59" spans="1:9" x14ac:dyDescent="0.25">
      <c r="C59" s="41" t="s">
        <v>51</v>
      </c>
      <c r="D59" s="41"/>
      <c r="E59" s="41"/>
      <c r="F59" s="41"/>
      <c r="G59" s="41"/>
      <c r="H59" s="41"/>
      <c r="I59" s="7"/>
    </row>
    <row r="60" spans="1:9" x14ac:dyDescent="0.25">
      <c r="C60" s="42" t="s">
        <v>52</v>
      </c>
      <c r="D60" s="42"/>
      <c r="E60" s="42"/>
      <c r="F60" s="42"/>
      <c r="G60" s="42"/>
      <c r="H60" s="42"/>
      <c r="I60" s="7"/>
    </row>
    <row r="61" spans="1:9" x14ac:dyDescent="0.25">
      <c r="C61" s="36" t="s">
        <v>53</v>
      </c>
      <c r="D61" s="36"/>
      <c r="E61" s="36"/>
      <c r="F61" s="36"/>
      <c r="G61" s="36"/>
      <c r="H61" s="36"/>
      <c r="I61" s="7"/>
    </row>
    <row r="62" spans="1:9" x14ac:dyDescent="0.25">
      <c r="A62" t="s">
        <v>48</v>
      </c>
      <c r="C62" t="s">
        <v>54</v>
      </c>
      <c r="D62" s="7"/>
      <c r="E62" s="8"/>
      <c r="F62" s="8"/>
      <c r="G62" s="7"/>
      <c r="H62" s="7"/>
      <c r="I62" s="7"/>
    </row>
    <row r="63" spans="1:9" x14ac:dyDescent="0.25">
      <c r="A63" s="6"/>
      <c r="B63" s="7"/>
      <c r="C63" s="7"/>
      <c r="D63" s="7"/>
      <c r="E63" s="8"/>
      <c r="F63" s="8"/>
      <c r="G63" s="7"/>
      <c r="H63" s="7"/>
      <c r="I63" s="7"/>
    </row>
    <row r="64" spans="1:9" x14ac:dyDescent="0.25">
      <c r="A64" s="6"/>
      <c r="B64" s="7"/>
      <c r="C64" s="7"/>
      <c r="D64" s="7"/>
      <c r="E64" s="8"/>
      <c r="F64" s="8"/>
      <c r="G64" s="7"/>
      <c r="H64" s="7"/>
      <c r="I64" s="7"/>
    </row>
    <row r="65" spans="1:9" ht="15.75" thickBot="1" x14ac:dyDescent="0.3"/>
    <row r="66" spans="1:9" ht="15.75" thickBot="1" x14ac:dyDescent="0.3">
      <c r="A66" s="1" t="s">
        <v>12</v>
      </c>
      <c r="B66" s="37" t="s">
        <v>4</v>
      </c>
      <c r="C66" s="38"/>
      <c r="D66" s="38"/>
      <c r="E66" s="39"/>
      <c r="F66" s="37" t="s">
        <v>5</v>
      </c>
      <c r="G66" s="38"/>
      <c r="H66" s="38"/>
      <c r="I66" s="39"/>
    </row>
    <row r="67" spans="1:9" ht="15.75" thickBot="1" x14ac:dyDescent="0.3">
      <c r="A67" s="5" t="s">
        <v>18</v>
      </c>
      <c r="B67" s="5" t="s">
        <v>22</v>
      </c>
      <c r="C67" s="5" t="s">
        <v>6</v>
      </c>
      <c r="D67" s="5" t="s">
        <v>7</v>
      </c>
      <c r="E67" s="5" t="s">
        <v>8</v>
      </c>
      <c r="F67" s="5" t="s">
        <v>22</v>
      </c>
      <c r="G67" s="5" t="s">
        <v>6</v>
      </c>
      <c r="H67" s="5" t="s">
        <v>7</v>
      </c>
      <c r="I67" s="5" t="s">
        <v>8</v>
      </c>
    </row>
    <row r="68" spans="1:9" ht="15.75" thickBot="1" x14ac:dyDescent="0.3">
      <c r="A68" s="3" t="s">
        <v>9</v>
      </c>
      <c r="B68" s="5" t="s">
        <v>60</v>
      </c>
      <c r="C68" s="5">
        <v>14</v>
      </c>
      <c r="D68" s="5">
        <v>21</v>
      </c>
      <c r="E68" s="4">
        <v>1.1000000000000001</v>
      </c>
      <c r="F68" s="4"/>
      <c r="G68" s="5"/>
      <c r="H68" s="5"/>
      <c r="I68" s="5"/>
    </row>
    <row r="69" spans="1:9" ht="15.75" thickBot="1" x14ac:dyDescent="0.3">
      <c r="A69" s="3" t="s">
        <v>13</v>
      </c>
      <c r="B69" s="5" t="s">
        <v>60</v>
      </c>
      <c r="C69" s="5">
        <v>10</v>
      </c>
      <c r="D69" s="5">
        <v>21</v>
      </c>
      <c r="E69" s="4">
        <v>1.1000000000000001</v>
      </c>
      <c r="F69" s="4"/>
      <c r="G69" s="5"/>
      <c r="H69" s="5"/>
      <c r="I69" s="5"/>
    </row>
    <row r="70" spans="1:9" ht="15.75" thickBot="1" x14ac:dyDescent="0.3">
      <c r="A70" s="3" t="s">
        <v>0</v>
      </c>
      <c r="B70" s="5" t="s">
        <v>60</v>
      </c>
      <c r="C70" s="5">
        <v>9</v>
      </c>
      <c r="D70" s="5">
        <v>21</v>
      </c>
      <c r="E70" s="4">
        <v>1.1000000000000001</v>
      </c>
      <c r="F70" s="4"/>
      <c r="G70" s="5"/>
      <c r="H70" s="5"/>
      <c r="I70" s="5"/>
    </row>
    <row r="71" spans="1:9" ht="15.75" thickBot="1" x14ac:dyDescent="0.3">
      <c r="A71" s="3" t="s">
        <v>1</v>
      </c>
      <c r="B71" s="5" t="s">
        <v>60</v>
      </c>
      <c r="C71" s="5">
        <v>6</v>
      </c>
      <c r="D71" s="5">
        <v>20</v>
      </c>
      <c r="E71" s="4">
        <v>1.1000000000000001</v>
      </c>
      <c r="F71" s="4"/>
      <c r="G71" s="5"/>
      <c r="H71" s="5"/>
      <c r="I71" s="5"/>
    </row>
    <row r="72" spans="1:9" ht="15.75" thickBot="1" x14ac:dyDescent="0.3">
      <c r="A72" s="3" t="s">
        <v>2</v>
      </c>
      <c r="B72" s="5" t="s">
        <v>60</v>
      </c>
      <c r="C72" s="5">
        <v>4</v>
      </c>
      <c r="D72" s="5">
        <v>16</v>
      </c>
      <c r="E72" s="4">
        <v>1</v>
      </c>
      <c r="F72" s="4"/>
      <c r="G72" s="5"/>
      <c r="H72" s="5"/>
      <c r="I72" s="5"/>
    </row>
    <row r="73" spans="1:9" ht="15.75" thickBot="1" x14ac:dyDescent="0.3">
      <c r="A73" s="3" t="s">
        <v>3</v>
      </c>
      <c r="B73" s="5" t="s">
        <v>60</v>
      </c>
      <c r="C73" s="5">
        <v>0</v>
      </c>
      <c r="D73" s="5">
        <v>2</v>
      </c>
      <c r="E73" s="4">
        <v>1.1000000000000001</v>
      </c>
      <c r="F73" s="4"/>
      <c r="G73" s="5"/>
      <c r="H73" s="5"/>
      <c r="I73" s="5"/>
    </row>
    <row r="74" spans="1:9" ht="15.75" thickBot="1" x14ac:dyDescent="0.3">
      <c r="A74" s="3" t="s">
        <v>10</v>
      </c>
      <c r="B74" s="5" t="s">
        <v>6</v>
      </c>
      <c r="C74" s="5">
        <v>3</v>
      </c>
      <c r="D74" s="5">
        <v>0</v>
      </c>
      <c r="E74" s="4">
        <v>1</v>
      </c>
      <c r="F74" s="4"/>
      <c r="G74" s="5"/>
      <c r="H74" s="5"/>
      <c r="I74" s="5"/>
    </row>
    <row r="75" spans="1:9" ht="15.75" thickBot="1" x14ac:dyDescent="0.3">
      <c r="A75" s="3" t="s">
        <v>1</v>
      </c>
      <c r="B75" s="5" t="s">
        <v>6</v>
      </c>
      <c r="C75" s="5">
        <v>12</v>
      </c>
      <c r="D75" s="5">
        <v>12</v>
      </c>
      <c r="E75" s="4">
        <v>1</v>
      </c>
      <c r="F75" s="4"/>
      <c r="G75" s="5"/>
      <c r="H75" s="5"/>
      <c r="I75" s="5"/>
    </row>
    <row r="76" spans="1:9" ht="15.75" thickBot="1" x14ac:dyDescent="0.3">
      <c r="A76" s="3" t="s">
        <v>0</v>
      </c>
      <c r="B76" s="5" t="s">
        <v>6</v>
      </c>
      <c r="C76" s="5">
        <v>13</v>
      </c>
      <c r="D76" s="5">
        <v>16</v>
      </c>
      <c r="E76" s="4">
        <v>1</v>
      </c>
      <c r="F76" s="4"/>
      <c r="G76" s="5"/>
      <c r="H76" s="5"/>
      <c r="I76" s="5"/>
    </row>
    <row r="77" spans="1:9" ht="15.75" thickBot="1" x14ac:dyDescent="0.3">
      <c r="A77" s="3" t="s">
        <v>13</v>
      </c>
      <c r="B77" s="5" t="s">
        <v>6</v>
      </c>
      <c r="C77" s="5">
        <v>18</v>
      </c>
      <c r="D77" s="5">
        <v>17</v>
      </c>
      <c r="E77" s="4">
        <v>1.1000000000000001</v>
      </c>
      <c r="F77" s="4"/>
      <c r="G77" s="5"/>
      <c r="H77" s="5"/>
      <c r="I77" s="5"/>
    </row>
    <row r="78" spans="1:9" ht="15.75" thickBot="1" x14ac:dyDescent="0.3">
      <c r="A78" s="3" t="s">
        <v>14</v>
      </c>
      <c r="B78" s="5" t="s">
        <v>6</v>
      </c>
      <c r="C78" s="5">
        <v>18</v>
      </c>
      <c r="D78" s="5">
        <v>24</v>
      </c>
      <c r="E78" s="4">
        <v>1.1000000000000001</v>
      </c>
      <c r="F78" s="4"/>
      <c r="G78" s="5"/>
      <c r="H78" s="5"/>
      <c r="I78" s="5"/>
    </row>
    <row r="79" spans="1:9" ht="15.75" thickBot="1" x14ac:dyDescent="0.3">
      <c r="A79" s="3" t="s">
        <v>16</v>
      </c>
      <c r="B79" s="5" t="s">
        <v>6</v>
      </c>
      <c r="C79" s="5">
        <v>8</v>
      </c>
      <c r="D79" s="5">
        <v>15</v>
      </c>
      <c r="E79" s="4">
        <v>1.1000000000000001</v>
      </c>
      <c r="F79" s="4"/>
      <c r="G79" s="5"/>
      <c r="H79" s="5"/>
      <c r="I79" s="5"/>
    </row>
    <row r="80" spans="1:9" x14ac:dyDescent="0.25">
      <c r="A80" s="6" t="s">
        <v>47</v>
      </c>
      <c r="B80" s="7"/>
      <c r="C80" s="40" t="s">
        <v>39</v>
      </c>
      <c r="D80" s="40"/>
      <c r="E80" s="40"/>
      <c r="F80" s="40"/>
      <c r="G80" s="40"/>
      <c r="H80" s="40"/>
      <c r="I80" s="7"/>
    </row>
    <row r="81" spans="1:9" x14ac:dyDescent="0.25">
      <c r="C81" s="41" t="s">
        <v>40</v>
      </c>
      <c r="D81" s="41"/>
      <c r="E81" s="41"/>
      <c r="F81" s="41"/>
      <c r="G81" s="41"/>
      <c r="H81" s="41"/>
      <c r="I81" s="7"/>
    </row>
    <row r="82" spans="1:9" x14ac:dyDescent="0.25">
      <c r="C82" s="42" t="s">
        <v>41</v>
      </c>
      <c r="D82" s="42"/>
      <c r="E82" s="42"/>
      <c r="F82" s="42"/>
      <c r="G82" s="42"/>
      <c r="H82" s="42"/>
      <c r="I82" s="7"/>
    </row>
    <row r="83" spans="1:9" x14ac:dyDescent="0.25">
      <c r="C83" s="36" t="s">
        <v>42</v>
      </c>
      <c r="D83" s="36"/>
      <c r="E83" s="36"/>
      <c r="F83" s="36"/>
      <c r="G83" s="36"/>
      <c r="H83" s="36"/>
      <c r="I83" s="7"/>
    </row>
    <row r="84" spans="1:9" x14ac:dyDescent="0.25">
      <c r="A84" t="s">
        <v>48</v>
      </c>
      <c r="C84" t="s">
        <v>55</v>
      </c>
      <c r="D84" s="7"/>
      <c r="E84" s="8"/>
      <c r="F84" s="8"/>
      <c r="G84" s="7"/>
      <c r="H84" s="7"/>
      <c r="I84" s="7"/>
    </row>
    <row r="85" spans="1:9" x14ac:dyDescent="0.25">
      <c r="B85" s="7"/>
      <c r="C85" s="7"/>
      <c r="D85" s="7"/>
      <c r="E85" s="8"/>
      <c r="F85" s="8"/>
      <c r="G85" s="7"/>
      <c r="H85" s="7"/>
      <c r="I85" s="7"/>
    </row>
    <row r="87" spans="1:9" ht="15.75" thickBot="1" x14ac:dyDescent="0.3"/>
    <row r="88" spans="1:9" ht="15.75" thickBot="1" x14ac:dyDescent="0.3">
      <c r="A88" s="1" t="s">
        <v>12</v>
      </c>
      <c r="B88" s="37" t="s">
        <v>4</v>
      </c>
      <c r="C88" s="38"/>
      <c r="D88" s="38"/>
      <c r="E88" s="39"/>
      <c r="F88" s="37" t="s">
        <v>5</v>
      </c>
      <c r="G88" s="38"/>
      <c r="H88" s="38"/>
      <c r="I88" s="39"/>
    </row>
    <row r="89" spans="1:9" ht="15.75" thickBot="1" x14ac:dyDescent="0.3">
      <c r="A89" s="5" t="s">
        <v>19</v>
      </c>
      <c r="B89" s="5" t="s">
        <v>22</v>
      </c>
      <c r="C89" s="5" t="s">
        <v>6</v>
      </c>
      <c r="D89" s="5" t="s">
        <v>7</v>
      </c>
      <c r="E89" s="5" t="s">
        <v>8</v>
      </c>
      <c r="F89" s="5" t="s">
        <v>22</v>
      </c>
      <c r="G89" s="5" t="s">
        <v>6</v>
      </c>
      <c r="H89" s="5" t="s">
        <v>7</v>
      </c>
      <c r="I89" s="5" t="s">
        <v>8</v>
      </c>
    </row>
    <row r="90" spans="1:9" ht="15.75" thickBot="1" x14ac:dyDescent="0.3">
      <c r="A90" s="3" t="s">
        <v>9</v>
      </c>
      <c r="B90" s="5" t="s">
        <v>60</v>
      </c>
      <c r="C90" s="5">
        <v>11</v>
      </c>
      <c r="D90" s="5">
        <v>7</v>
      </c>
      <c r="E90" s="4">
        <v>1.1000000000000001</v>
      </c>
      <c r="F90" s="4"/>
      <c r="G90" s="5"/>
      <c r="H90" s="5"/>
      <c r="I90" s="5"/>
    </row>
    <row r="91" spans="1:9" ht="15.75" thickBot="1" x14ac:dyDescent="0.3">
      <c r="A91" s="3" t="s">
        <v>13</v>
      </c>
      <c r="B91" s="5" t="s">
        <v>60</v>
      </c>
      <c r="C91" s="5">
        <v>7</v>
      </c>
      <c r="D91" s="5">
        <v>7</v>
      </c>
      <c r="E91" s="4">
        <v>1.1000000000000001</v>
      </c>
      <c r="F91" s="4"/>
      <c r="G91" s="5"/>
      <c r="H91" s="5"/>
      <c r="I91" s="5"/>
    </row>
    <row r="92" spans="1:9" ht="15.75" thickBot="1" x14ac:dyDescent="0.3">
      <c r="A92" s="3" t="s">
        <v>0</v>
      </c>
      <c r="B92" s="5" t="s">
        <v>60</v>
      </c>
      <c r="C92" s="5">
        <v>6</v>
      </c>
      <c r="D92" s="5">
        <v>7</v>
      </c>
      <c r="E92" s="4">
        <v>1.1000000000000001</v>
      </c>
      <c r="F92" s="4"/>
      <c r="G92" s="5"/>
      <c r="H92" s="5"/>
      <c r="I92" s="5"/>
    </row>
    <row r="93" spans="1:9" ht="15.75" thickBot="1" x14ac:dyDescent="0.3">
      <c r="A93" s="3" t="s">
        <v>1</v>
      </c>
      <c r="B93" s="5" t="s">
        <v>60</v>
      </c>
      <c r="C93" s="5">
        <v>5</v>
      </c>
      <c r="D93" s="5">
        <v>7</v>
      </c>
      <c r="E93" s="4">
        <v>1.1000000000000001</v>
      </c>
      <c r="F93" s="4"/>
      <c r="G93" s="5"/>
      <c r="H93" s="5"/>
      <c r="I93" s="5"/>
    </row>
    <row r="94" spans="1:9" ht="15.75" thickBot="1" x14ac:dyDescent="0.3">
      <c r="A94" s="3" t="s">
        <v>2</v>
      </c>
      <c r="B94" s="5" t="s">
        <v>60</v>
      </c>
      <c r="C94" s="5">
        <v>3</v>
      </c>
      <c r="D94" s="5">
        <v>7</v>
      </c>
      <c r="E94" s="4">
        <v>1.1000000000000001</v>
      </c>
      <c r="F94" s="4"/>
      <c r="G94" s="5"/>
      <c r="H94" s="5"/>
      <c r="I94" s="5"/>
    </row>
    <row r="95" spans="1:9" ht="15.75" thickBot="1" x14ac:dyDescent="0.3">
      <c r="A95" s="3" t="s">
        <v>3</v>
      </c>
      <c r="B95" s="5" t="s">
        <v>60</v>
      </c>
      <c r="C95" s="5">
        <v>0</v>
      </c>
      <c r="D95" s="5">
        <v>1</v>
      </c>
      <c r="E95" s="4">
        <v>1</v>
      </c>
      <c r="F95" s="4"/>
      <c r="G95" s="5"/>
      <c r="H95" s="5"/>
      <c r="I95" s="5"/>
    </row>
    <row r="96" spans="1:9" ht="15.75" thickBot="1" x14ac:dyDescent="0.3">
      <c r="A96" s="3" t="s">
        <v>10</v>
      </c>
      <c r="B96" s="5" t="s">
        <v>6</v>
      </c>
      <c r="C96" s="5">
        <v>4</v>
      </c>
      <c r="D96" s="5">
        <v>9</v>
      </c>
      <c r="E96" s="4">
        <v>1</v>
      </c>
      <c r="F96" s="4"/>
      <c r="G96" s="5"/>
      <c r="H96" s="5"/>
      <c r="I96" s="5"/>
    </row>
    <row r="97" spans="1:9" ht="15.75" thickBot="1" x14ac:dyDescent="0.3">
      <c r="A97" s="3" t="s">
        <v>1</v>
      </c>
      <c r="B97" s="5" t="s">
        <v>6</v>
      </c>
      <c r="C97" s="5">
        <v>3</v>
      </c>
      <c r="D97" s="5">
        <v>13</v>
      </c>
      <c r="E97" s="4">
        <v>1</v>
      </c>
      <c r="F97" s="4"/>
      <c r="G97" s="5"/>
      <c r="H97" s="5"/>
      <c r="I97" s="5"/>
    </row>
    <row r="98" spans="1:9" ht="15.75" thickBot="1" x14ac:dyDescent="0.3">
      <c r="A98" s="3" t="s">
        <v>0</v>
      </c>
      <c r="B98" s="5" t="s">
        <v>6</v>
      </c>
      <c r="C98" s="5">
        <v>3</v>
      </c>
      <c r="D98" s="5">
        <v>15</v>
      </c>
      <c r="E98" s="4">
        <v>1.1000000000000001</v>
      </c>
      <c r="F98" s="4"/>
      <c r="G98" s="5"/>
      <c r="H98" s="5"/>
      <c r="I98" s="5"/>
    </row>
    <row r="99" spans="1:9" ht="15.75" thickBot="1" x14ac:dyDescent="0.3">
      <c r="A99" s="3" t="s">
        <v>13</v>
      </c>
      <c r="B99" s="5" t="s">
        <v>6</v>
      </c>
      <c r="C99" s="5">
        <v>3</v>
      </c>
      <c r="D99" s="5">
        <v>16</v>
      </c>
      <c r="E99" s="4">
        <v>1.1000000000000001</v>
      </c>
      <c r="F99" s="4"/>
      <c r="G99" s="5"/>
      <c r="H99" s="5"/>
      <c r="I99" s="5"/>
    </row>
    <row r="100" spans="1:9" ht="15.75" thickBot="1" x14ac:dyDescent="0.3">
      <c r="A100" s="3" t="s">
        <v>14</v>
      </c>
      <c r="B100" s="5" t="s">
        <v>6</v>
      </c>
      <c r="C100" s="5">
        <v>3</v>
      </c>
      <c r="D100" s="5">
        <v>18</v>
      </c>
      <c r="E100" s="4">
        <v>1</v>
      </c>
      <c r="F100" s="4"/>
      <c r="G100" s="5"/>
      <c r="H100" s="5"/>
      <c r="I100" s="5"/>
    </row>
    <row r="101" spans="1:9" ht="15.75" thickBot="1" x14ac:dyDescent="0.3">
      <c r="A101" s="3" t="s">
        <v>16</v>
      </c>
      <c r="B101" s="5" t="s">
        <v>6</v>
      </c>
      <c r="C101" s="5">
        <v>3</v>
      </c>
      <c r="D101" s="5">
        <v>16</v>
      </c>
      <c r="E101" s="4">
        <v>1.2</v>
      </c>
      <c r="F101" s="4"/>
      <c r="G101" s="5"/>
      <c r="H101" s="5"/>
      <c r="I101" s="5"/>
    </row>
    <row r="102" spans="1:9" x14ac:dyDescent="0.25">
      <c r="A102" s="6" t="s">
        <v>47</v>
      </c>
      <c r="B102" s="7"/>
      <c r="C102" s="40" t="s">
        <v>33</v>
      </c>
      <c r="D102" s="40"/>
      <c r="E102" s="40"/>
      <c r="F102" s="40"/>
      <c r="G102" s="40"/>
      <c r="H102" s="40"/>
      <c r="I102" s="7"/>
    </row>
    <row r="103" spans="1:9" x14ac:dyDescent="0.25">
      <c r="C103" s="41" t="s">
        <v>34</v>
      </c>
      <c r="D103" s="41"/>
      <c r="E103" s="41"/>
      <c r="F103" s="41"/>
      <c r="G103" s="41"/>
      <c r="H103" s="41"/>
      <c r="I103" s="7"/>
    </row>
    <row r="104" spans="1:9" x14ac:dyDescent="0.25">
      <c r="C104" s="42" t="s">
        <v>35</v>
      </c>
      <c r="D104" s="42"/>
      <c r="E104" s="42"/>
      <c r="F104" s="42"/>
      <c r="G104" s="42"/>
      <c r="H104" s="42"/>
      <c r="I104" s="7"/>
    </row>
    <row r="105" spans="1:9" x14ac:dyDescent="0.25">
      <c r="C105" s="36" t="s">
        <v>36</v>
      </c>
      <c r="D105" s="36"/>
      <c r="E105" s="36"/>
      <c r="F105" s="36"/>
      <c r="G105" s="36"/>
      <c r="H105" s="36"/>
      <c r="I105" s="7"/>
    </row>
    <row r="106" spans="1:9" x14ac:dyDescent="0.25">
      <c r="A106" t="s">
        <v>48</v>
      </c>
      <c r="C106" t="s">
        <v>56</v>
      </c>
      <c r="D106" s="7"/>
      <c r="E106" s="8"/>
      <c r="F106" s="8"/>
      <c r="G106" s="7"/>
      <c r="H106" s="7"/>
      <c r="I106" s="7"/>
    </row>
    <row r="107" spans="1:9" x14ac:dyDescent="0.25">
      <c r="A107" s="6"/>
      <c r="B107" s="7"/>
      <c r="C107" s="7"/>
      <c r="D107" s="7"/>
      <c r="E107" s="8"/>
      <c r="F107" s="9"/>
      <c r="G107" s="7"/>
      <c r="H107" s="7"/>
      <c r="I107" s="7"/>
    </row>
    <row r="109" spans="1:9" ht="15.75" thickBot="1" x14ac:dyDescent="0.3"/>
    <row r="110" spans="1:9" ht="15.75" thickBot="1" x14ac:dyDescent="0.3">
      <c r="A110" s="1" t="s">
        <v>12</v>
      </c>
      <c r="B110" s="37" t="s">
        <v>4</v>
      </c>
      <c r="C110" s="38"/>
      <c r="D110" s="38"/>
      <c r="E110" s="39"/>
      <c r="F110" s="37" t="s">
        <v>5</v>
      </c>
      <c r="G110" s="38"/>
      <c r="H110" s="38"/>
      <c r="I110" s="39"/>
    </row>
    <row r="111" spans="1:9" ht="15.75" thickBot="1" x14ac:dyDescent="0.3">
      <c r="A111" s="5" t="s">
        <v>20</v>
      </c>
      <c r="B111" s="5" t="s">
        <v>22</v>
      </c>
      <c r="C111" s="5" t="s">
        <v>6</v>
      </c>
      <c r="D111" s="5" t="s">
        <v>7</v>
      </c>
      <c r="E111" s="5" t="s">
        <v>8</v>
      </c>
      <c r="F111" s="5" t="s">
        <v>22</v>
      </c>
      <c r="G111" s="5" t="s">
        <v>6</v>
      </c>
      <c r="H111" s="5" t="s">
        <v>7</v>
      </c>
      <c r="I111" s="5" t="s">
        <v>8</v>
      </c>
    </row>
    <row r="112" spans="1:9" ht="15.75" thickBot="1" x14ac:dyDescent="0.3">
      <c r="A112" s="3" t="s">
        <v>9</v>
      </c>
      <c r="B112" s="5" t="s">
        <v>60</v>
      </c>
      <c r="C112" s="5">
        <v>9</v>
      </c>
      <c r="D112" s="5">
        <v>0</v>
      </c>
      <c r="E112" s="4">
        <v>1.2</v>
      </c>
      <c r="F112" s="4"/>
      <c r="G112" s="5"/>
      <c r="H112" s="5"/>
      <c r="I112" s="5"/>
    </row>
    <row r="113" spans="1:9" ht="15.75" thickBot="1" x14ac:dyDescent="0.3">
      <c r="A113" s="3" t="s">
        <v>13</v>
      </c>
      <c r="B113" s="5" t="s">
        <v>60</v>
      </c>
      <c r="C113" s="5">
        <v>5</v>
      </c>
      <c r="D113" s="5">
        <v>0</v>
      </c>
      <c r="E113" s="4">
        <v>1</v>
      </c>
      <c r="F113" s="4"/>
      <c r="G113" s="5"/>
      <c r="H113" s="5"/>
      <c r="I113" s="5"/>
    </row>
    <row r="114" spans="1:9" ht="15.75" thickBot="1" x14ac:dyDescent="0.3">
      <c r="A114" s="3" t="s">
        <v>0</v>
      </c>
      <c r="B114" s="5" t="s">
        <v>60</v>
      </c>
      <c r="C114" s="5">
        <v>5</v>
      </c>
      <c r="D114" s="5">
        <v>0</v>
      </c>
      <c r="E114" s="4">
        <v>1</v>
      </c>
      <c r="F114" s="4"/>
      <c r="G114" s="5"/>
      <c r="H114" s="5"/>
      <c r="I114" s="5"/>
    </row>
    <row r="115" spans="1:9" ht="15.75" thickBot="1" x14ac:dyDescent="0.3">
      <c r="A115" s="3" t="s">
        <v>1</v>
      </c>
      <c r="B115" s="5" t="s">
        <v>60</v>
      </c>
      <c r="C115" s="5">
        <v>4</v>
      </c>
      <c r="D115" s="5">
        <v>1</v>
      </c>
      <c r="E115" s="4">
        <v>1.1000000000000001</v>
      </c>
      <c r="F115" s="4"/>
      <c r="G115" s="5"/>
      <c r="H115" s="5"/>
      <c r="I115" s="5"/>
    </row>
    <row r="116" spans="1:9" ht="15.75" thickBot="1" x14ac:dyDescent="0.3">
      <c r="A116" s="3" t="s">
        <v>2</v>
      </c>
      <c r="B116" s="5" t="s">
        <v>60</v>
      </c>
      <c r="C116" s="5">
        <v>2</v>
      </c>
      <c r="D116" s="5">
        <v>1</v>
      </c>
      <c r="E116" s="4">
        <v>1.1000000000000001</v>
      </c>
      <c r="F116" s="4"/>
      <c r="G116" s="5"/>
      <c r="H116" s="5"/>
      <c r="I116" s="5"/>
    </row>
    <row r="117" spans="1:9" ht="15.75" thickBot="1" x14ac:dyDescent="0.3">
      <c r="A117" s="3" t="s">
        <v>3</v>
      </c>
      <c r="B117" s="5" t="s">
        <v>6</v>
      </c>
      <c r="C117" s="5">
        <v>0</v>
      </c>
      <c r="D117" s="5">
        <v>0</v>
      </c>
      <c r="E117" s="4">
        <v>1</v>
      </c>
      <c r="F117" s="4"/>
      <c r="G117" s="5"/>
      <c r="H117" s="5"/>
      <c r="I117" s="5"/>
    </row>
    <row r="118" spans="1:9" ht="15.75" thickBot="1" x14ac:dyDescent="0.3">
      <c r="A118" s="3" t="s">
        <v>10</v>
      </c>
      <c r="B118" s="5" t="s">
        <v>6</v>
      </c>
      <c r="C118" s="5">
        <v>1</v>
      </c>
      <c r="D118" s="5">
        <v>7</v>
      </c>
      <c r="E118" s="4">
        <v>1</v>
      </c>
      <c r="F118" s="4"/>
      <c r="G118" s="5"/>
      <c r="H118" s="5"/>
      <c r="I118" s="5"/>
    </row>
    <row r="119" spans="1:9" ht="15.75" thickBot="1" x14ac:dyDescent="0.3">
      <c r="A119" s="3" t="s">
        <v>1</v>
      </c>
      <c r="B119" s="5" t="s">
        <v>6</v>
      </c>
      <c r="C119" s="5">
        <v>1</v>
      </c>
      <c r="D119" s="5">
        <v>10</v>
      </c>
      <c r="E119" s="4">
        <v>1</v>
      </c>
      <c r="F119" s="4"/>
      <c r="G119" s="5"/>
      <c r="H119" s="5"/>
      <c r="I119" s="5"/>
    </row>
    <row r="120" spans="1:9" ht="15.75" thickBot="1" x14ac:dyDescent="0.3">
      <c r="A120" s="3" t="s">
        <v>0</v>
      </c>
      <c r="B120" s="5" t="s">
        <v>6</v>
      </c>
      <c r="C120" s="5">
        <v>1</v>
      </c>
      <c r="D120" s="5">
        <v>11</v>
      </c>
      <c r="E120" s="4">
        <v>1</v>
      </c>
      <c r="F120" s="4"/>
      <c r="G120" s="5"/>
      <c r="H120" s="5"/>
      <c r="I120" s="5"/>
    </row>
    <row r="121" spans="1:9" ht="15.75" thickBot="1" x14ac:dyDescent="0.3">
      <c r="A121" s="3" t="s">
        <v>13</v>
      </c>
      <c r="B121" s="5" t="s">
        <v>6</v>
      </c>
      <c r="C121" s="5">
        <v>1</v>
      </c>
      <c r="D121" s="5">
        <v>11</v>
      </c>
      <c r="E121" s="4">
        <v>1.1000000000000001</v>
      </c>
      <c r="F121" s="4"/>
      <c r="G121" s="5"/>
      <c r="H121" s="5"/>
      <c r="I121" s="5"/>
    </row>
    <row r="122" spans="1:9" ht="15.75" thickBot="1" x14ac:dyDescent="0.3">
      <c r="A122" s="3" t="s">
        <v>14</v>
      </c>
      <c r="B122" s="5" t="s">
        <v>6</v>
      </c>
      <c r="C122" s="5">
        <v>1</v>
      </c>
      <c r="D122" s="5">
        <v>12</v>
      </c>
      <c r="E122" s="4">
        <v>1.4</v>
      </c>
      <c r="F122" s="4"/>
      <c r="G122" s="5"/>
      <c r="H122" s="5"/>
      <c r="I122" s="5"/>
    </row>
    <row r="123" spans="1:9" ht="15.75" thickBot="1" x14ac:dyDescent="0.3">
      <c r="A123" s="3" t="s">
        <v>16</v>
      </c>
      <c r="B123" s="5" t="s">
        <v>60</v>
      </c>
      <c r="C123" s="5">
        <v>0</v>
      </c>
      <c r="D123" s="5">
        <v>9</v>
      </c>
      <c r="E123" s="4">
        <v>1.3</v>
      </c>
      <c r="F123" s="4"/>
      <c r="G123" s="5"/>
      <c r="H123" s="5"/>
      <c r="I123" s="5"/>
    </row>
    <row r="124" spans="1:9" x14ac:dyDescent="0.25">
      <c r="A124" s="6" t="s">
        <v>47</v>
      </c>
      <c r="B124" s="7"/>
      <c r="C124" s="40" t="s">
        <v>31</v>
      </c>
      <c r="D124" s="40"/>
      <c r="E124" s="40"/>
      <c r="F124" s="40"/>
      <c r="G124" s="40"/>
      <c r="H124" s="40"/>
      <c r="I124" s="7"/>
    </row>
    <row r="125" spans="1:9" x14ac:dyDescent="0.25">
      <c r="C125" s="41" t="s">
        <v>32</v>
      </c>
      <c r="D125" s="41"/>
      <c r="E125" s="41"/>
      <c r="F125" s="41"/>
      <c r="G125" s="41"/>
      <c r="H125" s="41"/>
      <c r="I125" s="7"/>
    </row>
    <row r="126" spans="1:9" x14ac:dyDescent="0.25">
      <c r="C126" s="42" t="s">
        <v>37</v>
      </c>
      <c r="D126" s="42"/>
      <c r="E126" s="42"/>
      <c r="F126" s="42"/>
      <c r="G126" s="42"/>
      <c r="H126" s="42"/>
      <c r="I126" s="7"/>
    </row>
    <row r="127" spans="1:9" x14ac:dyDescent="0.25">
      <c r="C127" s="36" t="s">
        <v>38</v>
      </c>
      <c r="D127" s="36"/>
      <c r="E127" s="36"/>
      <c r="F127" s="36"/>
      <c r="G127" s="36"/>
      <c r="H127" s="36"/>
      <c r="I127" s="7"/>
    </row>
    <row r="128" spans="1:9" x14ac:dyDescent="0.25">
      <c r="A128" t="s">
        <v>48</v>
      </c>
      <c r="C128" t="s">
        <v>57</v>
      </c>
      <c r="D128" s="7"/>
      <c r="E128" s="8"/>
      <c r="F128" s="8"/>
      <c r="G128" s="7"/>
      <c r="H128" s="7"/>
      <c r="I128" s="7"/>
    </row>
    <row r="129" spans="1:9" x14ac:dyDescent="0.25">
      <c r="A129" s="6"/>
      <c r="B129" s="7"/>
      <c r="C129" s="7"/>
      <c r="D129" s="7"/>
      <c r="E129" s="8"/>
      <c r="F129" s="9"/>
      <c r="G129" s="7"/>
      <c r="H129" s="7"/>
      <c r="I129" s="7"/>
    </row>
    <row r="131" spans="1:9" ht="15.75" thickBot="1" x14ac:dyDescent="0.3"/>
    <row r="132" spans="1:9" ht="15.75" thickBot="1" x14ac:dyDescent="0.3">
      <c r="A132" s="1" t="s">
        <v>12</v>
      </c>
      <c r="B132" s="37" t="s">
        <v>4</v>
      </c>
      <c r="C132" s="38"/>
      <c r="D132" s="38"/>
      <c r="E132" s="39"/>
      <c r="F132" s="37" t="s">
        <v>5</v>
      </c>
      <c r="G132" s="38"/>
      <c r="H132" s="38"/>
      <c r="I132" s="39"/>
    </row>
    <row r="133" spans="1:9" ht="15.75" thickBot="1" x14ac:dyDescent="0.3">
      <c r="A133" s="5" t="s">
        <v>21</v>
      </c>
      <c r="B133" s="5" t="s">
        <v>22</v>
      </c>
      <c r="C133" s="5" t="s">
        <v>6</v>
      </c>
      <c r="D133" s="5" t="s">
        <v>7</v>
      </c>
      <c r="E133" s="5" t="s">
        <v>8</v>
      </c>
      <c r="F133" s="5" t="s">
        <v>22</v>
      </c>
      <c r="G133" s="5" t="s">
        <v>6</v>
      </c>
      <c r="H133" s="5" t="s">
        <v>7</v>
      </c>
      <c r="I133" s="5" t="s">
        <v>8</v>
      </c>
    </row>
    <row r="134" spans="1:9" ht="15.75" thickBot="1" x14ac:dyDescent="0.3">
      <c r="A134" s="3" t="s">
        <v>9</v>
      </c>
      <c r="B134" s="5" t="s">
        <v>6</v>
      </c>
      <c r="C134" s="5">
        <v>0</v>
      </c>
      <c r="D134" s="5">
        <v>4</v>
      </c>
      <c r="E134" s="4">
        <v>1.1000000000000001</v>
      </c>
      <c r="F134" s="4"/>
      <c r="G134" s="5"/>
      <c r="H134" s="5"/>
      <c r="I134" s="5"/>
    </row>
    <row r="135" spans="1:9" ht="15.75" thickBot="1" x14ac:dyDescent="0.3">
      <c r="A135" s="3" t="s">
        <v>13</v>
      </c>
      <c r="B135" s="5" t="s">
        <v>6</v>
      </c>
      <c r="C135" s="5">
        <v>0</v>
      </c>
      <c r="D135" s="5">
        <v>4</v>
      </c>
      <c r="E135" s="4">
        <v>1.2</v>
      </c>
      <c r="F135" s="4"/>
      <c r="G135" s="5"/>
      <c r="H135" s="5"/>
      <c r="I135" s="5"/>
    </row>
    <row r="136" spans="1:9" ht="15.75" thickBot="1" x14ac:dyDescent="0.3">
      <c r="A136" s="3" t="s">
        <v>0</v>
      </c>
      <c r="B136" s="5" t="s">
        <v>6</v>
      </c>
      <c r="C136" s="5">
        <v>0</v>
      </c>
      <c r="D136" s="5">
        <v>4</v>
      </c>
      <c r="E136" s="4">
        <v>1.5</v>
      </c>
      <c r="F136" s="4"/>
      <c r="G136" s="5"/>
      <c r="H136" s="5"/>
      <c r="I136" s="5"/>
    </row>
    <row r="137" spans="1:9" ht="15.75" thickBot="1" x14ac:dyDescent="0.3">
      <c r="A137" s="3" t="s">
        <v>1</v>
      </c>
      <c r="B137" s="5" t="s">
        <v>6</v>
      </c>
      <c r="C137" s="5">
        <v>0</v>
      </c>
      <c r="D137" s="5">
        <v>3</v>
      </c>
      <c r="E137" s="4">
        <v>1.2</v>
      </c>
      <c r="F137" s="4"/>
      <c r="G137" s="5"/>
      <c r="H137" s="5"/>
      <c r="I137" s="5"/>
    </row>
    <row r="138" spans="1:9" ht="15.75" thickBot="1" x14ac:dyDescent="0.3">
      <c r="A138" s="3" t="s">
        <v>2</v>
      </c>
      <c r="B138" s="5" t="s">
        <v>6</v>
      </c>
      <c r="C138" s="5">
        <v>0</v>
      </c>
      <c r="D138" s="5">
        <v>3</v>
      </c>
      <c r="E138" s="4">
        <v>1.1000000000000001</v>
      </c>
      <c r="F138" s="4"/>
      <c r="G138" s="5"/>
      <c r="H138" s="5"/>
      <c r="I138" s="5"/>
    </row>
    <row r="139" spans="1:9" ht="15.75" thickBot="1" x14ac:dyDescent="0.3">
      <c r="A139" s="3" t="s">
        <v>3</v>
      </c>
      <c r="B139" s="5" t="s">
        <v>6</v>
      </c>
      <c r="C139" s="5">
        <v>0</v>
      </c>
      <c r="D139" s="5">
        <v>2</v>
      </c>
      <c r="E139" s="4">
        <v>1.2</v>
      </c>
      <c r="F139" s="4"/>
      <c r="G139" s="5"/>
      <c r="H139" s="5"/>
      <c r="I139" s="5"/>
    </row>
    <row r="140" spans="1:9" ht="15.75" thickBot="1" x14ac:dyDescent="0.3">
      <c r="A140" s="3" t="s">
        <v>10</v>
      </c>
      <c r="B140" s="5" t="s">
        <v>60</v>
      </c>
      <c r="C140" s="5">
        <v>0</v>
      </c>
      <c r="D140" s="5">
        <v>2</v>
      </c>
      <c r="E140" s="4">
        <v>1</v>
      </c>
      <c r="F140" s="4"/>
      <c r="G140" s="5"/>
      <c r="H140" s="5"/>
      <c r="I140" s="5"/>
    </row>
    <row r="141" spans="1:9" ht="15.75" thickBot="1" x14ac:dyDescent="0.3">
      <c r="A141" s="3" t="s">
        <v>1</v>
      </c>
      <c r="B141" s="5" t="s">
        <v>60</v>
      </c>
      <c r="C141" s="5">
        <v>0</v>
      </c>
      <c r="D141" s="5">
        <v>2</v>
      </c>
      <c r="E141" s="4">
        <v>1.2</v>
      </c>
      <c r="F141" s="4"/>
      <c r="G141" s="5"/>
      <c r="H141" s="5"/>
      <c r="I141" s="5"/>
    </row>
    <row r="142" spans="1:9" ht="15.75" thickBot="1" x14ac:dyDescent="0.3">
      <c r="A142" s="3" t="s">
        <v>0</v>
      </c>
      <c r="B142" s="5" t="s">
        <v>60</v>
      </c>
      <c r="C142" s="5">
        <v>1</v>
      </c>
      <c r="D142" s="5">
        <v>2</v>
      </c>
      <c r="E142" s="4">
        <v>1.2</v>
      </c>
      <c r="F142" s="4"/>
      <c r="G142" s="5"/>
      <c r="H142" s="5"/>
      <c r="I142" s="5"/>
    </row>
    <row r="143" spans="1:9" ht="15.75" thickBot="1" x14ac:dyDescent="0.3">
      <c r="A143" s="3" t="s">
        <v>13</v>
      </c>
      <c r="B143" s="5" t="s">
        <v>60</v>
      </c>
      <c r="C143" s="5">
        <v>1</v>
      </c>
      <c r="D143" s="5">
        <v>2</v>
      </c>
      <c r="E143" s="4">
        <v>1.3</v>
      </c>
      <c r="F143" s="4"/>
      <c r="G143" s="5"/>
      <c r="H143" s="5"/>
      <c r="I143" s="5"/>
    </row>
    <row r="144" spans="1:9" ht="15.75" thickBot="1" x14ac:dyDescent="0.3">
      <c r="A144" s="3" t="s">
        <v>14</v>
      </c>
      <c r="B144" s="5" t="s">
        <v>60</v>
      </c>
      <c r="C144" s="5">
        <v>1</v>
      </c>
      <c r="D144" s="5">
        <v>2</v>
      </c>
      <c r="E144" s="4">
        <v>1.7</v>
      </c>
      <c r="F144" s="4"/>
      <c r="G144" s="5"/>
      <c r="H144" s="5"/>
      <c r="I144" s="5"/>
    </row>
    <row r="145" spans="1:9" ht="15.75" thickBot="1" x14ac:dyDescent="0.3">
      <c r="A145" s="3" t="s">
        <v>16</v>
      </c>
      <c r="B145" s="5" t="s">
        <v>60</v>
      </c>
      <c r="C145" s="5">
        <v>1</v>
      </c>
      <c r="D145" s="5">
        <v>0</v>
      </c>
      <c r="E145" s="4">
        <v>1.2</v>
      </c>
      <c r="F145" s="4"/>
      <c r="G145" s="5"/>
      <c r="H145" s="5"/>
      <c r="I145" s="5"/>
    </row>
    <row r="146" spans="1:9" x14ac:dyDescent="0.25">
      <c r="A146" s="6" t="s">
        <v>47</v>
      </c>
      <c r="B146" s="7"/>
      <c r="C146" s="40" t="s">
        <v>43</v>
      </c>
      <c r="D146" s="40"/>
      <c r="E146" s="40"/>
      <c r="F146" s="40"/>
      <c r="G146" s="40"/>
      <c r="H146" s="40"/>
    </row>
    <row r="147" spans="1:9" x14ac:dyDescent="0.25">
      <c r="C147" s="41" t="s">
        <v>44</v>
      </c>
      <c r="D147" s="41"/>
      <c r="E147" s="41"/>
      <c r="F147" s="41"/>
      <c r="G147" s="41"/>
      <c r="H147" s="41"/>
    </row>
    <row r="148" spans="1:9" x14ac:dyDescent="0.25">
      <c r="C148" s="42" t="s">
        <v>45</v>
      </c>
      <c r="D148" s="42"/>
      <c r="E148" s="42"/>
      <c r="F148" s="42"/>
      <c r="G148" s="42"/>
      <c r="H148" s="42"/>
    </row>
    <row r="149" spans="1:9" x14ac:dyDescent="0.25">
      <c r="C149" s="36" t="s">
        <v>46</v>
      </c>
      <c r="D149" s="36"/>
      <c r="E149" s="36"/>
      <c r="F149" s="36"/>
      <c r="G149" s="36"/>
      <c r="H149" s="36"/>
    </row>
  </sheetData>
  <mergeCells count="42">
    <mergeCell ref="C146:H146"/>
    <mergeCell ref="C147:H147"/>
    <mergeCell ref="C148:H148"/>
    <mergeCell ref="C149:H149"/>
    <mergeCell ref="C80:H80"/>
    <mergeCell ref="C81:H81"/>
    <mergeCell ref="C82:H82"/>
    <mergeCell ref="C83:H83"/>
    <mergeCell ref="C102:H102"/>
    <mergeCell ref="B110:E110"/>
    <mergeCell ref="F110:I110"/>
    <mergeCell ref="B132:E132"/>
    <mergeCell ref="F132:I132"/>
    <mergeCell ref="B88:E88"/>
    <mergeCell ref="F88:I88"/>
    <mergeCell ref="C103:H103"/>
    <mergeCell ref="C19:H19"/>
    <mergeCell ref="C37:H37"/>
    <mergeCell ref="C38:H38"/>
    <mergeCell ref="C39:H39"/>
    <mergeCell ref="C40:H40"/>
    <mergeCell ref="B2:E2"/>
    <mergeCell ref="F2:I2"/>
    <mergeCell ref="C16:H16"/>
    <mergeCell ref="C17:H17"/>
    <mergeCell ref="C18:H18"/>
    <mergeCell ref="C127:H127"/>
    <mergeCell ref="B23:E23"/>
    <mergeCell ref="F23:I23"/>
    <mergeCell ref="B44:E44"/>
    <mergeCell ref="F44:I44"/>
    <mergeCell ref="B66:E66"/>
    <mergeCell ref="F66:I66"/>
    <mergeCell ref="C58:H58"/>
    <mergeCell ref="C59:H59"/>
    <mergeCell ref="C60:H60"/>
    <mergeCell ref="C61:H61"/>
    <mergeCell ref="C104:H104"/>
    <mergeCell ref="C105:H105"/>
    <mergeCell ref="C124:H124"/>
    <mergeCell ref="C125:H125"/>
    <mergeCell ref="C126:H126"/>
  </mergeCells>
  <pageMargins left="0.7" right="0.7" top="0.75" bottom="0.75" header="0.3" footer="0.3"/>
  <pageSetup paperSize="9" orientation="portrait" r:id="rId1"/>
  <rowBreaks count="3" manualBreakCount="3">
    <brk id="42" max="16383" man="1"/>
    <brk id="86" max="16383" man="1"/>
    <brk id="1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3EA4-9EFD-4CA4-B858-49DA10FB64E1}">
  <dimension ref="A1:G66"/>
  <sheetViews>
    <sheetView topLeftCell="A49" workbookViewId="0">
      <selection activeCell="A65" sqref="A65"/>
    </sheetView>
  </sheetViews>
  <sheetFormatPr defaultRowHeight="15" x14ac:dyDescent="0.25"/>
  <cols>
    <col min="2" max="2" width="11.5703125" bestFit="1" customWidth="1"/>
    <col min="3" max="3" width="11.5703125" style="11" customWidth="1"/>
    <col min="4" max="4" width="15" customWidth="1"/>
    <col min="5" max="5" width="15.5703125" customWidth="1"/>
    <col min="6" max="6" width="9.140625" style="11"/>
    <col min="7" max="7" width="11.5703125" bestFit="1" customWidth="1"/>
  </cols>
  <sheetData>
    <row r="1" spans="1:7" x14ac:dyDescent="0.25">
      <c r="A1" t="s">
        <v>72</v>
      </c>
    </row>
    <row r="2" spans="1:7" s="11" customFormat="1" x14ac:dyDescent="0.25">
      <c r="A2" s="11" t="s">
        <v>73</v>
      </c>
    </row>
    <row r="4" spans="1:7" x14ac:dyDescent="0.25">
      <c r="A4" s="10" t="s">
        <v>61</v>
      </c>
      <c r="B4" s="10"/>
      <c r="D4" s="43" t="s">
        <v>62</v>
      </c>
      <c r="E4" s="43"/>
      <c r="F4" s="43"/>
      <c r="G4" s="43"/>
    </row>
    <row r="5" spans="1:7" ht="45" x14ac:dyDescent="0.25">
      <c r="A5" s="12" t="s">
        <v>63</v>
      </c>
      <c r="B5" s="12" t="s">
        <v>64</v>
      </c>
      <c r="C5" s="12" t="s">
        <v>74</v>
      </c>
      <c r="D5" s="12" t="s">
        <v>65</v>
      </c>
      <c r="E5" s="12" t="s">
        <v>66</v>
      </c>
      <c r="F5" s="12" t="s">
        <v>71</v>
      </c>
      <c r="G5" s="12" t="s">
        <v>70</v>
      </c>
    </row>
    <row r="6" spans="1:7" s="10" customFormat="1" x14ac:dyDescent="0.25">
      <c r="A6" s="12">
        <v>6.25</v>
      </c>
      <c r="B6" s="17" t="s">
        <v>14</v>
      </c>
      <c r="C6" s="23">
        <v>6.2</v>
      </c>
      <c r="D6" s="12">
        <v>535</v>
      </c>
      <c r="E6" s="12">
        <v>395</v>
      </c>
      <c r="F6" s="12">
        <v>6.5</v>
      </c>
      <c r="G6" s="26">
        <f>(D6+E6)/(D6-E6)</f>
        <v>6.6428571428571432</v>
      </c>
    </row>
    <row r="7" spans="1:7" s="10" customFormat="1" x14ac:dyDescent="0.25">
      <c r="A7" s="12">
        <v>10</v>
      </c>
      <c r="B7" s="17" t="s">
        <v>13</v>
      </c>
      <c r="C7" s="23">
        <v>4.0999999999999996</v>
      </c>
      <c r="D7" s="12">
        <v>551</v>
      </c>
      <c r="E7" s="12">
        <v>348</v>
      </c>
      <c r="F7" s="12">
        <v>4.4000000000000004</v>
      </c>
      <c r="G7" s="26">
        <f t="shared" ref="G7:G16" si="0">(D7+E7)/(D7-E7)</f>
        <v>4.4285714285714288</v>
      </c>
    </row>
    <row r="8" spans="1:7" x14ac:dyDescent="0.25">
      <c r="A8" s="13">
        <v>12.5</v>
      </c>
      <c r="B8" s="14" t="s">
        <v>0</v>
      </c>
      <c r="C8" s="24">
        <v>3.4</v>
      </c>
      <c r="D8" s="13">
        <v>559</v>
      </c>
      <c r="E8" s="13">
        <v>317</v>
      </c>
      <c r="F8" s="13">
        <v>3.6</v>
      </c>
      <c r="G8" s="26">
        <f t="shared" si="0"/>
        <v>3.6198347107438016</v>
      </c>
    </row>
    <row r="9" spans="1:7" x14ac:dyDescent="0.25">
      <c r="A9" s="13">
        <v>16.7</v>
      </c>
      <c r="B9" s="14" t="s">
        <v>1</v>
      </c>
      <c r="C9" s="24">
        <v>2.6</v>
      </c>
      <c r="D9" s="13">
        <v>572</v>
      </c>
      <c r="E9" s="13">
        <v>270</v>
      </c>
      <c r="F9" s="13">
        <v>2.7</v>
      </c>
      <c r="G9" s="26">
        <f t="shared" si="0"/>
        <v>2.7880794701986753</v>
      </c>
    </row>
    <row r="10" spans="1:7" x14ac:dyDescent="0.25">
      <c r="A10" s="13">
        <v>25</v>
      </c>
      <c r="B10" s="14" t="s">
        <v>2</v>
      </c>
      <c r="C10" s="24">
        <v>1.8</v>
      </c>
      <c r="D10" s="13">
        <v>599</v>
      </c>
      <c r="E10" s="13">
        <v>188</v>
      </c>
      <c r="F10" s="13">
        <v>1.9</v>
      </c>
      <c r="G10" s="26">
        <f t="shared" si="0"/>
        <v>1.9148418491484185</v>
      </c>
    </row>
    <row r="11" spans="1:7" x14ac:dyDescent="0.25">
      <c r="A11" s="13">
        <v>50</v>
      </c>
      <c r="B11" s="14" t="s">
        <v>3</v>
      </c>
      <c r="C11" s="24">
        <v>1.1000000000000001</v>
      </c>
      <c r="D11" s="13">
        <v>658</v>
      </c>
      <c r="E11" s="13">
        <v>38</v>
      </c>
      <c r="F11" s="13">
        <v>1.1000000000000001</v>
      </c>
      <c r="G11" s="26">
        <f t="shared" si="0"/>
        <v>1.1225806451612903</v>
      </c>
    </row>
    <row r="12" spans="1:7" x14ac:dyDescent="0.25">
      <c r="A12" s="15">
        <v>100</v>
      </c>
      <c r="B12" s="16" t="s">
        <v>2</v>
      </c>
      <c r="C12" s="21">
        <v>1.8</v>
      </c>
      <c r="D12" s="15">
        <v>747</v>
      </c>
      <c r="E12" s="15">
        <v>233</v>
      </c>
      <c r="F12" s="15">
        <v>1.9</v>
      </c>
      <c r="G12" s="26">
        <f t="shared" si="0"/>
        <v>1.906614785992218</v>
      </c>
    </row>
    <row r="13" spans="1:7" x14ac:dyDescent="0.25">
      <c r="A13" s="15">
        <v>150</v>
      </c>
      <c r="B13" s="16" t="s">
        <v>1</v>
      </c>
      <c r="C13" s="25">
        <v>2.7</v>
      </c>
      <c r="D13" s="15">
        <v>782</v>
      </c>
      <c r="E13" s="15">
        <v>378</v>
      </c>
      <c r="F13" s="15">
        <v>2.8</v>
      </c>
      <c r="G13" s="26">
        <f t="shared" si="0"/>
        <v>2.8712871287128712</v>
      </c>
    </row>
    <row r="14" spans="1:7" s="10" customFormat="1" x14ac:dyDescent="0.25">
      <c r="A14" s="15">
        <v>200</v>
      </c>
      <c r="B14" s="16" t="s">
        <v>0</v>
      </c>
      <c r="C14" s="25">
        <v>3.6</v>
      </c>
      <c r="D14" s="15">
        <v>802</v>
      </c>
      <c r="E14" s="15">
        <v>468</v>
      </c>
      <c r="F14" s="15">
        <v>3.8</v>
      </c>
      <c r="G14" s="26">
        <f t="shared" si="0"/>
        <v>3.8023952095808382</v>
      </c>
    </row>
    <row r="15" spans="1:7" s="10" customFormat="1" x14ac:dyDescent="0.25">
      <c r="A15" s="15">
        <v>250</v>
      </c>
      <c r="B15" s="16" t="s">
        <v>13</v>
      </c>
      <c r="C15" s="25">
        <v>4.4000000000000004</v>
      </c>
      <c r="D15" s="15">
        <v>815</v>
      </c>
      <c r="E15" s="15">
        <v>534</v>
      </c>
      <c r="F15" s="15">
        <v>4.8</v>
      </c>
      <c r="G15" s="26">
        <f t="shared" si="0"/>
        <v>4.8007117437722417</v>
      </c>
    </row>
    <row r="16" spans="1:7" x14ac:dyDescent="0.25">
      <c r="A16" s="15">
        <v>400</v>
      </c>
      <c r="B16" s="16" t="s">
        <v>14</v>
      </c>
      <c r="C16" s="25">
        <v>6.9</v>
      </c>
      <c r="D16" s="15">
        <v>832</v>
      </c>
      <c r="E16" s="15">
        <v>643</v>
      </c>
      <c r="F16" s="15">
        <v>7.7</v>
      </c>
      <c r="G16" s="26">
        <f t="shared" si="0"/>
        <v>7.8042328042328046</v>
      </c>
    </row>
    <row r="17" spans="1:7" x14ac:dyDescent="0.25">
      <c r="A17" s="10" t="s">
        <v>75</v>
      </c>
    </row>
    <row r="19" spans="1:7" x14ac:dyDescent="0.25">
      <c r="A19" s="10" t="s">
        <v>67</v>
      </c>
      <c r="B19" s="10"/>
      <c r="D19" s="43" t="s">
        <v>62</v>
      </c>
      <c r="E19" s="43"/>
      <c r="F19" s="43"/>
      <c r="G19" s="43"/>
    </row>
    <row r="20" spans="1:7" ht="45" x14ac:dyDescent="0.25">
      <c r="A20" s="12" t="s">
        <v>63</v>
      </c>
      <c r="B20" s="12" t="s">
        <v>64</v>
      </c>
      <c r="C20" s="12" t="s">
        <v>74</v>
      </c>
      <c r="D20" s="12" t="s">
        <v>65</v>
      </c>
      <c r="E20" s="12" t="s">
        <v>66</v>
      </c>
      <c r="F20" s="12" t="s">
        <v>71</v>
      </c>
      <c r="G20" s="12" t="s">
        <v>70</v>
      </c>
    </row>
    <row r="21" spans="1:7" x14ac:dyDescent="0.25">
      <c r="A21" s="12">
        <v>6.25</v>
      </c>
      <c r="B21" s="17" t="s">
        <v>14</v>
      </c>
      <c r="C21" s="23">
        <v>8.1999999999999993</v>
      </c>
      <c r="D21" s="12">
        <v>631</v>
      </c>
      <c r="E21" s="12">
        <v>489</v>
      </c>
      <c r="F21" s="12">
        <v>7.9</v>
      </c>
      <c r="G21" s="26">
        <f t="shared" ref="G21:G31" si="1">(D21+E21)/(D21-E21)</f>
        <v>7.887323943661972</v>
      </c>
    </row>
    <row r="22" spans="1:7" x14ac:dyDescent="0.25">
      <c r="A22" s="12">
        <v>10</v>
      </c>
      <c r="B22" s="17" t="s">
        <v>13</v>
      </c>
      <c r="C22" s="23">
        <v>5.3</v>
      </c>
      <c r="D22" s="12">
        <v>647</v>
      </c>
      <c r="E22" s="12">
        <v>441</v>
      </c>
      <c r="F22" s="12">
        <v>5.3</v>
      </c>
      <c r="G22" s="26">
        <f t="shared" si="1"/>
        <v>5.2815533980582527</v>
      </c>
    </row>
    <row r="23" spans="1:7" x14ac:dyDescent="0.25">
      <c r="A23" s="13">
        <v>12.5</v>
      </c>
      <c r="B23" s="14" t="s">
        <v>0</v>
      </c>
      <c r="C23" s="24">
        <v>4.2</v>
      </c>
      <c r="D23" s="13">
        <v>658</v>
      </c>
      <c r="E23" s="13">
        <v>411</v>
      </c>
      <c r="F23" s="13">
        <v>4.3</v>
      </c>
      <c r="G23" s="26">
        <f t="shared" si="1"/>
        <v>4.3279352226720649</v>
      </c>
    </row>
    <row r="24" spans="1:7" x14ac:dyDescent="0.25">
      <c r="A24" s="13">
        <v>16.7</v>
      </c>
      <c r="B24" s="14" t="s">
        <v>1</v>
      </c>
      <c r="C24" s="24">
        <v>3.2</v>
      </c>
      <c r="D24" s="30">
        <v>674</v>
      </c>
      <c r="E24" s="13">
        <v>362</v>
      </c>
      <c r="F24" s="13">
        <v>3.3</v>
      </c>
      <c r="G24" s="26">
        <f t="shared" si="1"/>
        <v>3.3205128205128207</v>
      </c>
    </row>
    <row r="25" spans="1:7" x14ac:dyDescent="0.25">
      <c r="A25" s="13">
        <v>25</v>
      </c>
      <c r="B25" s="14" t="s">
        <v>2</v>
      </c>
      <c r="C25" s="24">
        <v>2.2000000000000002</v>
      </c>
      <c r="D25" s="13">
        <v>705</v>
      </c>
      <c r="E25" s="13">
        <v>274</v>
      </c>
      <c r="F25" s="13">
        <v>2.2000000000000002</v>
      </c>
      <c r="G25" s="26">
        <f t="shared" si="1"/>
        <v>2.2714617169373548</v>
      </c>
    </row>
    <row r="26" spans="1:7" x14ac:dyDescent="0.25">
      <c r="A26" s="13">
        <v>50</v>
      </c>
      <c r="B26" s="14" t="s">
        <v>3</v>
      </c>
      <c r="C26" s="24">
        <v>1.2</v>
      </c>
      <c r="D26" s="13">
        <v>786</v>
      </c>
      <c r="E26" s="27">
        <v>69</v>
      </c>
      <c r="F26" s="13">
        <v>1.1000000000000001</v>
      </c>
      <c r="G26" s="26">
        <f t="shared" si="1"/>
        <v>1.1924686192468619</v>
      </c>
    </row>
    <row r="27" spans="1:7" x14ac:dyDescent="0.25">
      <c r="A27" s="15">
        <v>100</v>
      </c>
      <c r="B27" s="16" t="s">
        <v>2</v>
      </c>
      <c r="C27" s="25">
        <v>1.4</v>
      </c>
      <c r="D27" s="27">
        <v>919</v>
      </c>
      <c r="E27" s="13">
        <v>203</v>
      </c>
      <c r="F27" s="15">
        <v>1.5</v>
      </c>
      <c r="G27" s="26">
        <f t="shared" si="1"/>
        <v>1.5670391061452513</v>
      </c>
    </row>
    <row r="28" spans="1:7" x14ac:dyDescent="0.25">
      <c r="A28" s="15">
        <v>150</v>
      </c>
      <c r="B28" s="16" t="s">
        <v>1</v>
      </c>
      <c r="C28" s="25">
        <v>2</v>
      </c>
      <c r="D28" s="13">
        <v>995</v>
      </c>
      <c r="E28" s="15">
        <v>403</v>
      </c>
      <c r="F28" s="15">
        <v>2.2999999999999998</v>
      </c>
      <c r="G28" s="26">
        <f t="shared" si="1"/>
        <v>2.3614864864864864</v>
      </c>
    </row>
    <row r="29" spans="1:7" x14ac:dyDescent="0.25">
      <c r="A29" s="15">
        <v>200</v>
      </c>
      <c r="B29" s="16" t="s">
        <v>0</v>
      </c>
      <c r="C29" s="25">
        <v>2.6</v>
      </c>
      <c r="D29" s="15">
        <v>1045</v>
      </c>
      <c r="E29" s="15">
        <v>535</v>
      </c>
      <c r="F29" s="15">
        <v>3.1</v>
      </c>
      <c r="G29" s="26">
        <f t="shared" si="1"/>
        <v>3.0980392156862746</v>
      </c>
    </row>
    <row r="30" spans="1:7" x14ac:dyDescent="0.25">
      <c r="A30" s="15">
        <v>250</v>
      </c>
      <c r="B30" s="16" t="s">
        <v>13</v>
      </c>
      <c r="C30" s="25">
        <v>3.2</v>
      </c>
      <c r="D30" s="15">
        <v>1085</v>
      </c>
      <c r="E30" s="15">
        <v>643</v>
      </c>
      <c r="F30" s="15">
        <v>3.9</v>
      </c>
      <c r="G30" s="26">
        <f t="shared" si="1"/>
        <v>3.9095022624434388</v>
      </c>
    </row>
    <row r="31" spans="1:7" x14ac:dyDescent="0.25">
      <c r="A31" s="15">
        <v>400</v>
      </c>
      <c r="B31" s="16" t="s">
        <v>14</v>
      </c>
      <c r="C31" s="25">
        <v>4.7</v>
      </c>
      <c r="D31" s="15">
        <v>1154</v>
      </c>
      <c r="E31" s="15">
        <v>841</v>
      </c>
      <c r="F31" s="15">
        <v>6.4</v>
      </c>
      <c r="G31" s="26">
        <f t="shared" si="1"/>
        <v>6.3738019169329077</v>
      </c>
    </row>
    <row r="32" spans="1:7" x14ac:dyDescent="0.25">
      <c r="A32" s="18" t="s">
        <v>76</v>
      </c>
    </row>
    <row r="34" spans="1:7" x14ac:dyDescent="0.25">
      <c r="A34" s="10" t="s">
        <v>68</v>
      </c>
      <c r="B34" s="10"/>
      <c r="D34" s="43" t="s">
        <v>62</v>
      </c>
      <c r="E34" s="43"/>
      <c r="F34" s="43"/>
      <c r="G34" s="43"/>
    </row>
    <row r="35" spans="1:7" ht="45" x14ac:dyDescent="0.25">
      <c r="A35" s="12" t="s">
        <v>63</v>
      </c>
      <c r="B35" s="12" t="s">
        <v>64</v>
      </c>
      <c r="C35" s="12" t="s">
        <v>74</v>
      </c>
      <c r="D35" s="12" t="s">
        <v>65</v>
      </c>
      <c r="E35" s="12" t="s">
        <v>66</v>
      </c>
      <c r="F35" s="12" t="s">
        <v>71</v>
      </c>
      <c r="G35" s="12" t="s">
        <v>70</v>
      </c>
    </row>
    <row r="36" spans="1:7" x14ac:dyDescent="0.25">
      <c r="A36" s="12">
        <v>6.25</v>
      </c>
      <c r="B36" s="17" t="s">
        <v>14</v>
      </c>
      <c r="C36" s="19">
        <v>3.7</v>
      </c>
      <c r="D36" s="12">
        <v>1061</v>
      </c>
      <c r="E36" s="12">
        <v>759</v>
      </c>
      <c r="F36" s="12">
        <v>6</v>
      </c>
      <c r="G36" s="26">
        <f t="shared" ref="G36:G46" si="2">(D36+E36)/(D36-E36)</f>
        <v>6.0264900662251657</v>
      </c>
    </row>
    <row r="37" spans="1:7" x14ac:dyDescent="0.25">
      <c r="A37" s="12">
        <v>10</v>
      </c>
      <c r="B37" s="17" t="s">
        <v>13</v>
      </c>
      <c r="C37" s="19">
        <v>2.8</v>
      </c>
      <c r="D37" s="12">
        <v>1085</v>
      </c>
      <c r="E37" s="12">
        <v>648</v>
      </c>
      <c r="F37" s="12">
        <v>3.9</v>
      </c>
      <c r="G37" s="26">
        <f t="shared" si="2"/>
        <v>3.9656750572082382</v>
      </c>
    </row>
    <row r="38" spans="1:7" x14ac:dyDescent="0.25">
      <c r="A38" s="13">
        <v>12.5</v>
      </c>
      <c r="B38" s="14" t="s">
        <v>0</v>
      </c>
      <c r="C38" s="20">
        <v>2.2999999999999998</v>
      </c>
      <c r="D38" s="13">
        <v>1102</v>
      </c>
      <c r="E38" s="13">
        <v>578</v>
      </c>
      <c r="F38" s="13">
        <v>3.1</v>
      </c>
      <c r="G38" s="26">
        <f t="shared" si="2"/>
        <v>3.2061068702290076</v>
      </c>
    </row>
    <row r="39" spans="1:7" x14ac:dyDescent="0.25">
      <c r="A39" s="13">
        <v>16.7</v>
      </c>
      <c r="B39" s="14" t="s">
        <v>1</v>
      </c>
      <c r="C39" s="20">
        <v>1.9</v>
      </c>
      <c r="D39" s="13">
        <v>1125</v>
      </c>
      <c r="E39" s="13">
        <v>479</v>
      </c>
      <c r="F39" s="13">
        <v>2.4</v>
      </c>
      <c r="G39" s="26">
        <f t="shared" si="2"/>
        <v>2.48297213622291</v>
      </c>
    </row>
    <row r="40" spans="1:7" x14ac:dyDescent="0.25">
      <c r="A40" s="13">
        <v>25</v>
      </c>
      <c r="B40" s="14" t="s">
        <v>2</v>
      </c>
      <c r="C40" s="20">
        <v>1.4</v>
      </c>
      <c r="D40" s="13">
        <v>1172</v>
      </c>
      <c r="E40" s="13">
        <v>311</v>
      </c>
      <c r="F40" s="13">
        <v>1.7</v>
      </c>
      <c r="G40" s="26">
        <f t="shared" si="2"/>
        <v>1.7224157955865274</v>
      </c>
    </row>
    <row r="41" spans="1:7" x14ac:dyDescent="0.25">
      <c r="A41" s="13">
        <v>50</v>
      </c>
      <c r="B41" s="14" t="s">
        <v>3</v>
      </c>
      <c r="C41" s="20">
        <v>1.3</v>
      </c>
      <c r="D41" s="13">
        <v>1247</v>
      </c>
      <c r="E41" s="13">
        <v>133</v>
      </c>
      <c r="F41" s="13">
        <v>1.2</v>
      </c>
      <c r="G41" s="26">
        <f t="shared" si="2"/>
        <v>1.2387791741472172</v>
      </c>
    </row>
    <row r="42" spans="1:7" x14ac:dyDescent="0.25">
      <c r="A42" s="15">
        <v>100</v>
      </c>
      <c r="B42" s="16" t="s">
        <v>2</v>
      </c>
      <c r="C42" s="22">
        <v>2.2999999999999998</v>
      </c>
      <c r="D42" s="15">
        <v>1331</v>
      </c>
      <c r="E42" s="15">
        <v>466</v>
      </c>
      <c r="F42" s="15">
        <v>2.1</v>
      </c>
      <c r="G42" s="26">
        <f t="shared" si="2"/>
        <v>2.0774566473988441</v>
      </c>
    </row>
    <row r="43" spans="1:7" x14ac:dyDescent="0.25">
      <c r="A43" s="15">
        <v>150</v>
      </c>
      <c r="B43" s="16" t="s">
        <v>1</v>
      </c>
      <c r="C43" s="22">
        <v>3.5</v>
      </c>
      <c r="D43" s="15">
        <v>1370</v>
      </c>
      <c r="E43" s="15">
        <v>675</v>
      </c>
      <c r="F43" s="15">
        <v>2.9</v>
      </c>
      <c r="G43" s="26">
        <f t="shared" si="2"/>
        <v>2.9424460431654675</v>
      </c>
    </row>
    <row r="44" spans="1:7" x14ac:dyDescent="0.25">
      <c r="A44" s="15">
        <v>200</v>
      </c>
      <c r="B44" s="16" t="s">
        <v>0</v>
      </c>
      <c r="C44" s="22">
        <v>4.5999999999999996</v>
      </c>
      <c r="D44" s="15">
        <v>1390</v>
      </c>
      <c r="E44" s="15">
        <v>790</v>
      </c>
      <c r="F44" s="15">
        <v>3.6</v>
      </c>
      <c r="G44" s="26">
        <f t="shared" si="2"/>
        <v>3.6333333333333333</v>
      </c>
    </row>
    <row r="45" spans="1:7" x14ac:dyDescent="0.25">
      <c r="A45" s="15">
        <v>250</v>
      </c>
      <c r="B45" s="16" t="s">
        <v>13</v>
      </c>
      <c r="C45" s="22">
        <v>5.8</v>
      </c>
      <c r="D45" s="15">
        <v>1403</v>
      </c>
      <c r="E45" s="15">
        <v>881</v>
      </c>
      <c r="F45" s="15">
        <v>4.3</v>
      </c>
      <c r="G45" s="26">
        <f t="shared" si="2"/>
        <v>4.3754789272030647</v>
      </c>
    </row>
    <row r="46" spans="1:7" x14ac:dyDescent="0.25">
      <c r="A46" s="15">
        <v>400</v>
      </c>
      <c r="B46" s="16" t="s">
        <v>14</v>
      </c>
      <c r="C46" s="22">
        <v>9.6</v>
      </c>
      <c r="D46" s="15">
        <v>1420</v>
      </c>
      <c r="E46" s="15">
        <v>1020</v>
      </c>
      <c r="F46" s="15">
        <v>6.1</v>
      </c>
      <c r="G46" s="26">
        <f t="shared" si="2"/>
        <v>6.1</v>
      </c>
    </row>
    <row r="47" spans="1:7" x14ac:dyDescent="0.25">
      <c r="A47" s="18" t="s">
        <v>77</v>
      </c>
    </row>
    <row r="51" spans="1:7" x14ac:dyDescent="0.25">
      <c r="A51" s="10" t="s">
        <v>69</v>
      </c>
      <c r="B51" s="10"/>
      <c r="D51" s="43" t="s">
        <v>62</v>
      </c>
      <c r="E51" s="43"/>
      <c r="F51" s="43"/>
      <c r="G51" s="43"/>
    </row>
    <row r="52" spans="1:7" ht="45" x14ac:dyDescent="0.25">
      <c r="A52" s="12" t="s">
        <v>63</v>
      </c>
      <c r="B52" s="12" t="s">
        <v>64</v>
      </c>
      <c r="C52" s="12" t="s">
        <v>74</v>
      </c>
      <c r="D52" s="12" t="s">
        <v>65</v>
      </c>
      <c r="E52" s="12" t="s">
        <v>66</v>
      </c>
      <c r="F52" s="12" t="s">
        <v>71</v>
      </c>
      <c r="G52" s="12" t="s">
        <v>70</v>
      </c>
    </row>
    <row r="53" spans="1:7" x14ac:dyDescent="0.25">
      <c r="A53" s="12">
        <v>6.25</v>
      </c>
      <c r="B53" s="17" t="s">
        <v>14</v>
      </c>
      <c r="C53" s="19">
        <v>3.6</v>
      </c>
      <c r="D53" s="12">
        <v>1049</v>
      </c>
      <c r="E53" s="12">
        <v>750</v>
      </c>
      <c r="F53" s="12">
        <v>6</v>
      </c>
      <c r="G53" s="26">
        <f t="shared" ref="G53:G63" si="3">(D53+E53)/(D53-E53)</f>
        <v>6.0167224080267561</v>
      </c>
    </row>
    <row r="54" spans="1:7" x14ac:dyDescent="0.25">
      <c r="A54" s="12">
        <v>10</v>
      </c>
      <c r="B54" s="17" t="s">
        <v>13</v>
      </c>
      <c r="C54" s="19">
        <v>2.7</v>
      </c>
      <c r="D54" s="12">
        <v>1072</v>
      </c>
      <c r="E54" s="12">
        <v>640</v>
      </c>
      <c r="F54" s="12">
        <v>3.9</v>
      </c>
      <c r="G54" s="26">
        <f t="shared" si="3"/>
        <v>3.9629629629629628</v>
      </c>
    </row>
    <row r="55" spans="1:7" x14ac:dyDescent="0.25">
      <c r="A55" s="13">
        <v>12.5</v>
      </c>
      <c r="B55" s="14" t="s">
        <v>0</v>
      </c>
      <c r="C55" s="20">
        <v>2.4</v>
      </c>
      <c r="D55" s="13">
        <v>1088</v>
      </c>
      <c r="E55" s="13">
        <v>572</v>
      </c>
      <c r="F55" s="13">
        <v>3.2</v>
      </c>
      <c r="G55" s="26">
        <f t="shared" si="3"/>
        <v>3.2170542635658914</v>
      </c>
    </row>
    <row r="56" spans="1:7" x14ac:dyDescent="0.25">
      <c r="A56" s="13">
        <v>16.7</v>
      </c>
      <c r="B56" s="14" t="s">
        <v>1</v>
      </c>
      <c r="C56" s="20">
        <v>1.9</v>
      </c>
      <c r="D56" s="13">
        <v>1108</v>
      </c>
      <c r="E56" s="13">
        <v>472</v>
      </c>
      <c r="F56" s="13">
        <v>2.4</v>
      </c>
      <c r="G56" s="26">
        <f t="shared" si="3"/>
        <v>2.4842767295597485</v>
      </c>
    </row>
    <row r="57" spans="1:7" x14ac:dyDescent="0.25">
      <c r="A57" s="13">
        <v>25</v>
      </c>
      <c r="B57" s="14" t="s">
        <v>2</v>
      </c>
      <c r="C57" s="20">
        <v>1.4</v>
      </c>
      <c r="D57" s="13">
        <v>1148</v>
      </c>
      <c r="E57" s="13">
        <v>304</v>
      </c>
      <c r="F57" s="13">
        <v>1.7</v>
      </c>
      <c r="G57" s="26">
        <f t="shared" si="3"/>
        <v>1.7203791469194314</v>
      </c>
    </row>
    <row r="58" spans="1:7" x14ac:dyDescent="0.25">
      <c r="A58" s="13">
        <v>50</v>
      </c>
      <c r="B58" s="14" t="s">
        <v>3</v>
      </c>
      <c r="C58" s="20">
        <v>1.3</v>
      </c>
      <c r="D58" s="13">
        <v>1215</v>
      </c>
      <c r="E58" s="13">
        <v>131</v>
      </c>
      <c r="F58" s="13">
        <v>1.2</v>
      </c>
      <c r="G58" s="26">
        <f t="shared" si="3"/>
        <v>1.2416974169741697</v>
      </c>
    </row>
    <row r="59" spans="1:7" x14ac:dyDescent="0.25">
      <c r="A59" s="15">
        <v>100</v>
      </c>
      <c r="B59" s="16" t="s">
        <v>2</v>
      </c>
      <c r="C59" s="22">
        <v>2.2999999999999998</v>
      </c>
      <c r="D59" s="15">
        <v>1314</v>
      </c>
      <c r="E59" s="15">
        <v>461</v>
      </c>
      <c r="F59" s="15">
        <v>2.1</v>
      </c>
      <c r="G59" s="26">
        <f t="shared" si="3"/>
        <v>2.0808909730363423</v>
      </c>
    </row>
    <row r="60" spans="1:7" x14ac:dyDescent="0.25">
      <c r="A60" s="15">
        <v>150</v>
      </c>
      <c r="B60" s="16" t="s">
        <v>1</v>
      </c>
      <c r="C60" s="22">
        <v>3.5</v>
      </c>
      <c r="D60" s="15">
        <v>1352</v>
      </c>
      <c r="E60" s="15">
        <v>667</v>
      </c>
      <c r="F60" s="15">
        <v>2.9</v>
      </c>
      <c r="G60" s="26">
        <f t="shared" si="3"/>
        <v>2.9474452554744524</v>
      </c>
    </row>
    <row r="61" spans="1:7" x14ac:dyDescent="0.25">
      <c r="A61" s="15">
        <v>200</v>
      </c>
      <c r="B61" s="16" t="s">
        <v>0</v>
      </c>
      <c r="C61" s="22">
        <v>4.5999999999999996</v>
      </c>
      <c r="D61" s="15">
        <v>1372</v>
      </c>
      <c r="E61" s="15">
        <v>781</v>
      </c>
      <c r="F61" s="15">
        <v>3.7</v>
      </c>
      <c r="G61" s="26">
        <f t="shared" si="3"/>
        <v>3.6429780033840946</v>
      </c>
    </row>
    <row r="62" spans="1:7" x14ac:dyDescent="0.25">
      <c r="A62" s="15">
        <v>250</v>
      </c>
      <c r="B62" s="16" t="s">
        <v>13</v>
      </c>
      <c r="C62" s="22">
        <v>5.9</v>
      </c>
      <c r="D62" s="15">
        <v>1385</v>
      </c>
      <c r="E62" s="15">
        <v>871</v>
      </c>
      <c r="F62" s="15">
        <v>4.3</v>
      </c>
      <c r="G62" s="26">
        <f t="shared" si="3"/>
        <v>4.3891050583657591</v>
      </c>
    </row>
    <row r="63" spans="1:7" x14ac:dyDescent="0.25">
      <c r="A63" s="15">
        <v>400</v>
      </c>
      <c r="B63" s="16" t="s">
        <v>14</v>
      </c>
      <c r="C63" s="22">
        <v>9.6999999999999993</v>
      </c>
      <c r="D63" s="15">
        <v>1405</v>
      </c>
      <c r="E63" s="15">
        <v>1010</v>
      </c>
      <c r="F63" s="15">
        <v>6.1</v>
      </c>
      <c r="G63" s="26">
        <f t="shared" si="3"/>
        <v>6.1139240506329111</v>
      </c>
    </row>
    <row r="64" spans="1:7" x14ac:dyDescent="0.25">
      <c r="A64" s="18" t="s">
        <v>78</v>
      </c>
    </row>
    <row r="65" spans="1:1" x14ac:dyDescent="0.25">
      <c r="A65" s="11"/>
    </row>
    <row r="66" spans="1:1" x14ac:dyDescent="0.25">
      <c r="A66" s="11"/>
    </row>
  </sheetData>
  <mergeCells count="4">
    <mergeCell ref="D4:G4"/>
    <mergeCell ref="D19:G19"/>
    <mergeCell ref="D34:G34"/>
    <mergeCell ref="D51:G51"/>
  </mergeCells>
  <pageMargins left="0.25" right="0.25" top="0.75" bottom="0.75" header="0.3" footer="0.3"/>
  <pageSetup paperSize="9" orientation="portrait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8631-452D-4DC3-B5F0-0DF391BB612B}">
  <dimension ref="A1:O157"/>
  <sheetViews>
    <sheetView tabSelected="1" topLeftCell="A37" workbookViewId="0">
      <selection activeCell="N46" sqref="N46"/>
    </sheetView>
  </sheetViews>
  <sheetFormatPr defaultRowHeight="15" x14ac:dyDescent="0.25"/>
  <cols>
    <col min="1" max="1" width="12.7109375" style="28" customWidth="1"/>
    <col min="2" max="2" width="5.42578125" style="28" customWidth="1"/>
    <col min="3" max="5" width="9.140625" style="28"/>
    <col min="6" max="6" width="5.7109375" style="28" customWidth="1"/>
    <col min="7" max="8" width="9.140625" style="28"/>
    <col min="9" max="9" width="9.140625" style="33"/>
    <col min="10" max="10" width="9.140625" style="28"/>
    <col min="11" max="11" width="6.7109375" style="44" customWidth="1"/>
    <col min="12" max="16384" width="9.140625" style="28"/>
  </cols>
  <sheetData>
    <row r="1" spans="1:10" ht="15.75" thickBot="1" x14ac:dyDescent="0.3">
      <c r="A1" s="28" t="s">
        <v>79</v>
      </c>
    </row>
    <row r="2" spans="1:10" ht="29.25" customHeight="1" thickBot="1" x14ac:dyDescent="0.3">
      <c r="A2" s="1" t="s">
        <v>12</v>
      </c>
      <c r="B2" s="37" t="s">
        <v>4</v>
      </c>
      <c r="C2" s="38"/>
      <c r="D2" s="38"/>
      <c r="E2" s="39"/>
      <c r="F2" s="37" t="s">
        <v>5</v>
      </c>
      <c r="G2" s="38"/>
      <c r="H2" s="38"/>
      <c r="I2" s="38"/>
      <c r="J2" s="39"/>
    </row>
    <row r="3" spans="1:10" ht="30.75" thickBot="1" x14ac:dyDescent="0.3">
      <c r="A3" s="5" t="s">
        <v>11</v>
      </c>
      <c r="B3" s="5" t="s">
        <v>22</v>
      </c>
      <c r="C3" s="5" t="s">
        <v>6</v>
      </c>
      <c r="D3" s="5" t="s">
        <v>7</v>
      </c>
      <c r="E3" s="5" t="s">
        <v>8</v>
      </c>
      <c r="F3" s="5" t="s">
        <v>22</v>
      </c>
      <c r="G3" s="5" t="s">
        <v>6</v>
      </c>
      <c r="H3" s="5" t="s">
        <v>7</v>
      </c>
      <c r="I3" s="5" t="s">
        <v>81</v>
      </c>
      <c r="J3" s="5" t="s">
        <v>82</v>
      </c>
    </row>
    <row r="4" spans="1:10" ht="15.75" thickBot="1" x14ac:dyDescent="0.3">
      <c r="A4" s="3" t="s">
        <v>9</v>
      </c>
      <c r="B4" s="5" t="s">
        <v>6</v>
      </c>
      <c r="C4" s="32" t="s">
        <v>80</v>
      </c>
      <c r="D4" s="32" t="s">
        <v>80</v>
      </c>
      <c r="E4" s="4" t="s">
        <v>80</v>
      </c>
      <c r="F4" s="4" t="s">
        <v>6</v>
      </c>
      <c r="G4" s="5">
        <v>51</v>
      </c>
      <c r="H4" s="5">
        <v>255</v>
      </c>
      <c r="I4" s="5">
        <v>2</v>
      </c>
      <c r="J4" s="5">
        <v>2</v>
      </c>
    </row>
    <row r="5" spans="1:10" ht="15.75" thickBot="1" x14ac:dyDescent="0.3">
      <c r="A5" s="3" t="s">
        <v>13</v>
      </c>
      <c r="B5" s="5" t="s">
        <v>6</v>
      </c>
      <c r="C5" s="32">
        <v>57</v>
      </c>
      <c r="D5" s="32">
        <v>255</v>
      </c>
      <c r="E5" s="4">
        <v>1.5</v>
      </c>
      <c r="F5" s="4" t="s">
        <v>6</v>
      </c>
      <c r="G5" s="5">
        <v>51</v>
      </c>
      <c r="H5" s="5">
        <v>255</v>
      </c>
      <c r="I5" s="5">
        <v>1.3</v>
      </c>
      <c r="J5" s="5">
        <v>1.3</v>
      </c>
    </row>
    <row r="6" spans="1:10" ht="15.75" thickBot="1" x14ac:dyDescent="0.3">
      <c r="A6" s="3" t="s">
        <v>0</v>
      </c>
      <c r="B6" s="5" t="s">
        <v>6</v>
      </c>
      <c r="C6" s="32">
        <v>58</v>
      </c>
      <c r="D6" s="32">
        <v>255</v>
      </c>
      <c r="E6" s="4">
        <v>1.3</v>
      </c>
      <c r="F6" s="4" t="s">
        <v>6</v>
      </c>
      <c r="G6" s="5">
        <v>53</v>
      </c>
      <c r="H6" s="5">
        <v>248</v>
      </c>
      <c r="I6" s="5">
        <v>1.1000000000000001</v>
      </c>
      <c r="J6" s="5">
        <v>1.1000000000000001</v>
      </c>
    </row>
    <row r="7" spans="1:10" ht="15.75" thickBot="1" x14ac:dyDescent="0.3">
      <c r="A7" s="3" t="s">
        <v>1</v>
      </c>
      <c r="B7" s="5" t="s">
        <v>6</v>
      </c>
      <c r="C7" s="32">
        <v>61</v>
      </c>
      <c r="D7" s="32">
        <v>233</v>
      </c>
      <c r="E7" s="4">
        <v>1.2</v>
      </c>
      <c r="F7" s="4" t="s">
        <v>6</v>
      </c>
      <c r="G7" s="5">
        <v>52</v>
      </c>
      <c r="H7" s="5">
        <v>240</v>
      </c>
      <c r="I7" s="5">
        <v>1</v>
      </c>
      <c r="J7" s="5">
        <v>1</v>
      </c>
    </row>
    <row r="8" spans="1:10" ht="15.75" thickBot="1" x14ac:dyDescent="0.3">
      <c r="A8" s="3" t="s">
        <v>2</v>
      </c>
      <c r="B8" s="5" t="s">
        <v>6</v>
      </c>
      <c r="C8" s="32">
        <v>73</v>
      </c>
      <c r="D8" s="32">
        <v>184</v>
      </c>
      <c r="E8" s="4">
        <v>1.2</v>
      </c>
      <c r="F8" s="4" t="s">
        <v>6</v>
      </c>
      <c r="G8" s="5">
        <v>56</v>
      </c>
      <c r="H8" s="5">
        <v>172</v>
      </c>
      <c r="I8" s="5">
        <v>1</v>
      </c>
      <c r="J8" s="5">
        <v>1</v>
      </c>
    </row>
    <row r="9" spans="1:10" ht="15.75" thickBot="1" x14ac:dyDescent="0.3">
      <c r="A9" s="3" t="s">
        <v>3</v>
      </c>
      <c r="B9" s="5" t="s">
        <v>6</v>
      </c>
      <c r="C9" s="32">
        <v>0</v>
      </c>
      <c r="D9" s="32">
        <v>8</v>
      </c>
      <c r="E9" s="4">
        <v>1</v>
      </c>
      <c r="F9" s="4" t="s">
        <v>6</v>
      </c>
      <c r="G9" s="5">
        <v>4</v>
      </c>
      <c r="H9" s="5">
        <v>16</v>
      </c>
      <c r="I9" s="5">
        <v>1</v>
      </c>
      <c r="J9" s="5">
        <v>1</v>
      </c>
    </row>
    <row r="10" spans="1:10" ht="15.75" thickBot="1" x14ac:dyDescent="0.3">
      <c r="A10" s="3" t="s">
        <v>10</v>
      </c>
      <c r="B10" s="5" t="s">
        <v>60</v>
      </c>
      <c r="C10" s="32">
        <v>117</v>
      </c>
      <c r="D10" s="32">
        <v>57</v>
      </c>
      <c r="E10" s="4">
        <v>1.3</v>
      </c>
      <c r="F10" s="4" t="s">
        <v>60</v>
      </c>
      <c r="G10" s="5">
        <v>124</v>
      </c>
      <c r="H10" s="5">
        <v>72</v>
      </c>
      <c r="I10" s="5">
        <v>1</v>
      </c>
      <c r="J10" s="5">
        <v>1</v>
      </c>
    </row>
    <row r="11" spans="1:10" ht="15.75" thickBot="1" x14ac:dyDescent="0.3">
      <c r="A11" s="3" t="s">
        <v>1</v>
      </c>
      <c r="B11" s="5" t="s">
        <v>60</v>
      </c>
      <c r="C11" s="32">
        <v>177</v>
      </c>
      <c r="D11" s="32">
        <v>55</v>
      </c>
      <c r="E11" s="4">
        <v>1.4</v>
      </c>
      <c r="F11" s="4" t="s">
        <v>60</v>
      </c>
      <c r="G11" s="5">
        <v>185</v>
      </c>
      <c r="H11" s="5">
        <v>64</v>
      </c>
      <c r="I11" s="5">
        <v>1</v>
      </c>
      <c r="J11" s="5">
        <v>1</v>
      </c>
    </row>
    <row r="12" spans="1:10" ht="15.75" thickBot="1" x14ac:dyDescent="0.3">
      <c r="A12" s="3" t="s">
        <v>0</v>
      </c>
      <c r="B12" s="5" t="s">
        <v>60</v>
      </c>
      <c r="C12" s="32">
        <v>221</v>
      </c>
      <c r="D12" s="32">
        <v>48</v>
      </c>
      <c r="E12" s="4">
        <v>1.4</v>
      </c>
      <c r="F12" s="4" t="s">
        <v>60</v>
      </c>
      <c r="G12" s="5">
        <v>255</v>
      </c>
      <c r="H12" s="5">
        <v>52</v>
      </c>
      <c r="I12" s="5">
        <v>1</v>
      </c>
      <c r="J12" s="5">
        <v>1</v>
      </c>
    </row>
    <row r="13" spans="1:10" ht="15.75" thickBot="1" x14ac:dyDescent="0.3">
      <c r="A13" s="3" t="s">
        <v>13</v>
      </c>
      <c r="B13" s="5" t="s">
        <v>60</v>
      </c>
      <c r="C13" s="32">
        <v>255</v>
      </c>
      <c r="D13" s="32">
        <v>45</v>
      </c>
      <c r="E13" s="4">
        <v>1.5</v>
      </c>
      <c r="F13" s="4" t="s">
        <v>60</v>
      </c>
      <c r="G13" s="5">
        <v>254</v>
      </c>
      <c r="H13" s="5">
        <v>53</v>
      </c>
      <c r="I13" s="5">
        <v>1.1000000000000001</v>
      </c>
      <c r="J13" s="5">
        <v>1.1000000000000001</v>
      </c>
    </row>
    <row r="14" spans="1:10" ht="15.75" thickBot="1" x14ac:dyDescent="0.3">
      <c r="A14" s="3" t="s">
        <v>14</v>
      </c>
      <c r="B14" s="5" t="s">
        <v>60</v>
      </c>
      <c r="C14" s="32" t="s">
        <v>80</v>
      </c>
      <c r="D14" s="32" t="s">
        <v>80</v>
      </c>
      <c r="E14" s="4" t="s">
        <v>80</v>
      </c>
      <c r="F14" s="4" t="s">
        <v>60</v>
      </c>
      <c r="G14" s="5">
        <v>255</v>
      </c>
      <c r="H14" s="5">
        <v>52</v>
      </c>
      <c r="I14" s="5">
        <v>1.8</v>
      </c>
      <c r="J14" s="5">
        <v>1.8</v>
      </c>
    </row>
    <row r="15" spans="1:10" ht="15.75" thickBot="1" x14ac:dyDescent="0.3">
      <c r="A15" s="3" t="s">
        <v>16</v>
      </c>
      <c r="B15" s="5" t="s">
        <v>6</v>
      </c>
      <c r="C15" s="32">
        <v>255</v>
      </c>
      <c r="D15" s="32">
        <v>104</v>
      </c>
      <c r="E15" s="4">
        <v>2.2000000000000002</v>
      </c>
      <c r="F15" s="4" t="s">
        <v>6</v>
      </c>
      <c r="G15" s="5">
        <v>255</v>
      </c>
      <c r="H15" s="5">
        <v>96</v>
      </c>
      <c r="I15" s="5">
        <v>1.9</v>
      </c>
      <c r="J15" s="5">
        <v>2</v>
      </c>
    </row>
    <row r="16" spans="1:10" x14ac:dyDescent="0.25">
      <c r="A16" s="6" t="s">
        <v>47</v>
      </c>
      <c r="B16" s="29"/>
      <c r="C16" s="40" t="s">
        <v>23</v>
      </c>
      <c r="D16" s="40"/>
      <c r="E16" s="40"/>
      <c r="F16" s="40"/>
      <c r="G16" s="40"/>
      <c r="H16" s="40"/>
      <c r="I16" s="35"/>
      <c r="J16" s="29"/>
    </row>
    <row r="17" spans="1:13" x14ac:dyDescent="0.25">
      <c r="C17" s="41" t="s">
        <v>24</v>
      </c>
      <c r="D17" s="41"/>
      <c r="E17" s="41"/>
      <c r="F17" s="41"/>
      <c r="G17" s="41"/>
      <c r="H17" s="41"/>
      <c r="I17" s="34"/>
    </row>
    <row r="18" spans="1:13" x14ac:dyDescent="0.25">
      <c r="C18" s="42" t="s">
        <v>25</v>
      </c>
      <c r="D18" s="42"/>
      <c r="E18" s="42"/>
      <c r="F18" s="42"/>
      <c r="G18" s="42"/>
      <c r="H18" s="42"/>
      <c r="I18" s="35"/>
    </row>
    <row r="19" spans="1:13" x14ac:dyDescent="0.25">
      <c r="C19" s="36" t="s">
        <v>26</v>
      </c>
      <c r="D19" s="36"/>
      <c r="E19" s="36"/>
      <c r="F19" s="36"/>
      <c r="G19" s="36"/>
      <c r="H19" s="36"/>
    </row>
    <row r="20" spans="1:13" x14ac:dyDescent="0.25">
      <c r="A20" s="28" t="s">
        <v>48</v>
      </c>
      <c r="C20" s="28" t="s">
        <v>49</v>
      </c>
    </row>
    <row r="22" spans="1:13" ht="15.75" thickBot="1" x14ac:dyDescent="0.3"/>
    <row r="23" spans="1:13" ht="15.75" thickBot="1" x14ac:dyDescent="0.3">
      <c r="A23" s="1" t="s">
        <v>12</v>
      </c>
      <c r="B23" s="37" t="s">
        <v>4</v>
      </c>
      <c r="C23" s="38"/>
      <c r="D23" s="38"/>
      <c r="E23" s="39"/>
      <c r="F23" s="37" t="s">
        <v>5</v>
      </c>
      <c r="G23" s="38"/>
      <c r="H23" s="38"/>
      <c r="I23" s="38"/>
      <c r="J23" s="39"/>
    </row>
    <row r="24" spans="1:13" ht="30.75" thickBot="1" x14ac:dyDescent="0.3">
      <c r="A24" s="5" t="s">
        <v>15</v>
      </c>
      <c r="B24" s="5" t="s">
        <v>22</v>
      </c>
      <c r="C24" s="5" t="s">
        <v>6</v>
      </c>
      <c r="D24" s="5" t="s">
        <v>7</v>
      </c>
      <c r="E24" s="5" t="s">
        <v>8</v>
      </c>
      <c r="F24" s="5" t="s">
        <v>22</v>
      </c>
      <c r="G24" s="5" t="s">
        <v>6</v>
      </c>
      <c r="H24" s="5" t="s">
        <v>7</v>
      </c>
      <c r="I24" s="5" t="s">
        <v>81</v>
      </c>
      <c r="J24" s="5" t="s">
        <v>82</v>
      </c>
    </row>
    <row r="25" spans="1:13" ht="15.75" thickBot="1" x14ac:dyDescent="0.3">
      <c r="A25" s="3" t="s">
        <v>9</v>
      </c>
      <c r="B25" s="5" t="s">
        <v>6</v>
      </c>
      <c r="C25" s="32">
        <v>10</v>
      </c>
      <c r="D25" s="32">
        <v>159</v>
      </c>
      <c r="E25" s="4">
        <v>1.3</v>
      </c>
      <c r="F25" s="4" t="s">
        <v>6</v>
      </c>
      <c r="G25" s="5">
        <v>2</v>
      </c>
      <c r="H25" s="5">
        <v>232</v>
      </c>
      <c r="I25" s="5">
        <v>1.3</v>
      </c>
      <c r="J25" s="5">
        <v>1.3</v>
      </c>
      <c r="L25" s="31"/>
      <c r="M25" s="31"/>
    </row>
    <row r="26" spans="1:13" ht="15.75" thickBot="1" x14ac:dyDescent="0.3">
      <c r="A26" s="3" t="s">
        <v>13</v>
      </c>
      <c r="B26" s="5" t="s">
        <v>6</v>
      </c>
      <c r="C26" s="32">
        <v>12</v>
      </c>
      <c r="D26" s="32">
        <v>147</v>
      </c>
      <c r="E26" s="4">
        <v>1.2</v>
      </c>
      <c r="F26" s="4" t="s">
        <v>6</v>
      </c>
      <c r="G26" s="5">
        <v>13</v>
      </c>
      <c r="H26" s="5">
        <v>139</v>
      </c>
      <c r="I26" s="5">
        <v>1.1000000000000001</v>
      </c>
      <c r="J26" s="5">
        <v>1.1000000000000001</v>
      </c>
      <c r="L26" s="31"/>
      <c r="M26" s="31"/>
    </row>
    <row r="27" spans="1:13" ht="15.75" thickBot="1" x14ac:dyDescent="0.3">
      <c r="A27" s="3" t="s">
        <v>0</v>
      </c>
      <c r="B27" s="5" t="s">
        <v>6</v>
      </c>
      <c r="C27" s="32">
        <v>15</v>
      </c>
      <c r="D27" s="32">
        <v>124</v>
      </c>
      <c r="E27" s="4">
        <v>1.2</v>
      </c>
      <c r="F27" s="4" t="s">
        <v>6</v>
      </c>
      <c r="G27" s="5">
        <v>12</v>
      </c>
      <c r="H27" s="5">
        <v>132</v>
      </c>
      <c r="I27" s="5">
        <v>1</v>
      </c>
      <c r="J27" s="5">
        <v>1</v>
      </c>
      <c r="L27" s="31"/>
      <c r="M27" s="31"/>
    </row>
    <row r="28" spans="1:13" ht="15.75" thickBot="1" x14ac:dyDescent="0.3">
      <c r="A28" s="3" t="s">
        <v>1</v>
      </c>
      <c r="B28" s="5" t="s">
        <v>6</v>
      </c>
      <c r="C28" s="32">
        <v>20</v>
      </c>
      <c r="D28" s="32">
        <v>100</v>
      </c>
      <c r="E28" s="4">
        <v>1.2</v>
      </c>
      <c r="F28" s="4" t="s">
        <v>6</v>
      </c>
      <c r="G28" s="5">
        <v>16</v>
      </c>
      <c r="H28" s="5">
        <v>111</v>
      </c>
      <c r="I28" s="5">
        <v>1</v>
      </c>
      <c r="J28" s="5">
        <v>1</v>
      </c>
      <c r="L28" s="31"/>
      <c r="M28" s="31"/>
    </row>
    <row r="29" spans="1:13" ht="15.75" thickBot="1" x14ac:dyDescent="0.3">
      <c r="A29" s="3" t="s">
        <v>2</v>
      </c>
      <c r="B29" s="5" t="s">
        <v>6</v>
      </c>
      <c r="C29" s="32">
        <v>21</v>
      </c>
      <c r="D29" s="32">
        <v>82</v>
      </c>
      <c r="E29" s="4">
        <v>1.2</v>
      </c>
      <c r="F29" s="4" t="s">
        <v>6</v>
      </c>
      <c r="G29" s="5">
        <v>16</v>
      </c>
      <c r="H29" s="5">
        <v>84</v>
      </c>
      <c r="I29" s="5">
        <v>1</v>
      </c>
      <c r="J29" s="5">
        <v>1</v>
      </c>
      <c r="L29" s="31"/>
      <c r="M29" s="31"/>
    </row>
    <row r="30" spans="1:13" ht="15.75" thickBot="1" x14ac:dyDescent="0.3">
      <c r="A30" s="3" t="s">
        <v>3</v>
      </c>
      <c r="B30" s="5" t="s">
        <v>6</v>
      </c>
      <c r="C30" s="32">
        <v>0</v>
      </c>
      <c r="D30" s="32">
        <v>8</v>
      </c>
      <c r="E30" s="4">
        <v>1</v>
      </c>
      <c r="F30" s="4" t="s">
        <v>60</v>
      </c>
      <c r="G30" s="5">
        <v>0</v>
      </c>
      <c r="H30" s="5">
        <v>16</v>
      </c>
      <c r="I30" s="5">
        <v>1</v>
      </c>
      <c r="J30" s="5">
        <v>1</v>
      </c>
      <c r="L30" s="31"/>
      <c r="M30" s="31"/>
    </row>
    <row r="31" spans="1:13" ht="15.75" thickBot="1" x14ac:dyDescent="0.3">
      <c r="A31" s="3" t="s">
        <v>10</v>
      </c>
      <c r="B31" s="5" t="s">
        <v>60</v>
      </c>
      <c r="C31" s="32">
        <v>68</v>
      </c>
      <c r="D31" s="32">
        <v>29</v>
      </c>
      <c r="E31" s="4">
        <v>1.2</v>
      </c>
      <c r="F31" s="4" t="s">
        <v>60</v>
      </c>
      <c r="G31" s="5">
        <v>72</v>
      </c>
      <c r="H31" s="5">
        <v>32</v>
      </c>
      <c r="I31" s="5">
        <v>1</v>
      </c>
      <c r="J31" s="5">
        <v>1</v>
      </c>
      <c r="L31" s="31"/>
      <c r="M31" s="31"/>
    </row>
    <row r="32" spans="1:13" ht="15.75" thickBot="1" x14ac:dyDescent="0.3">
      <c r="A32" s="3" t="s">
        <v>1</v>
      </c>
      <c r="B32" s="5" t="s">
        <v>60</v>
      </c>
      <c r="C32" s="32">
        <v>94</v>
      </c>
      <c r="D32" s="32">
        <v>23</v>
      </c>
      <c r="E32" s="4">
        <v>1.2</v>
      </c>
      <c r="F32" s="4" t="s">
        <v>60</v>
      </c>
      <c r="G32" s="5">
        <v>103</v>
      </c>
      <c r="H32" s="5">
        <v>24</v>
      </c>
      <c r="I32" s="5">
        <v>1</v>
      </c>
      <c r="J32" s="5">
        <v>1</v>
      </c>
      <c r="L32" s="31"/>
      <c r="M32" s="31"/>
    </row>
    <row r="33" spans="1:13" ht="15.75" thickBot="1" x14ac:dyDescent="0.3">
      <c r="A33" s="3" t="s">
        <v>0</v>
      </c>
      <c r="B33" s="5" t="s">
        <v>60</v>
      </c>
      <c r="C33" s="32">
        <v>127</v>
      </c>
      <c r="D33" s="32">
        <v>19</v>
      </c>
      <c r="E33" s="4">
        <v>1.3</v>
      </c>
      <c r="F33" s="4" t="s">
        <v>60</v>
      </c>
      <c r="G33" s="5">
        <v>110</v>
      </c>
      <c r="H33" s="5">
        <v>24</v>
      </c>
      <c r="I33" s="5">
        <v>1.1000000000000001</v>
      </c>
      <c r="J33" s="5">
        <v>1.1000000000000001</v>
      </c>
      <c r="L33" s="31"/>
      <c r="M33" s="31"/>
    </row>
    <row r="34" spans="1:13" ht="15.75" thickBot="1" x14ac:dyDescent="0.3">
      <c r="A34" s="3" t="s">
        <v>13</v>
      </c>
      <c r="B34" s="5" t="s">
        <v>60</v>
      </c>
      <c r="C34" s="32">
        <v>143</v>
      </c>
      <c r="D34" s="32">
        <v>16</v>
      </c>
      <c r="E34" s="4">
        <v>1.3</v>
      </c>
      <c r="F34" s="4" t="s">
        <v>60</v>
      </c>
      <c r="G34" s="5">
        <v>135</v>
      </c>
      <c r="H34" s="5">
        <v>20</v>
      </c>
      <c r="I34" s="5">
        <v>1</v>
      </c>
      <c r="J34" s="5">
        <v>1</v>
      </c>
      <c r="L34" s="31"/>
      <c r="M34" s="31"/>
    </row>
    <row r="35" spans="1:13" ht="15.75" thickBot="1" x14ac:dyDescent="0.3">
      <c r="A35" s="3" t="s">
        <v>14</v>
      </c>
      <c r="B35" s="5" t="s">
        <v>60</v>
      </c>
      <c r="C35" s="32">
        <v>185</v>
      </c>
      <c r="D35" s="32">
        <v>11</v>
      </c>
      <c r="E35" s="4">
        <v>1.3</v>
      </c>
      <c r="F35" s="4" t="s">
        <v>60</v>
      </c>
      <c r="G35" s="5">
        <v>247</v>
      </c>
      <c r="H35" s="5">
        <v>8</v>
      </c>
      <c r="I35" s="5">
        <v>1.3</v>
      </c>
      <c r="J35" s="5">
        <v>1.3</v>
      </c>
      <c r="L35" s="31"/>
      <c r="M35" s="31"/>
    </row>
    <row r="36" spans="1:13" ht="15.75" thickBot="1" x14ac:dyDescent="0.3">
      <c r="A36" s="3" t="s">
        <v>16</v>
      </c>
      <c r="B36" s="5" t="s">
        <v>6</v>
      </c>
      <c r="C36" s="32">
        <v>56</v>
      </c>
      <c r="D36" s="32">
        <v>159</v>
      </c>
      <c r="E36" s="4">
        <v>1.2</v>
      </c>
      <c r="F36" s="4" t="s">
        <v>6</v>
      </c>
      <c r="G36" s="5">
        <v>55</v>
      </c>
      <c r="H36" s="5">
        <v>152</v>
      </c>
      <c r="I36" s="5">
        <v>1.1000000000000001</v>
      </c>
      <c r="J36" s="5">
        <v>1.1000000000000001</v>
      </c>
      <c r="L36" s="31"/>
      <c r="M36" s="31"/>
    </row>
    <row r="37" spans="1:13" x14ac:dyDescent="0.25">
      <c r="A37" s="6" t="s">
        <v>47</v>
      </c>
      <c r="B37" s="29"/>
      <c r="C37" s="40" t="s">
        <v>27</v>
      </c>
      <c r="D37" s="40"/>
      <c r="E37" s="40"/>
      <c r="F37" s="40"/>
      <c r="G37" s="40"/>
      <c r="H37" s="40"/>
      <c r="I37" s="35"/>
      <c r="J37" s="29"/>
    </row>
    <row r="38" spans="1:13" x14ac:dyDescent="0.25">
      <c r="C38" s="41" t="s">
        <v>28</v>
      </c>
      <c r="D38" s="41"/>
      <c r="E38" s="41"/>
      <c r="F38" s="41"/>
      <c r="G38" s="41"/>
      <c r="H38" s="41"/>
      <c r="I38" s="34"/>
      <c r="J38" s="29"/>
    </row>
    <row r="39" spans="1:13" x14ac:dyDescent="0.25">
      <c r="C39" s="42" t="s">
        <v>29</v>
      </c>
      <c r="D39" s="42"/>
      <c r="E39" s="42"/>
      <c r="F39" s="42"/>
      <c r="G39" s="42"/>
      <c r="H39" s="42"/>
      <c r="I39" s="35"/>
      <c r="J39" s="29"/>
    </row>
    <row r="40" spans="1:13" x14ac:dyDescent="0.25">
      <c r="C40" s="36" t="s">
        <v>30</v>
      </c>
      <c r="D40" s="36"/>
      <c r="E40" s="36"/>
      <c r="F40" s="36"/>
      <c r="G40" s="36"/>
      <c r="H40" s="36"/>
      <c r="J40" s="29"/>
    </row>
    <row r="41" spans="1:13" x14ac:dyDescent="0.25">
      <c r="A41" s="28" t="s">
        <v>48</v>
      </c>
      <c r="C41" s="28" t="s">
        <v>49</v>
      </c>
      <c r="J41" s="29"/>
    </row>
    <row r="42" spans="1:13" x14ac:dyDescent="0.25">
      <c r="J42" s="29"/>
    </row>
    <row r="43" spans="1:13" ht="15.75" thickBot="1" x14ac:dyDescent="0.3"/>
    <row r="44" spans="1:13" ht="15.75" thickBot="1" x14ac:dyDescent="0.3">
      <c r="A44" s="1" t="s">
        <v>12</v>
      </c>
      <c r="B44" s="37" t="s">
        <v>4</v>
      </c>
      <c r="C44" s="38"/>
      <c r="D44" s="38"/>
      <c r="E44" s="39"/>
      <c r="F44" s="37" t="s">
        <v>5</v>
      </c>
      <c r="G44" s="38"/>
      <c r="H44" s="38"/>
      <c r="I44" s="38"/>
      <c r="J44" s="39"/>
    </row>
    <row r="45" spans="1:13" ht="30.75" thickBot="1" x14ac:dyDescent="0.3">
      <c r="A45" s="5" t="s">
        <v>17</v>
      </c>
      <c r="B45" s="5" t="s">
        <v>22</v>
      </c>
      <c r="C45" s="5" t="s">
        <v>6</v>
      </c>
      <c r="D45" s="5" t="s">
        <v>7</v>
      </c>
      <c r="E45" s="5" t="s">
        <v>8</v>
      </c>
      <c r="F45" s="5" t="s">
        <v>22</v>
      </c>
      <c r="G45" s="5" t="s">
        <v>6</v>
      </c>
      <c r="H45" s="5" t="s">
        <v>7</v>
      </c>
      <c r="I45" s="5" t="s">
        <v>81</v>
      </c>
      <c r="J45" s="5" t="s">
        <v>82</v>
      </c>
    </row>
    <row r="46" spans="1:13" ht="15.75" thickBot="1" x14ac:dyDescent="0.3">
      <c r="A46" s="3" t="s">
        <v>9</v>
      </c>
      <c r="B46" s="5" t="s">
        <v>60</v>
      </c>
      <c r="C46" s="32">
        <v>11</v>
      </c>
      <c r="D46" s="32">
        <v>86</v>
      </c>
      <c r="E46" s="4">
        <v>1.1000000000000001</v>
      </c>
      <c r="F46" s="4" t="s">
        <v>60</v>
      </c>
      <c r="G46" s="5">
        <v>0</v>
      </c>
      <c r="H46" s="5">
        <v>79</v>
      </c>
      <c r="I46" s="5">
        <v>1.1000000000000001</v>
      </c>
      <c r="J46" s="5">
        <v>1.1000000000000001</v>
      </c>
    </row>
    <row r="47" spans="1:13" ht="15.75" thickBot="1" x14ac:dyDescent="0.3">
      <c r="A47" s="3" t="s">
        <v>13</v>
      </c>
      <c r="B47" s="5" t="s">
        <v>6</v>
      </c>
      <c r="C47" s="32">
        <v>0</v>
      </c>
      <c r="D47" s="32">
        <v>56</v>
      </c>
      <c r="E47" s="4">
        <v>1.3</v>
      </c>
      <c r="F47" s="4" t="s">
        <v>6</v>
      </c>
      <c r="G47" s="5">
        <v>0</v>
      </c>
      <c r="H47" s="5">
        <v>60</v>
      </c>
      <c r="I47" s="5">
        <v>1.1000000000000001</v>
      </c>
      <c r="J47" s="5">
        <v>1.1000000000000001</v>
      </c>
    </row>
    <row r="48" spans="1:13" ht="15.75" thickBot="1" x14ac:dyDescent="0.3">
      <c r="A48" s="3" t="s">
        <v>0</v>
      </c>
      <c r="B48" s="5" t="s">
        <v>6</v>
      </c>
      <c r="C48" s="32">
        <v>1</v>
      </c>
      <c r="D48" s="32">
        <v>48</v>
      </c>
      <c r="E48" s="4">
        <v>1.2</v>
      </c>
      <c r="F48" s="4" t="s">
        <v>6</v>
      </c>
      <c r="G48" s="5">
        <v>0</v>
      </c>
      <c r="H48" s="5">
        <v>56</v>
      </c>
      <c r="I48" s="5">
        <v>1</v>
      </c>
      <c r="J48" s="5">
        <v>1</v>
      </c>
    </row>
    <row r="49" spans="1:11" ht="30.75" thickBot="1" x14ac:dyDescent="0.3">
      <c r="A49" s="3" t="s">
        <v>1</v>
      </c>
      <c r="B49" s="5" t="s">
        <v>6</v>
      </c>
      <c r="C49" s="32">
        <v>2</v>
      </c>
      <c r="D49" s="32">
        <v>42</v>
      </c>
      <c r="E49" s="4">
        <v>1.2</v>
      </c>
      <c r="F49" s="4" t="s">
        <v>6</v>
      </c>
      <c r="G49" s="5">
        <v>3</v>
      </c>
      <c r="H49" s="5">
        <v>40</v>
      </c>
      <c r="I49" s="5">
        <v>1.2</v>
      </c>
      <c r="J49" s="5">
        <v>1.1000000000000001</v>
      </c>
      <c r="K49" s="44" t="s">
        <v>83</v>
      </c>
    </row>
    <row r="50" spans="1:11" ht="15.75" thickBot="1" x14ac:dyDescent="0.3">
      <c r="A50" s="3" t="s">
        <v>2</v>
      </c>
      <c r="B50" s="5" t="s">
        <v>6</v>
      </c>
      <c r="C50" s="32">
        <v>2</v>
      </c>
      <c r="D50" s="32">
        <v>34</v>
      </c>
      <c r="E50" s="4">
        <v>1.2</v>
      </c>
      <c r="F50" s="4" t="s">
        <v>6</v>
      </c>
      <c r="G50" s="5">
        <v>2</v>
      </c>
      <c r="H50" s="5">
        <v>32</v>
      </c>
      <c r="I50" s="5">
        <v>1</v>
      </c>
      <c r="J50" s="5">
        <v>1</v>
      </c>
    </row>
    <row r="51" spans="1:11" ht="15.75" thickBot="1" x14ac:dyDescent="0.3">
      <c r="A51" s="3" t="s">
        <v>3</v>
      </c>
      <c r="B51" s="5" t="s">
        <v>6</v>
      </c>
      <c r="C51" s="32">
        <v>0</v>
      </c>
      <c r="D51" s="32">
        <v>6</v>
      </c>
      <c r="E51" s="4">
        <v>1</v>
      </c>
      <c r="F51" s="4" t="s">
        <v>6</v>
      </c>
      <c r="G51" s="5">
        <v>3</v>
      </c>
      <c r="H51" s="5">
        <v>8</v>
      </c>
      <c r="I51" s="5">
        <v>1</v>
      </c>
      <c r="J51" s="5">
        <v>1</v>
      </c>
    </row>
    <row r="52" spans="1:11" ht="15.75" thickBot="1" x14ac:dyDescent="0.3">
      <c r="A52" s="3" t="s">
        <v>10</v>
      </c>
      <c r="B52" s="5" t="s">
        <v>60</v>
      </c>
      <c r="C52" s="32">
        <v>28</v>
      </c>
      <c r="D52" s="32">
        <v>8</v>
      </c>
      <c r="E52" s="4">
        <v>1.1000000000000001</v>
      </c>
      <c r="F52" s="4" t="s">
        <v>60</v>
      </c>
      <c r="G52" s="5">
        <v>32</v>
      </c>
      <c r="H52" s="5">
        <v>8</v>
      </c>
      <c r="I52" s="5">
        <v>1</v>
      </c>
      <c r="J52" s="5">
        <v>1</v>
      </c>
    </row>
    <row r="53" spans="1:11" ht="15.75" thickBot="1" x14ac:dyDescent="0.3">
      <c r="A53" s="3" t="s">
        <v>1</v>
      </c>
      <c r="B53" s="5" t="s">
        <v>60</v>
      </c>
      <c r="C53" s="32">
        <v>49</v>
      </c>
      <c r="D53" s="32">
        <v>6</v>
      </c>
      <c r="E53" s="4">
        <v>1.1000000000000001</v>
      </c>
      <c r="F53" s="4" t="s">
        <v>60</v>
      </c>
      <c r="G53" s="5">
        <v>40</v>
      </c>
      <c r="H53" s="5">
        <v>6</v>
      </c>
      <c r="I53" s="5">
        <v>1</v>
      </c>
      <c r="J53" s="5">
        <v>1.1000000000000001</v>
      </c>
    </row>
    <row r="54" spans="1:11" ht="15.75" thickBot="1" x14ac:dyDescent="0.3">
      <c r="A54" s="3" t="s">
        <v>0</v>
      </c>
      <c r="B54" s="5" t="s">
        <v>60</v>
      </c>
      <c r="C54" s="32">
        <v>56</v>
      </c>
      <c r="D54" s="32">
        <v>3</v>
      </c>
      <c r="E54" s="4">
        <v>1.1000000000000001</v>
      </c>
      <c r="F54" s="4" t="s">
        <v>60</v>
      </c>
      <c r="G54" s="5">
        <v>54</v>
      </c>
      <c r="H54" s="5">
        <v>4</v>
      </c>
      <c r="I54" s="5">
        <v>1</v>
      </c>
      <c r="J54" s="5">
        <v>1</v>
      </c>
    </row>
    <row r="55" spans="1:11" ht="30.75" thickBot="1" x14ac:dyDescent="0.3">
      <c r="A55" s="3" t="s">
        <v>13</v>
      </c>
      <c r="B55" s="5" t="s">
        <v>60</v>
      </c>
      <c r="C55" s="32">
        <v>75</v>
      </c>
      <c r="D55" s="32">
        <v>1</v>
      </c>
      <c r="E55" s="4">
        <v>1.1000000000000001</v>
      </c>
      <c r="F55" s="4" t="s">
        <v>60</v>
      </c>
      <c r="G55" s="5">
        <v>60</v>
      </c>
      <c r="H55" s="5">
        <v>2</v>
      </c>
      <c r="I55" s="5">
        <v>1</v>
      </c>
      <c r="J55" s="5">
        <v>1.1000000000000001</v>
      </c>
      <c r="K55" s="44" t="s">
        <v>83</v>
      </c>
    </row>
    <row r="56" spans="1:11" ht="15.75" thickBot="1" x14ac:dyDescent="0.3">
      <c r="A56" s="3" t="s">
        <v>14</v>
      </c>
      <c r="B56" s="5" t="s">
        <v>6</v>
      </c>
      <c r="C56" s="32">
        <v>111</v>
      </c>
      <c r="D56" s="32">
        <v>6</v>
      </c>
      <c r="E56" s="4">
        <v>1.1000000000000001</v>
      </c>
      <c r="F56" s="4" t="s">
        <v>6</v>
      </c>
      <c r="G56" s="5">
        <v>104</v>
      </c>
      <c r="H56" s="5">
        <v>0</v>
      </c>
      <c r="I56" s="5">
        <v>1</v>
      </c>
      <c r="J56" s="5">
        <v>1</v>
      </c>
    </row>
    <row r="57" spans="1:11" ht="15.75" thickBot="1" x14ac:dyDescent="0.3">
      <c r="A57" s="3" t="s">
        <v>16</v>
      </c>
      <c r="B57" s="5" t="s">
        <v>60</v>
      </c>
      <c r="C57" s="32">
        <v>38</v>
      </c>
      <c r="D57" s="32">
        <v>23</v>
      </c>
      <c r="E57" s="4">
        <v>1.1000000000000001</v>
      </c>
      <c r="F57" s="4" t="s">
        <v>60</v>
      </c>
      <c r="G57" s="5">
        <v>36</v>
      </c>
      <c r="H57" s="5">
        <v>22</v>
      </c>
      <c r="I57" s="5">
        <v>1</v>
      </c>
      <c r="J57" s="5">
        <v>1</v>
      </c>
    </row>
    <row r="58" spans="1:11" x14ac:dyDescent="0.25">
      <c r="A58" s="6" t="s">
        <v>47</v>
      </c>
      <c r="B58" s="29"/>
      <c r="C58" s="40" t="s">
        <v>50</v>
      </c>
      <c r="D58" s="40"/>
      <c r="E58" s="40"/>
      <c r="F58" s="40"/>
      <c r="G58" s="40"/>
      <c r="H58" s="40"/>
      <c r="I58" s="35"/>
      <c r="J58" s="29"/>
    </row>
    <row r="59" spans="1:11" x14ac:dyDescent="0.25">
      <c r="C59" s="41" t="s">
        <v>51</v>
      </c>
      <c r="D59" s="41"/>
      <c r="E59" s="41"/>
      <c r="F59" s="41"/>
      <c r="G59" s="41"/>
      <c r="H59" s="41"/>
      <c r="I59" s="34"/>
      <c r="J59" s="29"/>
    </row>
    <row r="60" spans="1:11" x14ac:dyDescent="0.25">
      <c r="C60" s="42" t="s">
        <v>52</v>
      </c>
      <c r="D60" s="42"/>
      <c r="E60" s="42"/>
      <c r="F60" s="42"/>
      <c r="G60" s="42"/>
      <c r="H60" s="42"/>
      <c r="I60" s="35"/>
      <c r="J60" s="29"/>
    </row>
    <row r="61" spans="1:11" x14ac:dyDescent="0.25">
      <c r="C61" s="36" t="s">
        <v>53</v>
      </c>
      <c r="D61" s="36"/>
      <c r="E61" s="36"/>
      <c r="F61" s="36"/>
      <c r="G61" s="36"/>
      <c r="H61" s="36"/>
      <c r="J61" s="29"/>
    </row>
    <row r="62" spans="1:11" x14ac:dyDescent="0.25">
      <c r="A62" s="28" t="s">
        <v>48</v>
      </c>
      <c r="C62" s="28" t="s">
        <v>54</v>
      </c>
      <c r="D62" s="29"/>
      <c r="E62" s="8"/>
      <c r="F62" s="8"/>
      <c r="G62" s="29"/>
      <c r="H62" s="29"/>
      <c r="I62" s="35"/>
      <c r="J62" s="29"/>
    </row>
    <row r="63" spans="1:11" x14ac:dyDescent="0.25">
      <c r="A63" s="6"/>
      <c r="B63" s="29"/>
      <c r="C63" s="29"/>
      <c r="D63" s="29"/>
      <c r="E63" s="8"/>
      <c r="F63" s="8"/>
      <c r="G63" s="29"/>
      <c r="H63" s="29"/>
      <c r="I63" s="35"/>
      <c r="J63" s="29"/>
    </row>
    <row r="64" spans="1:11" x14ac:dyDescent="0.25">
      <c r="A64" s="6"/>
      <c r="B64" s="29"/>
      <c r="C64" s="29"/>
      <c r="D64" s="29"/>
      <c r="E64" s="8"/>
      <c r="F64" s="8"/>
      <c r="G64" s="29"/>
      <c r="H64" s="29"/>
      <c r="I64" s="35"/>
      <c r="J64" s="29"/>
    </row>
    <row r="65" spans="1:15" ht="15.75" thickBot="1" x14ac:dyDescent="0.3"/>
    <row r="66" spans="1:15" ht="15.75" thickBot="1" x14ac:dyDescent="0.3">
      <c r="A66" s="1" t="s">
        <v>12</v>
      </c>
      <c r="B66" s="37" t="s">
        <v>4</v>
      </c>
      <c r="C66" s="38"/>
      <c r="D66" s="38"/>
      <c r="E66" s="39"/>
      <c r="F66" s="37" t="s">
        <v>5</v>
      </c>
      <c r="G66" s="38"/>
      <c r="H66" s="38"/>
      <c r="I66" s="38"/>
      <c r="J66" s="39"/>
    </row>
    <row r="67" spans="1:15" ht="30.75" thickBot="1" x14ac:dyDescent="0.3">
      <c r="A67" s="5" t="s">
        <v>18</v>
      </c>
      <c r="B67" s="5" t="s">
        <v>22</v>
      </c>
      <c r="C67" s="5" t="s">
        <v>6</v>
      </c>
      <c r="D67" s="5" t="s">
        <v>7</v>
      </c>
      <c r="E67" s="5" t="s">
        <v>8</v>
      </c>
      <c r="F67" s="5" t="s">
        <v>22</v>
      </c>
      <c r="G67" s="5" t="s">
        <v>6</v>
      </c>
      <c r="H67" s="5" t="s">
        <v>7</v>
      </c>
      <c r="I67" s="5" t="s">
        <v>81</v>
      </c>
      <c r="J67" s="5" t="s">
        <v>82</v>
      </c>
    </row>
    <row r="68" spans="1:15" ht="15.75" thickBot="1" x14ac:dyDescent="0.3">
      <c r="A68" s="3" t="s">
        <v>9</v>
      </c>
      <c r="B68" s="5" t="s">
        <v>60</v>
      </c>
      <c r="C68" s="32">
        <v>23</v>
      </c>
      <c r="D68" s="32">
        <v>22</v>
      </c>
      <c r="E68" s="4">
        <v>1.1000000000000001</v>
      </c>
      <c r="F68" s="4" t="s">
        <v>60</v>
      </c>
      <c r="G68" s="5">
        <v>22</v>
      </c>
      <c r="H68" s="5">
        <v>22</v>
      </c>
      <c r="I68" s="5">
        <v>1</v>
      </c>
      <c r="J68" s="5">
        <v>1</v>
      </c>
      <c r="N68" s="31"/>
      <c r="O68" s="31"/>
    </row>
    <row r="69" spans="1:15" ht="15.75" thickBot="1" x14ac:dyDescent="0.3">
      <c r="A69" s="3" t="s">
        <v>13</v>
      </c>
      <c r="B69" s="5" t="s">
        <v>60</v>
      </c>
      <c r="C69" s="32">
        <v>19</v>
      </c>
      <c r="D69" s="32">
        <v>22</v>
      </c>
      <c r="E69" s="4">
        <v>1</v>
      </c>
      <c r="F69" s="4" t="s">
        <v>60</v>
      </c>
      <c r="G69" s="5">
        <v>14</v>
      </c>
      <c r="H69" s="5">
        <v>21</v>
      </c>
      <c r="I69" s="5">
        <v>1</v>
      </c>
      <c r="J69" s="5">
        <v>1</v>
      </c>
      <c r="N69" s="31"/>
      <c r="O69" s="31"/>
    </row>
    <row r="70" spans="1:15" ht="15.75" thickBot="1" x14ac:dyDescent="0.3">
      <c r="A70" s="3" t="s">
        <v>0</v>
      </c>
      <c r="B70" s="5" t="s">
        <v>60</v>
      </c>
      <c r="C70" s="32">
        <v>14</v>
      </c>
      <c r="D70" s="32">
        <v>21</v>
      </c>
      <c r="E70" s="4">
        <v>1</v>
      </c>
      <c r="F70" s="4" t="s">
        <v>60</v>
      </c>
      <c r="G70" s="5">
        <v>12</v>
      </c>
      <c r="H70" s="5">
        <v>20</v>
      </c>
      <c r="I70" s="5">
        <v>1</v>
      </c>
      <c r="J70" s="5">
        <v>1</v>
      </c>
      <c r="N70" s="31"/>
      <c r="O70" s="31"/>
    </row>
    <row r="71" spans="1:15" ht="15.75" thickBot="1" x14ac:dyDescent="0.3">
      <c r="A71" s="3" t="s">
        <v>1</v>
      </c>
      <c r="B71" s="5" t="s">
        <v>60</v>
      </c>
      <c r="C71" s="32">
        <v>11</v>
      </c>
      <c r="D71" s="32">
        <v>20</v>
      </c>
      <c r="E71" s="4">
        <v>1</v>
      </c>
      <c r="F71" s="4" t="s">
        <v>60</v>
      </c>
      <c r="G71" s="5">
        <v>9</v>
      </c>
      <c r="H71" s="5">
        <v>19</v>
      </c>
      <c r="I71" s="5">
        <v>1</v>
      </c>
      <c r="J71" s="5">
        <v>1</v>
      </c>
      <c r="N71" s="31"/>
      <c r="O71" s="31"/>
    </row>
    <row r="72" spans="1:15" ht="15.75" thickBot="1" x14ac:dyDescent="0.3">
      <c r="A72" s="3" t="s">
        <v>2</v>
      </c>
      <c r="B72" s="5" t="s">
        <v>60</v>
      </c>
      <c r="C72" s="32">
        <v>6</v>
      </c>
      <c r="D72" s="32">
        <v>16</v>
      </c>
      <c r="E72" s="4">
        <v>1</v>
      </c>
      <c r="F72" s="4" t="s">
        <v>60</v>
      </c>
      <c r="G72" s="5">
        <v>3</v>
      </c>
      <c r="H72" s="5">
        <v>13</v>
      </c>
      <c r="I72" s="5">
        <v>1</v>
      </c>
      <c r="J72" s="5">
        <v>1</v>
      </c>
      <c r="N72" s="31"/>
      <c r="O72" s="31"/>
    </row>
    <row r="73" spans="1:15" ht="15.75" thickBot="1" x14ac:dyDescent="0.3">
      <c r="A73" s="3" t="s">
        <v>3</v>
      </c>
      <c r="B73" s="5" t="s">
        <v>60</v>
      </c>
      <c r="C73" s="32">
        <v>0</v>
      </c>
      <c r="D73" s="32">
        <v>2</v>
      </c>
      <c r="E73" s="4">
        <v>1.1000000000000001</v>
      </c>
      <c r="F73" s="4" t="s">
        <v>60</v>
      </c>
      <c r="G73" s="5">
        <v>0</v>
      </c>
      <c r="H73" s="5">
        <v>3</v>
      </c>
      <c r="I73" s="5">
        <v>1</v>
      </c>
      <c r="J73" s="5">
        <v>1</v>
      </c>
      <c r="N73" s="31"/>
      <c r="O73" s="31"/>
    </row>
    <row r="74" spans="1:15" ht="15.75" thickBot="1" x14ac:dyDescent="0.3">
      <c r="A74" s="3" t="s">
        <v>10</v>
      </c>
      <c r="B74" s="5" t="s">
        <v>6</v>
      </c>
      <c r="C74" s="32">
        <v>7</v>
      </c>
      <c r="D74" s="32">
        <v>0</v>
      </c>
      <c r="E74" s="4">
        <v>1</v>
      </c>
      <c r="F74" s="4" t="s">
        <v>6</v>
      </c>
      <c r="G74" s="5">
        <v>11</v>
      </c>
      <c r="H74" s="5">
        <v>2</v>
      </c>
      <c r="I74" s="5">
        <v>1.1000000000000001</v>
      </c>
      <c r="J74" s="5">
        <v>1</v>
      </c>
      <c r="N74" s="31"/>
      <c r="O74" s="31"/>
    </row>
    <row r="75" spans="1:15" ht="15.75" thickBot="1" x14ac:dyDescent="0.3">
      <c r="A75" s="3" t="s">
        <v>1</v>
      </c>
      <c r="B75" s="5" t="s">
        <v>6</v>
      </c>
      <c r="C75" s="32">
        <v>20</v>
      </c>
      <c r="D75" s="32">
        <v>9</v>
      </c>
      <c r="E75" s="4">
        <v>1</v>
      </c>
      <c r="F75" s="4" t="s">
        <v>6</v>
      </c>
      <c r="G75" s="5">
        <v>22</v>
      </c>
      <c r="H75" s="5">
        <v>12</v>
      </c>
      <c r="I75" s="5">
        <v>1</v>
      </c>
      <c r="J75" s="5">
        <v>1</v>
      </c>
      <c r="N75" s="31"/>
      <c r="O75" s="31"/>
    </row>
    <row r="76" spans="1:15" ht="15.75" thickBot="1" x14ac:dyDescent="0.3">
      <c r="A76" s="3" t="s">
        <v>0</v>
      </c>
      <c r="B76" s="5" t="s">
        <v>6</v>
      </c>
      <c r="C76" s="32">
        <v>23</v>
      </c>
      <c r="D76" s="32">
        <v>14</v>
      </c>
      <c r="E76" s="4">
        <v>1</v>
      </c>
      <c r="F76" s="4" t="s">
        <v>6</v>
      </c>
      <c r="G76" s="5">
        <v>25</v>
      </c>
      <c r="H76" s="5">
        <v>14</v>
      </c>
      <c r="I76" s="5">
        <v>1</v>
      </c>
      <c r="J76" s="5">
        <v>1</v>
      </c>
      <c r="N76" s="31"/>
      <c r="O76" s="31"/>
    </row>
    <row r="77" spans="1:15" ht="15.75" thickBot="1" x14ac:dyDescent="0.3">
      <c r="A77" s="3" t="s">
        <v>13</v>
      </c>
      <c r="B77" s="5" t="s">
        <v>6</v>
      </c>
      <c r="C77" s="32">
        <v>25</v>
      </c>
      <c r="D77" s="32">
        <v>17</v>
      </c>
      <c r="E77" s="4">
        <v>1</v>
      </c>
      <c r="F77" s="4" t="s">
        <v>6</v>
      </c>
      <c r="G77" s="5">
        <v>26</v>
      </c>
      <c r="H77" s="5">
        <v>18</v>
      </c>
      <c r="I77" s="5">
        <v>1</v>
      </c>
      <c r="J77" s="5">
        <v>1</v>
      </c>
      <c r="N77" s="31"/>
      <c r="O77" s="31"/>
    </row>
    <row r="78" spans="1:15" ht="15.75" thickBot="1" x14ac:dyDescent="0.3">
      <c r="A78" s="3" t="s">
        <v>14</v>
      </c>
      <c r="B78" s="5" t="s">
        <v>6</v>
      </c>
      <c r="C78" s="32">
        <v>25</v>
      </c>
      <c r="D78" s="32">
        <v>24</v>
      </c>
      <c r="E78" s="4">
        <v>1.1000000000000001</v>
      </c>
      <c r="F78" s="4" t="s">
        <v>6</v>
      </c>
      <c r="G78" s="5">
        <v>34</v>
      </c>
      <c r="H78" s="5">
        <v>23</v>
      </c>
      <c r="I78" s="5">
        <v>1.1000000000000001</v>
      </c>
      <c r="J78" s="5">
        <v>1</v>
      </c>
      <c r="N78" s="31"/>
      <c r="O78" s="31"/>
    </row>
    <row r="79" spans="1:15" ht="15.75" thickBot="1" x14ac:dyDescent="0.3">
      <c r="A79" s="3" t="s">
        <v>16</v>
      </c>
      <c r="B79" s="5" t="s">
        <v>6</v>
      </c>
      <c r="C79" s="32">
        <v>12</v>
      </c>
      <c r="D79" s="32">
        <v>13</v>
      </c>
      <c r="E79" s="4">
        <v>1</v>
      </c>
      <c r="F79" s="4" t="s">
        <v>6</v>
      </c>
      <c r="G79" s="5">
        <v>14</v>
      </c>
      <c r="H79" s="5">
        <v>12</v>
      </c>
      <c r="I79" s="5">
        <v>1.1000000000000001</v>
      </c>
      <c r="J79" s="5">
        <v>1</v>
      </c>
      <c r="N79" s="31"/>
      <c r="O79" s="31"/>
    </row>
    <row r="80" spans="1:15" x14ac:dyDescent="0.25">
      <c r="A80" s="6" t="s">
        <v>47</v>
      </c>
      <c r="B80" s="29"/>
      <c r="C80" s="40" t="s">
        <v>39</v>
      </c>
      <c r="D80" s="40"/>
      <c r="E80" s="40"/>
      <c r="F80" s="40"/>
      <c r="G80" s="40"/>
      <c r="H80" s="40"/>
      <c r="I80" s="35"/>
      <c r="J80" s="29"/>
    </row>
    <row r="81" spans="1:10" x14ac:dyDescent="0.25">
      <c r="C81" s="41" t="s">
        <v>40</v>
      </c>
      <c r="D81" s="41"/>
      <c r="E81" s="41"/>
      <c r="F81" s="41"/>
      <c r="G81" s="41"/>
      <c r="H81" s="41"/>
      <c r="I81" s="34"/>
      <c r="J81" s="29"/>
    </row>
    <row r="82" spans="1:10" x14ac:dyDescent="0.25">
      <c r="C82" s="42" t="s">
        <v>41</v>
      </c>
      <c r="D82" s="42"/>
      <c r="E82" s="42"/>
      <c r="F82" s="42"/>
      <c r="G82" s="42"/>
      <c r="H82" s="42"/>
      <c r="I82" s="35"/>
      <c r="J82" s="29"/>
    </row>
    <row r="83" spans="1:10" x14ac:dyDescent="0.25">
      <c r="C83" s="36" t="s">
        <v>42</v>
      </c>
      <c r="D83" s="36"/>
      <c r="E83" s="36"/>
      <c r="F83" s="36"/>
      <c r="G83" s="36"/>
      <c r="H83" s="36"/>
      <c r="J83" s="29"/>
    </row>
    <row r="84" spans="1:10" x14ac:dyDescent="0.25">
      <c r="A84" s="28" t="s">
        <v>48</v>
      </c>
      <c r="C84" s="28" t="s">
        <v>55</v>
      </c>
      <c r="D84" s="29"/>
      <c r="E84" s="8"/>
      <c r="F84" s="8"/>
      <c r="G84" s="29"/>
      <c r="H84" s="29"/>
      <c r="I84" s="35"/>
      <c r="J84" s="29"/>
    </row>
    <row r="85" spans="1:10" x14ac:dyDescent="0.25">
      <c r="B85" s="29"/>
      <c r="C85" s="29"/>
      <c r="D85" s="29"/>
      <c r="E85" s="8"/>
      <c r="F85" s="8"/>
      <c r="G85" s="29"/>
      <c r="H85" s="29"/>
      <c r="I85" s="35"/>
      <c r="J85" s="29"/>
    </row>
    <row r="87" spans="1:10" ht="15.75" thickBot="1" x14ac:dyDescent="0.3"/>
    <row r="88" spans="1:10" ht="15.75" thickBot="1" x14ac:dyDescent="0.3">
      <c r="A88" s="1" t="s">
        <v>12</v>
      </c>
      <c r="B88" s="37" t="s">
        <v>4</v>
      </c>
      <c r="C88" s="38"/>
      <c r="D88" s="38"/>
      <c r="E88" s="39"/>
      <c r="F88" s="37" t="s">
        <v>5</v>
      </c>
      <c r="G88" s="38"/>
      <c r="H88" s="38"/>
      <c r="I88" s="38"/>
      <c r="J88" s="39"/>
    </row>
    <row r="89" spans="1:10" ht="30.75" thickBot="1" x14ac:dyDescent="0.3">
      <c r="A89" s="5" t="s">
        <v>19</v>
      </c>
      <c r="B89" s="5" t="s">
        <v>22</v>
      </c>
      <c r="C89" s="5" t="s">
        <v>6</v>
      </c>
      <c r="D89" s="5" t="s">
        <v>7</v>
      </c>
      <c r="E89" s="5" t="s">
        <v>8</v>
      </c>
      <c r="F89" s="5" t="s">
        <v>22</v>
      </c>
      <c r="G89" s="5" t="s">
        <v>6</v>
      </c>
      <c r="H89" s="5" t="s">
        <v>7</v>
      </c>
      <c r="I89" s="5" t="s">
        <v>81</v>
      </c>
      <c r="J89" s="5" t="s">
        <v>82</v>
      </c>
    </row>
    <row r="90" spans="1:10" ht="15.75" thickBot="1" x14ac:dyDescent="0.3">
      <c r="A90" s="3" t="s">
        <v>9</v>
      </c>
      <c r="B90" s="5" t="s">
        <v>60</v>
      </c>
      <c r="C90" s="32">
        <v>22</v>
      </c>
      <c r="D90" s="32">
        <v>7</v>
      </c>
      <c r="E90" s="4">
        <v>1.1000000000000001</v>
      </c>
      <c r="F90" s="4" t="s">
        <v>60</v>
      </c>
      <c r="G90" s="5">
        <v>23</v>
      </c>
      <c r="H90" s="5">
        <v>6</v>
      </c>
      <c r="I90" s="5">
        <v>1</v>
      </c>
      <c r="J90" s="5">
        <v>1</v>
      </c>
    </row>
    <row r="91" spans="1:10" ht="15.75" thickBot="1" x14ac:dyDescent="0.3">
      <c r="A91" s="3" t="s">
        <v>13</v>
      </c>
      <c r="B91" s="5" t="s">
        <v>60</v>
      </c>
      <c r="C91" s="32">
        <v>15</v>
      </c>
      <c r="D91" s="32">
        <v>7</v>
      </c>
      <c r="E91" s="4">
        <v>1.1000000000000001</v>
      </c>
      <c r="F91" s="4" t="s">
        <v>60</v>
      </c>
      <c r="G91" s="5">
        <v>15</v>
      </c>
      <c r="H91" s="5">
        <v>6</v>
      </c>
      <c r="I91" s="5">
        <v>1.1000000000000001</v>
      </c>
      <c r="J91" s="5">
        <v>1.1000000000000001</v>
      </c>
    </row>
    <row r="92" spans="1:10" ht="15.75" thickBot="1" x14ac:dyDescent="0.3">
      <c r="A92" s="3" t="s">
        <v>0</v>
      </c>
      <c r="B92" s="5" t="s">
        <v>60</v>
      </c>
      <c r="C92" s="32">
        <v>13</v>
      </c>
      <c r="D92" s="32">
        <v>7</v>
      </c>
      <c r="E92" s="4">
        <v>1.1000000000000001</v>
      </c>
      <c r="F92" s="4" t="s">
        <v>60</v>
      </c>
      <c r="G92" s="5">
        <v>12</v>
      </c>
      <c r="H92" s="5">
        <v>7</v>
      </c>
      <c r="I92" s="5">
        <v>1</v>
      </c>
      <c r="J92" s="5">
        <v>1</v>
      </c>
    </row>
    <row r="93" spans="1:10" ht="15.75" thickBot="1" x14ac:dyDescent="0.3">
      <c r="A93" s="3" t="s">
        <v>1</v>
      </c>
      <c r="B93" s="5" t="s">
        <v>60</v>
      </c>
      <c r="C93" s="32">
        <v>11</v>
      </c>
      <c r="D93" s="32">
        <v>7</v>
      </c>
      <c r="E93" s="4">
        <v>1.1000000000000001</v>
      </c>
      <c r="F93" s="4" t="s">
        <v>60</v>
      </c>
      <c r="G93" s="5">
        <v>10</v>
      </c>
      <c r="H93" s="5">
        <v>6</v>
      </c>
      <c r="I93" s="5">
        <v>1</v>
      </c>
      <c r="J93" s="5">
        <v>1</v>
      </c>
    </row>
    <row r="94" spans="1:10" ht="15.75" thickBot="1" x14ac:dyDescent="0.3">
      <c r="A94" s="3" t="s">
        <v>2</v>
      </c>
      <c r="B94" s="5" t="s">
        <v>60</v>
      </c>
      <c r="C94" s="32">
        <v>6</v>
      </c>
      <c r="D94" s="32">
        <v>6</v>
      </c>
      <c r="E94" s="4">
        <v>1.1000000000000001</v>
      </c>
      <c r="F94" s="4" t="s">
        <v>60</v>
      </c>
      <c r="G94" s="5">
        <v>5</v>
      </c>
      <c r="H94" s="5">
        <v>6</v>
      </c>
      <c r="I94" s="5">
        <v>1</v>
      </c>
      <c r="J94" s="5">
        <v>1</v>
      </c>
    </row>
    <row r="95" spans="1:10" ht="15.75" thickBot="1" x14ac:dyDescent="0.3">
      <c r="A95" s="3" t="s">
        <v>3</v>
      </c>
      <c r="B95" s="5" t="s">
        <v>60</v>
      </c>
      <c r="C95" s="32">
        <v>0</v>
      </c>
      <c r="D95" s="32">
        <v>0</v>
      </c>
      <c r="E95" s="4">
        <v>1</v>
      </c>
      <c r="F95" s="4" t="s">
        <v>60</v>
      </c>
      <c r="G95" s="5">
        <v>0</v>
      </c>
      <c r="H95" s="5">
        <v>0</v>
      </c>
      <c r="I95" s="5">
        <v>1</v>
      </c>
      <c r="J95" s="5">
        <v>1</v>
      </c>
    </row>
    <row r="96" spans="1:10" ht="15.75" thickBot="1" x14ac:dyDescent="0.3">
      <c r="A96" s="3" t="s">
        <v>10</v>
      </c>
      <c r="B96" s="5" t="s">
        <v>6</v>
      </c>
      <c r="C96" s="32">
        <v>6</v>
      </c>
      <c r="D96" s="32">
        <v>7</v>
      </c>
      <c r="E96" s="4">
        <v>1.1000000000000001</v>
      </c>
      <c r="F96" s="4" t="s">
        <v>6</v>
      </c>
      <c r="G96" s="5">
        <v>10</v>
      </c>
      <c r="H96" s="5">
        <v>8</v>
      </c>
      <c r="I96" s="5">
        <v>1</v>
      </c>
      <c r="J96" s="5">
        <v>1</v>
      </c>
    </row>
    <row r="97" spans="1:10" ht="15.75" thickBot="1" x14ac:dyDescent="0.3">
      <c r="A97" s="3" t="s">
        <v>1</v>
      </c>
      <c r="B97" s="5" t="s">
        <v>6</v>
      </c>
      <c r="C97" s="32">
        <v>9</v>
      </c>
      <c r="D97" s="32">
        <v>10</v>
      </c>
      <c r="E97" s="4">
        <v>1</v>
      </c>
      <c r="F97" s="4" t="s">
        <v>6</v>
      </c>
      <c r="G97" s="5">
        <v>10</v>
      </c>
      <c r="H97" s="5">
        <v>10</v>
      </c>
      <c r="I97" s="5">
        <v>1</v>
      </c>
      <c r="J97" s="5">
        <v>1</v>
      </c>
    </row>
    <row r="98" spans="1:10" ht="15.75" thickBot="1" x14ac:dyDescent="0.3">
      <c r="A98" s="3" t="s">
        <v>0</v>
      </c>
      <c r="B98" s="5" t="s">
        <v>6</v>
      </c>
      <c r="C98" s="32">
        <v>9</v>
      </c>
      <c r="D98" s="32">
        <v>12</v>
      </c>
      <c r="E98" s="4">
        <v>1</v>
      </c>
      <c r="F98" s="4" t="s">
        <v>6</v>
      </c>
      <c r="G98" s="5">
        <v>10</v>
      </c>
      <c r="H98" s="5">
        <v>11</v>
      </c>
      <c r="I98" s="5">
        <v>1.1000000000000001</v>
      </c>
      <c r="J98" s="5">
        <v>1</v>
      </c>
    </row>
    <row r="99" spans="1:10" ht="15.75" thickBot="1" x14ac:dyDescent="0.3">
      <c r="A99" s="3" t="s">
        <v>13</v>
      </c>
      <c r="B99" s="5" t="s">
        <v>6</v>
      </c>
      <c r="C99" s="32">
        <v>9</v>
      </c>
      <c r="D99" s="32">
        <v>14</v>
      </c>
      <c r="E99" s="4">
        <v>1</v>
      </c>
      <c r="F99" s="4" t="s">
        <v>6</v>
      </c>
      <c r="G99" s="5">
        <v>10</v>
      </c>
      <c r="H99" s="5">
        <v>13</v>
      </c>
      <c r="I99" s="5">
        <v>1.1000000000000001</v>
      </c>
      <c r="J99" s="5">
        <v>1</v>
      </c>
    </row>
    <row r="100" spans="1:10" ht="15.75" thickBot="1" x14ac:dyDescent="0.3">
      <c r="A100" s="3" t="s">
        <v>14</v>
      </c>
      <c r="B100" s="5" t="s">
        <v>6</v>
      </c>
      <c r="C100" s="32">
        <v>9</v>
      </c>
      <c r="D100" s="32">
        <v>16</v>
      </c>
      <c r="E100" s="4">
        <v>1</v>
      </c>
      <c r="F100" s="4" t="s">
        <v>6</v>
      </c>
      <c r="G100" s="5">
        <v>9</v>
      </c>
      <c r="H100" s="5">
        <v>16</v>
      </c>
      <c r="I100" s="5">
        <v>1.1000000000000001</v>
      </c>
      <c r="J100" s="5">
        <v>1</v>
      </c>
    </row>
    <row r="101" spans="1:10" ht="15.75" thickBot="1" x14ac:dyDescent="0.3">
      <c r="A101" s="3" t="s">
        <v>16</v>
      </c>
      <c r="B101" s="5" t="s">
        <v>6</v>
      </c>
      <c r="C101" s="32">
        <v>9</v>
      </c>
      <c r="D101" s="32">
        <v>13</v>
      </c>
      <c r="E101" s="4">
        <v>1.1000000000000001</v>
      </c>
      <c r="F101" s="4" t="s">
        <v>6</v>
      </c>
      <c r="G101" s="5">
        <v>10</v>
      </c>
      <c r="H101" s="5">
        <v>12</v>
      </c>
      <c r="I101" s="5">
        <v>1.1000000000000001</v>
      </c>
      <c r="J101" s="5">
        <v>1</v>
      </c>
    </row>
    <row r="102" spans="1:10" x14ac:dyDescent="0.25">
      <c r="A102" s="6" t="s">
        <v>47</v>
      </c>
      <c r="B102" s="29"/>
      <c r="C102" s="40" t="s">
        <v>33</v>
      </c>
      <c r="D102" s="40"/>
      <c r="E102" s="40"/>
      <c r="F102" s="40"/>
      <c r="G102" s="40"/>
      <c r="H102" s="40"/>
      <c r="I102" s="35"/>
      <c r="J102" s="29"/>
    </row>
    <row r="103" spans="1:10" x14ac:dyDescent="0.25">
      <c r="C103" s="41" t="s">
        <v>34</v>
      </c>
      <c r="D103" s="41"/>
      <c r="E103" s="41"/>
      <c r="F103" s="41"/>
      <c r="G103" s="41"/>
      <c r="H103" s="41"/>
      <c r="I103" s="34"/>
      <c r="J103" s="29"/>
    </row>
    <row r="104" spans="1:10" x14ac:dyDescent="0.25">
      <c r="C104" s="42" t="s">
        <v>35</v>
      </c>
      <c r="D104" s="42"/>
      <c r="E104" s="42"/>
      <c r="F104" s="42"/>
      <c r="G104" s="42"/>
      <c r="H104" s="42"/>
      <c r="I104" s="35"/>
      <c r="J104" s="29"/>
    </row>
    <row r="105" spans="1:10" x14ac:dyDescent="0.25">
      <c r="C105" s="36" t="s">
        <v>36</v>
      </c>
      <c r="D105" s="36"/>
      <c r="E105" s="36"/>
      <c r="F105" s="36"/>
      <c r="G105" s="36"/>
      <c r="H105" s="36"/>
      <c r="J105" s="29"/>
    </row>
    <row r="106" spans="1:10" x14ac:dyDescent="0.25">
      <c r="A106" s="28" t="s">
        <v>48</v>
      </c>
      <c r="C106" s="28" t="s">
        <v>56</v>
      </c>
      <c r="D106" s="29"/>
      <c r="E106" s="8"/>
      <c r="F106" s="8"/>
      <c r="G106" s="29"/>
      <c r="H106" s="29"/>
      <c r="I106" s="35"/>
      <c r="J106" s="29"/>
    </row>
    <row r="107" spans="1:10" x14ac:dyDescent="0.25">
      <c r="A107" s="6"/>
      <c r="B107" s="29"/>
      <c r="C107" s="29"/>
      <c r="D107" s="29"/>
      <c r="E107" s="8"/>
      <c r="F107" s="9"/>
      <c r="G107" s="29"/>
      <c r="H107" s="29"/>
      <c r="I107" s="35"/>
      <c r="J107" s="29"/>
    </row>
    <row r="109" spans="1:10" ht="15.75" thickBot="1" x14ac:dyDescent="0.3"/>
    <row r="110" spans="1:10" ht="15.75" thickBot="1" x14ac:dyDescent="0.3">
      <c r="A110" s="1" t="s">
        <v>12</v>
      </c>
      <c r="B110" s="37" t="s">
        <v>4</v>
      </c>
      <c r="C110" s="38"/>
      <c r="D110" s="38"/>
      <c r="E110" s="39"/>
      <c r="F110" s="37" t="s">
        <v>5</v>
      </c>
      <c r="G110" s="38"/>
      <c r="H110" s="38"/>
      <c r="I110" s="38"/>
      <c r="J110" s="39"/>
    </row>
    <row r="111" spans="1:10" ht="30.75" thickBot="1" x14ac:dyDescent="0.3">
      <c r="A111" s="5" t="s">
        <v>20</v>
      </c>
      <c r="B111" s="5" t="s">
        <v>22</v>
      </c>
      <c r="C111" s="5" t="s">
        <v>6</v>
      </c>
      <c r="D111" s="5" t="s">
        <v>7</v>
      </c>
      <c r="E111" s="5" t="s">
        <v>8</v>
      </c>
      <c r="F111" s="5" t="s">
        <v>22</v>
      </c>
      <c r="G111" s="5" t="s">
        <v>6</v>
      </c>
      <c r="H111" s="5" t="s">
        <v>7</v>
      </c>
      <c r="I111" s="5" t="s">
        <v>81</v>
      </c>
      <c r="J111" s="5" t="s">
        <v>82</v>
      </c>
    </row>
    <row r="112" spans="1:10" ht="15.75" thickBot="1" x14ac:dyDescent="0.3">
      <c r="A112" s="3" t="s">
        <v>9</v>
      </c>
      <c r="B112" s="5" t="s">
        <v>60</v>
      </c>
      <c r="C112" s="32">
        <v>14.4</v>
      </c>
      <c r="D112" s="32">
        <v>0</v>
      </c>
      <c r="E112" s="4">
        <v>1.1000000000000001</v>
      </c>
      <c r="F112" s="4" t="s">
        <v>60</v>
      </c>
      <c r="G112" s="5">
        <v>16</v>
      </c>
      <c r="H112" s="5">
        <v>0</v>
      </c>
      <c r="I112" s="5">
        <v>1.3</v>
      </c>
      <c r="J112" s="5">
        <v>1.3</v>
      </c>
    </row>
    <row r="113" spans="1:11" ht="15.75" thickBot="1" x14ac:dyDescent="0.3">
      <c r="A113" s="3" t="s">
        <v>13</v>
      </c>
      <c r="B113" s="5" t="s">
        <v>60</v>
      </c>
      <c r="C113" s="32">
        <v>12</v>
      </c>
      <c r="D113" s="32">
        <v>0</v>
      </c>
      <c r="E113" s="4">
        <v>1</v>
      </c>
      <c r="F113" s="4" t="s">
        <v>60</v>
      </c>
      <c r="G113" s="5">
        <v>11</v>
      </c>
      <c r="H113" s="5">
        <v>0</v>
      </c>
      <c r="I113" s="5">
        <v>1.2</v>
      </c>
      <c r="J113" s="5">
        <v>1.2</v>
      </c>
    </row>
    <row r="114" spans="1:11" ht="45.75" thickBot="1" x14ac:dyDescent="0.3">
      <c r="A114" s="3" t="s">
        <v>0</v>
      </c>
      <c r="B114" s="5" t="s">
        <v>60</v>
      </c>
      <c r="C114" s="32">
        <v>10</v>
      </c>
      <c r="D114" s="32">
        <v>0</v>
      </c>
      <c r="E114" s="4">
        <v>1</v>
      </c>
      <c r="F114" s="4" t="s">
        <v>60</v>
      </c>
      <c r="G114" s="5">
        <v>9</v>
      </c>
      <c r="H114" s="5">
        <v>0</v>
      </c>
      <c r="I114" s="5">
        <v>1.2</v>
      </c>
      <c r="J114" s="5">
        <v>1.1000000000000001</v>
      </c>
      <c r="K114" s="44" t="s">
        <v>88</v>
      </c>
    </row>
    <row r="115" spans="1:11" ht="15.75" thickBot="1" x14ac:dyDescent="0.3">
      <c r="A115" s="3" t="s">
        <v>1</v>
      </c>
      <c r="B115" s="5" t="s">
        <v>60</v>
      </c>
      <c r="C115" s="32">
        <v>7</v>
      </c>
      <c r="D115" s="32">
        <v>0</v>
      </c>
      <c r="E115" s="4">
        <v>1</v>
      </c>
      <c r="F115" s="4" t="s">
        <v>60</v>
      </c>
      <c r="G115" s="5">
        <v>6</v>
      </c>
      <c r="H115" s="5">
        <v>0</v>
      </c>
      <c r="I115" s="5">
        <v>1.1000000000000001</v>
      </c>
      <c r="J115" s="5">
        <v>1</v>
      </c>
    </row>
    <row r="116" spans="1:11" ht="15.75" thickBot="1" x14ac:dyDescent="0.3">
      <c r="A116" s="3" t="s">
        <v>2</v>
      </c>
      <c r="B116" s="5" t="s">
        <v>60</v>
      </c>
      <c r="C116" s="32">
        <v>4</v>
      </c>
      <c r="D116" s="32">
        <v>1</v>
      </c>
      <c r="E116" s="4">
        <v>1</v>
      </c>
      <c r="F116" s="4" t="s">
        <v>60</v>
      </c>
      <c r="G116" s="5">
        <v>4</v>
      </c>
      <c r="H116" s="5">
        <v>0</v>
      </c>
      <c r="I116" s="5">
        <v>1.1000000000000001</v>
      </c>
      <c r="J116" s="5">
        <v>1.1000000000000001</v>
      </c>
    </row>
    <row r="117" spans="1:11" ht="15.75" thickBot="1" x14ac:dyDescent="0.3">
      <c r="A117" s="3" t="s">
        <v>3</v>
      </c>
      <c r="B117" s="5" t="s">
        <v>6</v>
      </c>
      <c r="C117" s="32">
        <v>1</v>
      </c>
      <c r="D117" s="32">
        <v>0</v>
      </c>
      <c r="E117" s="4">
        <v>1</v>
      </c>
      <c r="F117" s="4" t="s">
        <v>6</v>
      </c>
      <c r="G117" s="5">
        <v>1</v>
      </c>
      <c r="H117" s="5">
        <v>0</v>
      </c>
      <c r="I117" s="5">
        <v>1.2</v>
      </c>
      <c r="J117" s="5">
        <v>1.1000000000000001</v>
      </c>
    </row>
    <row r="118" spans="1:11" ht="15.75" thickBot="1" x14ac:dyDescent="0.3">
      <c r="A118" s="3" t="s">
        <v>10</v>
      </c>
      <c r="B118" s="5" t="s">
        <v>6</v>
      </c>
      <c r="C118" s="32">
        <v>3</v>
      </c>
      <c r="D118" s="32">
        <v>6</v>
      </c>
      <c r="E118" s="4">
        <v>1</v>
      </c>
      <c r="F118" s="4" t="s">
        <v>6</v>
      </c>
      <c r="G118" s="5">
        <v>4</v>
      </c>
      <c r="H118" s="5">
        <v>6</v>
      </c>
      <c r="I118" s="5">
        <v>1</v>
      </c>
      <c r="J118" s="5">
        <v>1</v>
      </c>
    </row>
    <row r="119" spans="1:11" ht="15.75" thickBot="1" x14ac:dyDescent="0.3">
      <c r="A119" s="3" t="s">
        <v>1</v>
      </c>
      <c r="B119" s="5" t="s">
        <v>6</v>
      </c>
      <c r="C119" s="32">
        <v>3</v>
      </c>
      <c r="D119" s="32">
        <v>7</v>
      </c>
      <c r="E119" s="4">
        <v>1.2</v>
      </c>
      <c r="F119" s="4" t="s">
        <v>6</v>
      </c>
      <c r="G119" s="5">
        <v>4</v>
      </c>
      <c r="H119" s="5">
        <v>7</v>
      </c>
      <c r="I119" s="5">
        <v>1.2</v>
      </c>
      <c r="J119" s="5">
        <v>1.1000000000000001</v>
      </c>
    </row>
    <row r="120" spans="1:11" ht="15.75" thickBot="1" x14ac:dyDescent="0.3">
      <c r="A120" s="3" t="s">
        <v>0</v>
      </c>
      <c r="B120" s="5" t="s">
        <v>6</v>
      </c>
      <c r="C120" s="32">
        <v>2</v>
      </c>
      <c r="D120" s="32">
        <v>8</v>
      </c>
      <c r="E120" s="4">
        <v>1.1000000000000001</v>
      </c>
      <c r="F120" s="4" t="s">
        <v>6</v>
      </c>
      <c r="G120" s="5">
        <v>4</v>
      </c>
      <c r="H120" s="5">
        <v>7</v>
      </c>
      <c r="I120" s="5">
        <v>1.5</v>
      </c>
      <c r="J120" s="5">
        <v>1.4</v>
      </c>
    </row>
    <row r="121" spans="1:11" ht="15.75" thickBot="1" x14ac:dyDescent="0.3">
      <c r="A121" s="3" t="s">
        <v>13</v>
      </c>
      <c r="B121" s="5" t="s">
        <v>6</v>
      </c>
      <c r="C121" s="32">
        <v>2</v>
      </c>
      <c r="D121" s="32">
        <v>9</v>
      </c>
      <c r="E121" s="4">
        <v>1.1000000000000001</v>
      </c>
      <c r="F121" s="4" t="s">
        <v>6</v>
      </c>
      <c r="G121" s="5">
        <v>3</v>
      </c>
      <c r="H121" s="5">
        <v>8</v>
      </c>
      <c r="I121" s="5">
        <v>1.1000000000000001</v>
      </c>
      <c r="J121" s="5">
        <v>1.3</v>
      </c>
    </row>
    <row r="122" spans="1:11" ht="15.75" thickBot="1" x14ac:dyDescent="0.3">
      <c r="A122" s="3" t="s">
        <v>14</v>
      </c>
      <c r="B122" s="5" t="s">
        <v>6</v>
      </c>
      <c r="C122" s="32">
        <v>2</v>
      </c>
      <c r="D122" s="32">
        <v>11</v>
      </c>
      <c r="E122" s="4">
        <v>1.1000000000000001</v>
      </c>
      <c r="F122" s="4" t="s">
        <v>6</v>
      </c>
      <c r="G122" s="5">
        <v>3</v>
      </c>
      <c r="H122" s="5">
        <v>8</v>
      </c>
      <c r="I122" s="5">
        <v>1.2</v>
      </c>
      <c r="J122" s="5">
        <v>1</v>
      </c>
    </row>
    <row r="123" spans="1:11" ht="15.75" thickBot="1" x14ac:dyDescent="0.3">
      <c r="A123" s="3" t="s">
        <v>16</v>
      </c>
      <c r="B123" s="5" t="s">
        <v>6</v>
      </c>
      <c r="C123" s="32">
        <v>3</v>
      </c>
      <c r="D123" s="32">
        <v>7</v>
      </c>
      <c r="E123" s="4">
        <v>1.3</v>
      </c>
      <c r="F123" s="4" t="s">
        <v>6</v>
      </c>
      <c r="G123" s="5">
        <v>3</v>
      </c>
      <c r="H123" s="5">
        <v>7</v>
      </c>
      <c r="I123" s="5">
        <v>1.1000000000000001</v>
      </c>
      <c r="J123" s="5">
        <v>1</v>
      </c>
    </row>
    <row r="124" spans="1:11" x14ac:dyDescent="0.25">
      <c r="A124" s="6" t="s">
        <v>47</v>
      </c>
      <c r="B124" s="29"/>
      <c r="C124" s="40" t="s">
        <v>31</v>
      </c>
      <c r="D124" s="40"/>
      <c r="E124" s="40"/>
      <c r="F124" s="40"/>
      <c r="G124" s="40"/>
      <c r="H124" s="40"/>
      <c r="I124" s="35"/>
      <c r="J124" s="29"/>
    </row>
    <row r="125" spans="1:11" x14ac:dyDescent="0.25">
      <c r="C125" s="41" t="s">
        <v>32</v>
      </c>
      <c r="D125" s="41"/>
      <c r="E125" s="41"/>
      <c r="F125" s="41"/>
      <c r="G125" s="41"/>
      <c r="H125" s="41"/>
      <c r="I125" s="34"/>
      <c r="J125" s="29"/>
    </row>
    <row r="126" spans="1:11" x14ac:dyDescent="0.25">
      <c r="C126" s="42" t="s">
        <v>37</v>
      </c>
      <c r="D126" s="42"/>
      <c r="E126" s="42"/>
      <c r="F126" s="42"/>
      <c r="G126" s="42"/>
      <c r="H126" s="42"/>
      <c r="I126" s="35"/>
      <c r="J126" s="29"/>
    </row>
    <row r="127" spans="1:11" x14ac:dyDescent="0.25">
      <c r="C127" s="36" t="s">
        <v>38</v>
      </c>
      <c r="D127" s="36"/>
      <c r="E127" s="36"/>
      <c r="F127" s="36"/>
      <c r="G127" s="36"/>
      <c r="H127" s="36"/>
      <c r="J127" s="29"/>
    </row>
    <row r="128" spans="1:11" x14ac:dyDescent="0.25">
      <c r="A128" s="28" t="s">
        <v>48</v>
      </c>
      <c r="C128" s="28" t="s">
        <v>57</v>
      </c>
      <c r="D128" s="29"/>
      <c r="E128" s="8"/>
      <c r="F128" s="8"/>
      <c r="G128" s="29"/>
      <c r="H128" s="29"/>
      <c r="I128" s="35"/>
      <c r="J128" s="29"/>
    </row>
    <row r="129" spans="1:10" x14ac:dyDescent="0.25">
      <c r="A129" s="6"/>
      <c r="B129" s="29"/>
      <c r="C129" s="29"/>
      <c r="D129" s="29"/>
      <c r="E129" s="8"/>
      <c r="F129" s="9"/>
      <c r="G129" s="29"/>
      <c r="H129" s="29"/>
      <c r="I129" s="35"/>
      <c r="J129" s="29"/>
    </row>
    <row r="131" spans="1:10" ht="15.75" thickBot="1" x14ac:dyDescent="0.3"/>
    <row r="132" spans="1:10" ht="15.75" thickBot="1" x14ac:dyDescent="0.3">
      <c r="A132" s="1" t="s">
        <v>12</v>
      </c>
      <c r="B132" s="37" t="s">
        <v>4</v>
      </c>
      <c r="C132" s="38"/>
      <c r="D132" s="38"/>
      <c r="E132" s="39"/>
      <c r="F132" s="37" t="s">
        <v>5</v>
      </c>
      <c r="G132" s="38"/>
      <c r="H132" s="38"/>
      <c r="I132" s="38"/>
      <c r="J132" s="39"/>
    </row>
    <row r="133" spans="1:10" ht="30.75" thickBot="1" x14ac:dyDescent="0.3">
      <c r="A133" s="5" t="s">
        <v>21</v>
      </c>
      <c r="B133" s="5" t="s">
        <v>22</v>
      </c>
      <c r="C133" s="5" t="s">
        <v>6</v>
      </c>
      <c r="D133" s="5" t="s">
        <v>7</v>
      </c>
      <c r="E133" s="5" t="s">
        <v>8</v>
      </c>
      <c r="F133" s="5" t="s">
        <v>22</v>
      </c>
      <c r="G133" s="5" t="s">
        <v>6</v>
      </c>
      <c r="H133" s="5" t="s">
        <v>7</v>
      </c>
      <c r="I133" s="5" t="s">
        <v>81</v>
      </c>
      <c r="J133" s="5" t="s">
        <v>82</v>
      </c>
    </row>
    <row r="134" spans="1:10" ht="15.75" thickBot="1" x14ac:dyDescent="0.3">
      <c r="A134" s="3" t="s">
        <v>9</v>
      </c>
      <c r="B134" s="5" t="s">
        <v>6</v>
      </c>
      <c r="C134" s="32">
        <v>1</v>
      </c>
      <c r="D134" s="32">
        <v>3</v>
      </c>
      <c r="E134" s="4">
        <v>1.6</v>
      </c>
      <c r="F134" s="4" t="s">
        <v>6</v>
      </c>
      <c r="G134" s="5">
        <v>2</v>
      </c>
      <c r="H134" s="5">
        <v>2</v>
      </c>
      <c r="I134" s="5">
        <v>1.4</v>
      </c>
      <c r="J134" s="5">
        <v>1.8</v>
      </c>
    </row>
    <row r="135" spans="1:10" ht="15.75" thickBot="1" x14ac:dyDescent="0.3">
      <c r="A135" s="3" t="s">
        <v>13</v>
      </c>
      <c r="B135" s="5" t="s">
        <v>6</v>
      </c>
      <c r="C135" s="32">
        <v>1</v>
      </c>
      <c r="D135" s="32">
        <v>3</v>
      </c>
      <c r="E135" s="4">
        <v>1.1000000000000001</v>
      </c>
      <c r="F135" s="4" t="s">
        <v>6</v>
      </c>
      <c r="G135" s="5">
        <v>1</v>
      </c>
      <c r="H135" s="5">
        <v>2</v>
      </c>
      <c r="I135" s="5">
        <v>1.1000000000000001</v>
      </c>
      <c r="J135" s="5">
        <v>1.6</v>
      </c>
    </row>
    <row r="136" spans="1:10" ht="15.75" thickBot="1" x14ac:dyDescent="0.3">
      <c r="A136" s="3" t="s">
        <v>0</v>
      </c>
      <c r="B136" s="5" t="s">
        <v>6</v>
      </c>
      <c r="C136" s="32">
        <v>1</v>
      </c>
      <c r="D136" s="32">
        <v>3</v>
      </c>
      <c r="E136" s="4">
        <v>1.1000000000000001</v>
      </c>
      <c r="F136" s="4" t="s">
        <v>6</v>
      </c>
      <c r="G136" s="5">
        <v>1</v>
      </c>
      <c r="H136" s="5">
        <v>2</v>
      </c>
      <c r="I136" s="5">
        <v>1.1000000000000001</v>
      </c>
      <c r="J136" s="5">
        <v>1.5</v>
      </c>
    </row>
    <row r="137" spans="1:10" ht="15.75" thickBot="1" x14ac:dyDescent="0.3">
      <c r="A137" s="3" t="s">
        <v>1</v>
      </c>
      <c r="B137" s="5" t="s">
        <v>6</v>
      </c>
      <c r="C137" s="32">
        <v>1</v>
      </c>
      <c r="D137" s="32">
        <v>3</v>
      </c>
      <c r="E137" s="4">
        <v>1.3</v>
      </c>
      <c r="F137" s="4" t="s">
        <v>6</v>
      </c>
      <c r="G137" s="5">
        <v>2</v>
      </c>
      <c r="H137" s="5">
        <v>1</v>
      </c>
      <c r="I137" s="5">
        <v>1.2</v>
      </c>
      <c r="J137" s="5">
        <v>1.6</v>
      </c>
    </row>
    <row r="138" spans="1:10" ht="15.75" thickBot="1" x14ac:dyDescent="0.3">
      <c r="A138" s="3" t="s">
        <v>2</v>
      </c>
      <c r="B138" s="5" t="s">
        <v>6</v>
      </c>
      <c r="C138" s="32">
        <v>1</v>
      </c>
      <c r="D138" s="32">
        <v>2</v>
      </c>
      <c r="E138" s="4">
        <v>1</v>
      </c>
      <c r="F138" s="4" t="s">
        <v>6</v>
      </c>
      <c r="G138" s="5">
        <v>2</v>
      </c>
      <c r="H138" s="5">
        <v>1</v>
      </c>
      <c r="I138" s="5">
        <v>1.1000000000000001</v>
      </c>
      <c r="J138" s="5">
        <v>1.1000000000000001</v>
      </c>
    </row>
    <row r="139" spans="1:10" ht="15.75" thickBot="1" x14ac:dyDescent="0.3">
      <c r="A139" s="3" t="s">
        <v>3</v>
      </c>
      <c r="B139" s="5" t="s">
        <v>6</v>
      </c>
      <c r="C139" s="32">
        <v>0</v>
      </c>
      <c r="D139" s="32">
        <v>1</v>
      </c>
      <c r="E139" s="4">
        <v>1.1000000000000001</v>
      </c>
      <c r="F139" s="4" t="s">
        <v>6</v>
      </c>
      <c r="G139" s="5">
        <v>1</v>
      </c>
      <c r="H139" s="5">
        <v>0</v>
      </c>
      <c r="I139" s="5">
        <v>1</v>
      </c>
      <c r="J139" s="5">
        <v>1.1000000000000001</v>
      </c>
    </row>
    <row r="140" spans="1:10" ht="15.75" thickBot="1" x14ac:dyDescent="0.3">
      <c r="A140" s="3" t="s">
        <v>10</v>
      </c>
      <c r="B140" s="5" t="s">
        <v>60</v>
      </c>
      <c r="C140" s="32">
        <v>0</v>
      </c>
      <c r="D140" s="32">
        <v>2</v>
      </c>
      <c r="E140" s="4">
        <v>1.2</v>
      </c>
      <c r="F140" s="4" t="s">
        <v>6</v>
      </c>
      <c r="G140" s="5">
        <v>0</v>
      </c>
      <c r="H140" s="5">
        <v>0</v>
      </c>
      <c r="I140" s="5">
        <v>1.1000000000000001</v>
      </c>
      <c r="J140" s="5">
        <v>1.1000000000000001</v>
      </c>
    </row>
    <row r="141" spans="1:10" ht="15.75" thickBot="1" x14ac:dyDescent="0.3">
      <c r="A141" s="3" t="s">
        <v>1</v>
      </c>
      <c r="B141" s="5" t="s">
        <v>60</v>
      </c>
      <c r="C141" s="32">
        <v>1</v>
      </c>
      <c r="D141" s="32">
        <v>2</v>
      </c>
      <c r="E141" s="4">
        <v>1.1000000000000001</v>
      </c>
      <c r="F141" s="4" t="s">
        <v>60</v>
      </c>
      <c r="G141" s="5">
        <v>0</v>
      </c>
      <c r="H141" s="5">
        <v>1</v>
      </c>
      <c r="I141" s="5">
        <v>1.1000000000000001</v>
      </c>
      <c r="J141" s="5">
        <v>1.1000000000000001</v>
      </c>
    </row>
    <row r="142" spans="1:10" ht="15.75" thickBot="1" x14ac:dyDescent="0.3">
      <c r="A142" s="3" t="s">
        <v>0</v>
      </c>
      <c r="B142" s="5" t="s">
        <v>60</v>
      </c>
      <c r="C142" s="32">
        <v>2</v>
      </c>
      <c r="D142" s="32">
        <v>2</v>
      </c>
      <c r="E142" s="4">
        <v>1.1000000000000001</v>
      </c>
      <c r="F142" s="4" t="s">
        <v>60</v>
      </c>
      <c r="G142" s="5">
        <v>2</v>
      </c>
      <c r="H142" s="5">
        <v>1</v>
      </c>
      <c r="I142" s="5">
        <v>1.1000000000000001</v>
      </c>
      <c r="J142" s="5">
        <v>1</v>
      </c>
    </row>
    <row r="143" spans="1:10" ht="15.75" thickBot="1" x14ac:dyDescent="0.3">
      <c r="A143" s="3" t="s">
        <v>13</v>
      </c>
      <c r="B143" s="5" t="s">
        <v>60</v>
      </c>
      <c r="C143" s="32">
        <v>2</v>
      </c>
      <c r="D143" s="32">
        <v>2</v>
      </c>
      <c r="E143" s="4">
        <v>1.2</v>
      </c>
      <c r="F143" s="4" t="s">
        <v>60</v>
      </c>
      <c r="G143" s="5">
        <v>3</v>
      </c>
      <c r="H143" s="5">
        <v>1</v>
      </c>
      <c r="I143" s="5">
        <v>1.2</v>
      </c>
      <c r="J143" s="5">
        <v>1</v>
      </c>
    </row>
    <row r="144" spans="1:10" ht="15.75" thickBot="1" x14ac:dyDescent="0.3">
      <c r="A144" s="3" t="s">
        <v>14</v>
      </c>
      <c r="B144" s="5" t="s">
        <v>60</v>
      </c>
      <c r="C144" s="32">
        <v>4</v>
      </c>
      <c r="D144" s="32">
        <v>2</v>
      </c>
      <c r="E144" s="4">
        <v>1.4</v>
      </c>
      <c r="F144" s="4" t="s">
        <v>60</v>
      </c>
      <c r="G144" s="5">
        <v>5</v>
      </c>
      <c r="H144" s="5">
        <v>1</v>
      </c>
      <c r="I144" s="5">
        <v>1.3</v>
      </c>
      <c r="J144" s="5">
        <v>1.1000000000000001</v>
      </c>
    </row>
    <row r="145" spans="1:10" ht="15.75" thickBot="1" x14ac:dyDescent="0.3">
      <c r="A145" s="3" t="s">
        <v>16</v>
      </c>
      <c r="B145" s="5" t="s">
        <v>60</v>
      </c>
      <c r="C145" s="32">
        <v>3</v>
      </c>
      <c r="D145" s="32">
        <v>0</v>
      </c>
      <c r="E145" s="4">
        <v>1.1000000000000001</v>
      </c>
      <c r="F145" s="4" t="s">
        <v>60</v>
      </c>
      <c r="G145" s="5">
        <v>3</v>
      </c>
      <c r="H145" s="5">
        <v>0</v>
      </c>
      <c r="I145" s="5">
        <v>1.3</v>
      </c>
      <c r="J145" s="5">
        <v>1.9</v>
      </c>
    </row>
    <row r="146" spans="1:10" x14ac:dyDescent="0.25">
      <c r="A146" s="6" t="s">
        <v>47</v>
      </c>
      <c r="B146" s="29"/>
      <c r="C146" s="40" t="s">
        <v>43</v>
      </c>
      <c r="D146" s="40"/>
      <c r="E146" s="40"/>
      <c r="F146" s="40"/>
      <c r="G146" s="40"/>
      <c r="H146" s="40"/>
      <c r="I146" s="35"/>
    </row>
    <row r="147" spans="1:10" x14ac:dyDescent="0.25">
      <c r="C147" s="41" t="s">
        <v>44</v>
      </c>
      <c r="D147" s="41"/>
      <c r="E147" s="41"/>
      <c r="F147" s="41"/>
      <c r="G147" s="41"/>
      <c r="H147" s="41"/>
      <c r="I147" s="34"/>
    </row>
    <row r="148" spans="1:10" x14ac:dyDescent="0.25">
      <c r="C148" s="42" t="s">
        <v>45</v>
      </c>
      <c r="D148" s="42"/>
      <c r="E148" s="42"/>
      <c r="F148" s="42"/>
      <c r="G148" s="42"/>
      <c r="H148" s="42"/>
      <c r="I148" s="35"/>
    </row>
    <row r="149" spans="1:10" x14ac:dyDescent="0.25">
      <c r="C149" s="36" t="s">
        <v>46</v>
      </c>
      <c r="D149" s="36"/>
      <c r="E149" s="36"/>
      <c r="F149" s="36"/>
      <c r="G149" s="36"/>
      <c r="H149" s="36"/>
    </row>
    <row r="151" spans="1:10" x14ac:dyDescent="0.25">
      <c r="A151" s="28" t="s">
        <v>84</v>
      </c>
    </row>
    <row r="152" spans="1:10" x14ac:dyDescent="0.25">
      <c r="A152" s="28" t="s">
        <v>85</v>
      </c>
    </row>
    <row r="154" spans="1:10" x14ac:dyDescent="0.25">
      <c r="A154" s="28" t="s">
        <v>86</v>
      </c>
    </row>
    <row r="155" spans="1:10" x14ac:dyDescent="0.25">
      <c r="A155" s="28" t="s">
        <v>87</v>
      </c>
    </row>
    <row r="157" spans="1:10" x14ac:dyDescent="0.25">
      <c r="A157" s="28" t="s">
        <v>89</v>
      </c>
    </row>
  </sheetData>
  <mergeCells count="42">
    <mergeCell ref="C19:H19"/>
    <mergeCell ref="B2:E2"/>
    <mergeCell ref="F2:J2"/>
    <mergeCell ref="C16:H16"/>
    <mergeCell ref="C17:H17"/>
    <mergeCell ref="C18:H18"/>
    <mergeCell ref="C61:H61"/>
    <mergeCell ref="B23:E23"/>
    <mergeCell ref="F23:J23"/>
    <mergeCell ref="C37:H37"/>
    <mergeCell ref="C38:H38"/>
    <mergeCell ref="C39:H39"/>
    <mergeCell ref="C40:H40"/>
    <mergeCell ref="B44:E44"/>
    <mergeCell ref="F44:J44"/>
    <mergeCell ref="C58:H58"/>
    <mergeCell ref="C59:H59"/>
    <mergeCell ref="C60:H60"/>
    <mergeCell ref="C105:H105"/>
    <mergeCell ref="B66:E66"/>
    <mergeCell ref="F66:J66"/>
    <mergeCell ref="C80:H80"/>
    <mergeCell ref="C81:H81"/>
    <mergeCell ref="C82:H82"/>
    <mergeCell ref="C83:H83"/>
    <mergeCell ref="B88:E88"/>
    <mergeCell ref="F88:J88"/>
    <mergeCell ref="C102:H102"/>
    <mergeCell ref="C103:H103"/>
    <mergeCell ref="C104:H104"/>
    <mergeCell ref="C149:H149"/>
    <mergeCell ref="B110:E110"/>
    <mergeCell ref="F110:J110"/>
    <mergeCell ref="C124:H124"/>
    <mergeCell ref="C125:H125"/>
    <mergeCell ref="C126:H126"/>
    <mergeCell ref="C127:H127"/>
    <mergeCell ref="B132:E132"/>
    <mergeCell ref="F132:J132"/>
    <mergeCell ref="C146:H146"/>
    <mergeCell ref="C147:H147"/>
    <mergeCell ref="C148:H148"/>
  </mergeCells>
  <pageMargins left="0.25" right="0.25" top="0.75" bottom="0.75" header="0.3" footer="0.3"/>
  <pageSetup paperSize="9" orientation="portrait" r:id="rId1"/>
  <rowBreaks count="3" manualBreakCount="3">
    <brk id="42" max="16383" man="1"/>
    <brk id="86" max="16383" man="1"/>
    <brk id="1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Tuning Solutions 5uH largest</vt:lpstr>
      <vt:lpstr>VSWR Bridge</vt:lpstr>
      <vt:lpstr>Tuning Solutions 3uH largest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Laurence Barker</cp:lastModifiedBy>
  <cp:lastPrinted>2021-04-13T18:39:28Z</cp:lastPrinted>
  <dcterms:created xsi:type="dcterms:W3CDTF">2020-03-24T20:02:20Z</dcterms:created>
  <dcterms:modified xsi:type="dcterms:W3CDTF">2021-04-13T18:39:32Z</dcterms:modified>
</cp:coreProperties>
</file>