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Documents\GitHub\ml-covid19-eval\"/>
    </mc:Choice>
  </mc:AlternateContent>
  <xr:revisionPtr revIDLastSave="0" documentId="8_{FED5DBA6-1B8A-47F2-B645-EACE7E6908C8}" xr6:coauthVersionLast="47" xr6:coauthVersionMax="47" xr10:uidLastSave="{00000000-0000-0000-0000-000000000000}"/>
  <bookViews>
    <workbookView xWindow="-28920" yWindow="750" windowWidth="29040" windowHeight="1599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  <c r="Q4" i="1"/>
  <c r="Q3" i="1"/>
  <c r="Q2" i="1"/>
  <c r="Q8" i="1"/>
</calcChain>
</file>

<file path=xl/sharedStrings.xml><?xml version="1.0" encoding="utf-8"?>
<sst xmlns="http://schemas.openxmlformats.org/spreadsheetml/2006/main" count="53" uniqueCount="41">
  <si>
    <t>Model Names</t>
  </si>
  <si>
    <t>num_units</t>
  </si>
  <si>
    <t>dropout</t>
  </si>
  <si>
    <t>optimizer</t>
  </si>
  <si>
    <t>learning_rate</t>
  </si>
  <si>
    <t>IMAGE_SIZE</t>
  </si>
  <si>
    <t>BATCH_SIZE</t>
  </si>
  <si>
    <t>DATASET_SIZE</t>
  </si>
  <si>
    <t>MAX_EPOCHS</t>
  </si>
  <si>
    <t>K_FOLDS</t>
  </si>
  <si>
    <t>K_accuracy</t>
  </si>
  <si>
    <t>Precision</t>
  </si>
  <si>
    <t>Recall</t>
  </si>
  <si>
    <t>f1 Score</t>
  </si>
  <si>
    <t>True Negatives</t>
  </si>
  <si>
    <t xml:space="preserve"> False Positives</t>
  </si>
  <si>
    <t>False Negatives</t>
  </si>
  <si>
    <t>True Positives</t>
  </si>
  <si>
    <t>Training Time</t>
  </si>
  <si>
    <t>adam</t>
  </si>
  <si>
    <t>sgd</t>
  </si>
  <si>
    <t>['trained classifiers/Xception-Binary-Fold-0-20220312-023722.h5', 'trained classifiers/Xception-Binary-Fold-1-20220312-025710.h5', 'trained classifiers/Xception-Binary-Fold-2-20220312-030702.h5', 'trained classifiers/Xception-Binary-Fold-3-20220312-032151.h5', 'trained classifiers/Xception-Binary-Fold-4-20220312-033944.h5']</t>
  </si>
  <si>
    <t>Model</t>
  </si>
  <si>
    <t>Xception-Original</t>
  </si>
  <si>
    <t>['trained classifiers\\Xception-Binary-Fold-0-20220326-111946.h5', 'trained classifiers\\Xception-Binary-Fold-1-20220326-112256.h5', 'trained classifiers\\Xception-Binary-Fold-2-20220326-112530.h5', 'trained classifiers\\Xception-Binary-Fold-3-20220326-112737.h5', 'trained classifiers\\Xception-Binary-Fold-4-20220326-112932.h5']</t>
  </si>
  <si>
    <t>['trained classifiers\\Xception-Binary-Fold-0-20220326-113223.h5', 'trained classifiers\\Xception-Binary-Fold-1-20220326-113506.h5', 'trained classifiers\\Xception-Binary-Fold-2-20220326-113757.h5', 'trained classifiers\\Xception-Binary-Fold-3-20220326-114042.h5', 'trained classifiers\\Xception-Binary-Fold-4-20220326-114303.h5']</t>
  </si>
  <si>
    <t>Xception-Improved-v1</t>
  </si>
  <si>
    <t>Xception-Improved-v2</t>
  </si>
  <si>
    <t>['/content/drive/MyDrive/UoL Computer Science/Level 3/Project/The definitive notebook/trained classifiers/Xception-Binary-Fold-0-20220329-133947.h5', '/content/drive/MyDrive/UoL Computer Science/Level 3/Project/The definitive notebook/trained classifiers/Xception-Binary-Fold-1-20220329-135420.h5', '/content/drive/MyDrive/UoL Computer Science/Level 3/Project/The definitive notebook/trained classifiers/Xception-Binary-Fold-2-20220329-141340.h5', '/content/drive/MyDrive/UoL Computer Science/Level 3/Project/The definitive notebook/trained classifiers/Xception-Binary-Fold-3-20220329-142410.h5', '/content/drive/MyDrive/UoL Computer Science/Level 3/Project/The definitive notebook/trained classifiers/Xception-Binary-Fold-4-20220329-143634.h5']</t>
  </si>
  <si>
    <t>['/content/drive/MyDrive/UoL Computer Science/Level 3/Project/The definitive notebook/trained classifiers/Xception-Binary-Fold-0-20220329-145337.h5', '/content/drive/MyDrive/UoL Computer Science/Level 3/Project/The definitive notebook/trained classifiers/Xception-Binary-Fold-1-20220329-150736.h5', '/content/drive/MyDrive/UoL Computer Science/Level 3/Project/The definitive notebook/trained classifiers/Xception-Binary-Fold-2-20220329-152617.h5', '/content/drive/MyDrive/UoL Computer Science/Level 3/Project/The definitive notebook/trained classifiers/Xception-Binary-Fold-3-20220329-154113.h5', '/content/drive/MyDrive/UoL Computer Science/Level 3/Project/The definitive notebook/trained classifiers/Xception-Binary-Fold-4-20220329-155519.h5']</t>
  </si>
  <si>
    <t>['/content/drive/MyDrive/UoL Computer Science/Level 3/Project/The definitive notebook/trained classifiers/Xception-ResNet-Binary-Fold-0-20220404-174548.h5', '/content/drive/MyDrive/UoL Computer Science/Level 3/Project/The definitive notebook/trained classifiers/Xception-ResNet-Binary-Fold-1-20220404-181931.h5', '/content/drive/MyDrive/UoL Computer Science/Level 3/Project/The definitive notebook/trained classifiers/Xception-ResNet-Binary-Fold-2-20220404-184117.h5', '/content/drive/MyDrive/UoL Computer Science/Level 3/Project/The definitive notebook/trained classifiers/Xception-ResNet-Binary-Fold-3-20220404-190313.h5', '/content/drive/MyDrive/UoL Computer Science/Level 3/Project/The definitive notebook/trained classifiers/Xception-ResNet-Binary-Fold-4-20220404-192329.h5']</t>
  </si>
  <si>
    <t>Mean Val Accuracy</t>
  </si>
  <si>
    <t>Mean Test Accuracy</t>
  </si>
  <si>
    <t>Xception-No-Improvements</t>
  </si>
  <si>
    <t>['/content/drive/MyDrive/UoL Computer Science/Level 3/Project/The definitive notebook/trained classifiers/Xception-Binary-NoImprovFold-0-20220501-111643.h5', '/content/drive/MyDrive/UoL Computer Science/Level 3/Project/The definitive notebook/trained classifiers/Xception-Binary-NoImprovFold-1-20220501-113431.h5', '/content/drive/MyDrive/UoL Computer Science/Level 3/Project/The definitive notebook/trained classifiers/Xception-Binary-NoImprovFold-2-20220501-114515.h5', '/content/drive/MyDrive/UoL Computer Science/Level 3/Project/The definitive notebook/trained classifiers/Xception-Binary-NoImprovFold-3-20220501-120014.h5', '/content/drive/MyDrive/UoL Computer Science/Level 3/Project/The definitive notebook/trained classifiers/Xception-Binary-NoImprovFold-4-20220501-121018.h5']</t>
  </si>
  <si>
    <t>Fold 1</t>
  </si>
  <si>
    <t>Fold 2</t>
  </si>
  <si>
    <t>Fold 3</t>
  </si>
  <si>
    <t>Fold 4</t>
  </si>
  <si>
    <t>Fold 5</t>
  </si>
  <si>
    <t>Xception-Resnet-v1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</si>
</sst>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"/>
  <sheetViews>
    <sheetView tabSelected="1" topLeftCell="K1" workbookViewId="0">
      <selection activeCell="T10" sqref="T10"/>
    </sheetView>
  </sheetViews>
  <sheetFormatPr defaultRowHeight="15" x14ac:dyDescent="0.25"/>
  <cols>
    <col min="1" max="1" width="26.42578125" bestFit="1" customWidth="1"/>
    <col min="2" max="2" width="13.5703125" customWidth="1"/>
    <col min="3" max="3" width="10.42578125" bestFit="1" customWidth="1"/>
    <col min="4" max="4" width="8.140625" bestFit="1" customWidth="1"/>
    <col min="5" max="5" width="9.5703125" bestFit="1" customWidth="1"/>
    <col min="6" max="6" width="12.85546875" bestFit="1" customWidth="1"/>
    <col min="7" max="8" width="11.42578125" bestFit="1" customWidth="1"/>
    <col min="9" max="9" width="13.5703125" bestFit="1" customWidth="1"/>
    <col min="10" max="10" width="13.28515625" bestFit="1" customWidth="1"/>
    <col min="11" max="11" width="8.7109375" bestFit="1" customWidth="1"/>
    <col min="12" max="13" width="7" bestFit="1" customWidth="1"/>
    <col min="14" max="15" width="6.28515625" bestFit="1" customWidth="1"/>
    <col min="16" max="16" width="7" bestFit="1" customWidth="1"/>
    <col min="17" max="17" width="17.7109375" bestFit="1" customWidth="1"/>
    <col min="18" max="18" width="6.28515625" bestFit="1" customWidth="1"/>
    <col min="19" max="20" width="7" bestFit="1" customWidth="1"/>
    <col min="21" max="21" width="6.28515625" bestFit="1" customWidth="1"/>
    <col min="22" max="22" width="7" bestFit="1" customWidth="1"/>
    <col min="23" max="23" width="18.5703125" bestFit="1" customWidth="1"/>
    <col min="24" max="24" width="1" customWidth="1"/>
    <col min="25" max="25" width="12" bestFit="1" customWidth="1"/>
    <col min="26" max="26" width="6.28515625" bestFit="1" customWidth="1"/>
    <col min="27" max="27" width="12" bestFit="1" customWidth="1"/>
    <col min="28" max="28" width="14.42578125" bestFit="1" customWidth="1"/>
    <col min="29" max="29" width="14.5703125" bestFit="1" customWidth="1"/>
    <col min="30" max="30" width="15" bestFit="1" customWidth="1"/>
    <col min="31" max="31" width="13.5703125" bestFit="1" customWidth="1"/>
    <col min="32" max="32" width="13.140625" bestFit="1" customWidth="1"/>
  </cols>
  <sheetData>
    <row r="1" spans="1:32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31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32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</row>
    <row r="2" spans="1:32" x14ac:dyDescent="0.25">
      <c r="A2" t="s">
        <v>33</v>
      </c>
      <c r="B2" t="s">
        <v>34</v>
      </c>
      <c r="C2">
        <v>128</v>
      </c>
      <c r="D2">
        <v>0.1</v>
      </c>
      <c r="E2" t="s">
        <v>19</v>
      </c>
      <c r="F2">
        <v>1E-3</v>
      </c>
      <c r="G2">
        <v>224</v>
      </c>
      <c r="H2">
        <v>32</v>
      </c>
      <c r="I2">
        <v>1500</v>
      </c>
      <c r="J2">
        <v>20</v>
      </c>
      <c r="K2">
        <v>5</v>
      </c>
      <c r="L2" s="1">
        <v>0.98329999999999995</v>
      </c>
      <c r="M2">
        <v>0.95669999999999999</v>
      </c>
      <c r="N2">
        <v>0.97</v>
      </c>
      <c r="O2">
        <v>0.96</v>
      </c>
      <c r="P2" s="1">
        <v>0.98329999999999995</v>
      </c>
      <c r="Q2" s="1">
        <f>AVERAGE(L2:P2)</f>
        <v>0.97065999999999997</v>
      </c>
      <c r="R2">
        <v>0.98</v>
      </c>
      <c r="S2">
        <v>0.99250000000000005</v>
      </c>
      <c r="T2">
        <v>0.9425</v>
      </c>
      <c r="U2">
        <v>0.96499999999999997</v>
      </c>
      <c r="V2">
        <v>0.98499999999999999</v>
      </c>
      <c r="W2">
        <v>0.97299999999999998</v>
      </c>
      <c r="X2">
        <v>0.97300000190000002</v>
      </c>
      <c r="Y2">
        <v>0.98285696570000003</v>
      </c>
      <c r="Z2">
        <v>0.96299999999999997</v>
      </c>
      <c r="AA2">
        <v>0.97250712399999995</v>
      </c>
      <c r="AB2">
        <v>196</v>
      </c>
      <c r="AC2">
        <v>3</v>
      </c>
      <c r="AD2" s="1">
        <v>7</v>
      </c>
      <c r="AE2" s="1">
        <v>192</v>
      </c>
      <c r="AF2" s="1">
        <v>794.72313280000003</v>
      </c>
    </row>
    <row r="3" spans="1:32" x14ac:dyDescent="0.25">
      <c r="A3" t="s">
        <v>23</v>
      </c>
      <c r="B3" t="s">
        <v>21</v>
      </c>
      <c r="C3">
        <v>128</v>
      </c>
      <c r="D3">
        <v>0.1</v>
      </c>
      <c r="E3" t="s">
        <v>19</v>
      </c>
      <c r="F3">
        <v>1E-3</v>
      </c>
      <c r="G3">
        <v>224</v>
      </c>
      <c r="H3">
        <v>32</v>
      </c>
      <c r="I3">
        <v>1500</v>
      </c>
      <c r="J3">
        <v>20</v>
      </c>
      <c r="K3">
        <v>5</v>
      </c>
      <c r="L3">
        <v>0.97670000000000001</v>
      </c>
      <c r="M3">
        <v>0.96330000000000005</v>
      </c>
      <c r="N3">
        <v>0.9667</v>
      </c>
      <c r="O3">
        <v>0.9667</v>
      </c>
      <c r="P3">
        <v>0.96330000000000005</v>
      </c>
      <c r="Q3">
        <f>AVERAGE(L3:P3)</f>
        <v>0.96733999999999987</v>
      </c>
      <c r="R3">
        <v>0.98</v>
      </c>
      <c r="S3" s="1">
        <v>0.995</v>
      </c>
      <c r="T3">
        <v>0.98</v>
      </c>
      <c r="U3">
        <v>0.97250000000000003</v>
      </c>
      <c r="V3">
        <v>0.96250000000000002</v>
      </c>
      <c r="W3" s="1">
        <v>0.97799999999999998</v>
      </c>
      <c r="X3">
        <v>0.97800000905990603</v>
      </c>
      <c r="Y3" s="1">
        <v>0.99187113474169197</v>
      </c>
      <c r="Z3" s="1">
        <v>0.96399999999999997</v>
      </c>
      <c r="AA3" s="1">
        <v>0.97754182933301703</v>
      </c>
      <c r="AB3" s="1">
        <v>198</v>
      </c>
      <c r="AC3" s="1">
        <v>1</v>
      </c>
      <c r="AD3" s="1">
        <v>7</v>
      </c>
      <c r="AE3" s="1">
        <v>192</v>
      </c>
      <c r="AF3">
        <v>1202.62855765319</v>
      </c>
    </row>
    <row r="4" spans="1:32" x14ac:dyDescent="0.25">
      <c r="A4" t="s">
        <v>26</v>
      </c>
      <c r="B4" t="s">
        <v>24</v>
      </c>
      <c r="C4">
        <v>128</v>
      </c>
      <c r="D4">
        <v>0.1</v>
      </c>
      <c r="E4" t="s">
        <v>19</v>
      </c>
      <c r="F4">
        <v>1E-3</v>
      </c>
      <c r="G4">
        <v>224</v>
      </c>
      <c r="H4">
        <v>32</v>
      </c>
      <c r="I4">
        <v>1500</v>
      </c>
      <c r="J4">
        <v>20</v>
      </c>
      <c r="K4">
        <v>5</v>
      </c>
      <c r="L4">
        <v>0.77</v>
      </c>
      <c r="M4">
        <v>0.67330000000000001</v>
      </c>
      <c r="N4">
        <v>0.64</v>
      </c>
      <c r="O4">
        <v>0.67</v>
      </c>
      <c r="P4">
        <v>0.66</v>
      </c>
      <c r="Q4">
        <f>AVERAGE(L4:P4)</f>
        <v>0.68266000000000004</v>
      </c>
      <c r="R4">
        <v>0.63249999999999995</v>
      </c>
      <c r="S4">
        <v>0.55249999999999999</v>
      </c>
      <c r="T4">
        <v>0.52500000000000002</v>
      </c>
      <c r="U4">
        <v>0.60250000000000004</v>
      </c>
      <c r="V4">
        <v>0.5575</v>
      </c>
      <c r="W4">
        <v>0.57399999999999995</v>
      </c>
      <c r="X4">
        <v>0.57399999999999995</v>
      </c>
      <c r="Y4">
        <v>0.72926771331340701</v>
      </c>
      <c r="Z4">
        <v>0.27800000000000002</v>
      </c>
      <c r="AA4">
        <v>0.36001678013314198</v>
      </c>
      <c r="AB4">
        <v>174</v>
      </c>
      <c r="AC4">
        <v>26</v>
      </c>
      <c r="AD4">
        <v>144</v>
      </c>
      <c r="AE4">
        <v>55</v>
      </c>
      <c r="AF4">
        <v>176.91562500000001</v>
      </c>
    </row>
    <row r="5" spans="1:32" x14ac:dyDescent="0.25">
      <c r="A5" t="s">
        <v>26</v>
      </c>
      <c r="B5" t="s">
        <v>25</v>
      </c>
      <c r="C5">
        <v>128</v>
      </c>
      <c r="D5">
        <v>0.1</v>
      </c>
      <c r="E5" t="s">
        <v>20</v>
      </c>
      <c r="F5">
        <v>1E-3</v>
      </c>
      <c r="G5">
        <v>224</v>
      </c>
      <c r="H5">
        <v>32</v>
      </c>
      <c r="I5">
        <v>1500</v>
      </c>
      <c r="J5">
        <v>20</v>
      </c>
      <c r="K5">
        <v>5</v>
      </c>
      <c r="L5">
        <v>0.64670000000000005</v>
      </c>
      <c r="M5">
        <v>0.61</v>
      </c>
      <c r="N5">
        <v>0.65329999999999999</v>
      </c>
      <c r="O5">
        <v>0.63329999999999997</v>
      </c>
      <c r="P5">
        <v>0.54669999999999996</v>
      </c>
      <c r="Q5">
        <f>AVERAGE(L5:P5)</f>
        <v>0.61799999999999999</v>
      </c>
      <c r="R5">
        <v>0.50249999999999995</v>
      </c>
      <c r="S5">
        <v>0.4975</v>
      </c>
      <c r="T5">
        <v>0.53500000000000003</v>
      </c>
      <c r="U5">
        <v>0.62250000000000005</v>
      </c>
      <c r="V5">
        <v>0.50749999999999995</v>
      </c>
      <c r="W5">
        <v>0.53300000000000003</v>
      </c>
      <c r="X5">
        <v>0.53300000000000003</v>
      </c>
      <c r="Y5">
        <v>0.59031478517402602</v>
      </c>
      <c r="Z5">
        <v>0.151</v>
      </c>
      <c r="AA5">
        <v>0.224110062628194</v>
      </c>
      <c r="AB5">
        <v>183</v>
      </c>
      <c r="AC5">
        <v>17</v>
      </c>
      <c r="AD5">
        <v>169</v>
      </c>
      <c r="AE5">
        <v>30</v>
      </c>
      <c r="AF5">
        <v>187.17500000000001</v>
      </c>
    </row>
    <row r="6" spans="1:32" x14ac:dyDescent="0.25">
      <c r="A6" t="s">
        <v>27</v>
      </c>
      <c r="B6" t="s">
        <v>28</v>
      </c>
      <c r="C6">
        <v>128</v>
      </c>
      <c r="D6">
        <v>0.1</v>
      </c>
      <c r="E6" t="s">
        <v>19</v>
      </c>
      <c r="F6">
        <v>1E-3</v>
      </c>
      <c r="G6">
        <v>224</v>
      </c>
      <c r="H6">
        <v>32</v>
      </c>
      <c r="I6">
        <v>1500</v>
      </c>
      <c r="J6">
        <v>20</v>
      </c>
      <c r="K6">
        <v>5</v>
      </c>
      <c r="L6">
        <v>0.94669999999999999</v>
      </c>
      <c r="M6">
        <v>0.93330000000000002</v>
      </c>
      <c r="N6">
        <v>0.93</v>
      </c>
      <c r="O6">
        <v>0.97</v>
      </c>
      <c r="P6" s="1">
        <v>0.98329999999999995</v>
      </c>
      <c r="Q6">
        <f>AVERAGE(L6:P6)</f>
        <v>0.95266000000000006</v>
      </c>
      <c r="R6">
        <v>0.92</v>
      </c>
      <c r="S6">
        <v>0.97750000000000004</v>
      </c>
      <c r="T6">
        <v>0.85</v>
      </c>
      <c r="U6">
        <v>0.97</v>
      </c>
      <c r="V6">
        <v>0.98</v>
      </c>
      <c r="W6">
        <v>0.9395</v>
      </c>
      <c r="X6">
        <v>0.93950002193450899</v>
      </c>
      <c r="Y6">
        <v>0.98367231745297701</v>
      </c>
      <c r="Z6">
        <v>0.89500000000000002</v>
      </c>
      <c r="AA6">
        <v>0.93307283615653802</v>
      </c>
      <c r="AB6">
        <v>196</v>
      </c>
      <c r="AC6">
        <v>3</v>
      </c>
      <c r="AD6">
        <v>21</v>
      </c>
      <c r="AE6">
        <v>179</v>
      </c>
      <c r="AF6">
        <v>1131.8100454913999</v>
      </c>
    </row>
    <row r="7" spans="1:32" x14ac:dyDescent="0.25">
      <c r="A7" t="s">
        <v>27</v>
      </c>
      <c r="B7" t="s">
        <v>29</v>
      </c>
      <c r="C7">
        <v>128</v>
      </c>
      <c r="D7">
        <v>0.1</v>
      </c>
      <c r="E7" t="s">
        <v>20</v>
      </c>
      <c r="F7">
        <v>1E-3</v>
      </c>
      <c r="G7">
        <v>224</v>
      </c>
      <c r="H7">
        <v>32</v>
      </c>
      <c r="I7">
        <v>1500</v>
      </c>
      <c r="J7">
        <v>20</v>
      </c>
      <c r="K7">
        <v>5</v>
      </c>
      <c r="L7">
        <v>0.89</v>
      </c>
      <c r="M7">
        <v>0.94330000000000003</v>
      </c>
      <c r="N7">
        <v>0.92330000000000001</v>
      </c>
      <c r="O7">
        <v>0.93669999999999998</v>
      </c>
      <c r="P7" s="1">
        <v>0.93330000000000002</v>
      </c>
      <c r="Q7">
        <f>AVERAGE(L7:P7)</f>
        <v>0.92531999999999992</v>
      </c>
      <c r="R7">
        <v>0.82</v>
      </c>
      <c r="S7">
        <v>0.89749999999999996</v>
      </c>
      <c r="T7">
        <v>0.86750000000000005</v>
      </c>
      <c r="U7">
        <v>0.88749999999999996</v>
      </c>
      <c r="V7">
        <v>0.86250000000000004</v>
      </c>
      <c r="W7">
        <v>0.86699999999999999</v>
      </c>
      <c r="X7">
        <v>0.86699999570846498</v>
      </c>
      <c r="Y7">
        <v>0.93156672688047604</v>
      </c>
      <c r="Z7">
        <v>0.79200000000000004</v>
      </c>
      <c r="AA7">
        <v>0.85550189512972896</v>
      </c>
      <c r="AB7">
        <v>188</v>
      </c>
      <c r="AC7">
        <v>11</v>
      </c>
      <c r="AD7">
        <v>41</v>
      </c>
      <c r="AE7">
        <v>158</v>
      </c>
      <c r="AF7">
        <v>1199.6654615115999</v>
      </c>
    </row>
    <row r="8" spans="1:32" x14ac:dyDescent="0.25">
      <c r="A8" t="s">
        <v>40</v>
      </c>
      <c r="B8" t="s">
        <v>30</v>
      </c>
      <c r="C8">
        <v>128</v>
      </c>
      <c r="D8">
        <v>0.1</v>
      </c>
      <c r="E8" t="s">
        <v>19</v>
      </c>
      <c r="F8">
        <v>1E-3</v>
      </c>
      <c r="G8">
        <v>224</v>
      </c>
      <c r="H8">
        <v>32</v>
      </c>
      <c r="I8">
        <v>1500</v>
      </c>
      <c r="J8">
        <v>20</v>
      </c>
      <c r="K8">
        <v>5</v>
      </c>
      <c r="L8">
        <v>0.97</v>
      </c>
      <c r="M8">
        <v>0.96</v>
      </c>
      <c r="N8">
        <v>0.95</v>
      </c>
      <c r="O8">
        <v>0.96</v>
      </c>
      <c r="P8" s="1">
        <v>0.86329999999999996</v>
      </c>
      <c r="Q8">
        <f>(0.97 + 0.96 + 0.95 + 0.96 +0.8633 )/5</f>
        <v>0.94065999999999994</v>
      </c>
      <c r="R8">
        <v>0.90249999999999997</v>
      </c>
      <c r="S8">
        <v>0.97750000000000004</v>
      </c>
      <c r="T8">
        <v>0.96750000000000003</v>
      </c>
      <c r="U8">
        <v>0.94499999999999995</v>
      </c>
      <c r="V8">
        <v>0.755</v>
      </c>
      <c r="W8">
        <v>0.90949999999999998</v>
      </c>
      <c r="X8">
        <v>0.90949999094009404</v>
      </c>
      <c r="Y8">
        <v>0.98638551323907198</v>
      </c>
      <c r="Z8">
        <v>0.83099999999999996</v>
      </c>
      <c r="AA8">
        <v>0.89149973374529501</v>
      </c>
      <c r="AB8">
        <v>197</v>
      </c>
      <c r="AC8">
        <v>2</v>
      </c>
      <c r="AD8">
        <v>33</v>
      </c>
      <c r="AE8">
        <v>166</v>
      </c>
      <c r="AF8">
        <v>1388.9078400113999</v>
      </c>
    </row>
  </sheetData>
  <sortState xmlns:xlrd2="http://schemas.microsoft.com/office/spreadsheetml/2017/richdata2" ref="A3:W89">
    <sortCondition descending="1" ref="N1:N89"/>
  </sortState>
  <phoneticPr fontId="1" type="noConversion"/>
  <pageMargins left="0.7" right="0.7" top="0.75" bottom="0.75" header="0.3" footer="0.3"/>
  <ignoredErrors>
    <ignoredError sqref="Q2:Q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Laurence Brown</cp:lastModifiedBy>
  <dcterms:created xsi:type="dcterms:W3CDTF">2015-06-05T18:17:20Z</dcterms:created>
  <dcterms:modified xsi:type="dcterms:W3CDTF">2022-05-01T20:11:29Z</dcterms:modified>
</cp:coreProperties>
</file>