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PreTeXt files/"/>
    </mc:Choice>
  </mc:AlternateContent>
  <xr:revisionPtr revIDLastSave="0" documentId="8_{6657B561-0AC7-2B40-8AA9-9C91A043B196}" xr6:coauthVersionLast="47" xr6:coauthVersionMax="47" xr10:uidLastSave="{00000000-0000-0000-0000-000000000000}"/>
  <bookViews>
    <workbookView xWindow="3500" yWindow="3820" windowWidth="25640" windowHeight="14440" xr2:uid="{9F0221F8-F561-994F-A54B-970D97B046FC}"/>
  </bookViews>
  <sheets>
    <sheet name="Simple Linear Regression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<sst xmlns="http://schemas.openxmlformats.org/spreadsheetml/2006/main" count="44" uniqueCount="40">
  <si>
    <t>y</t>
  </si>
  <si>
    <t>x</t>
  </si>
  <si>
    <t>PRICE</t>
  </si>
  <si>
    <t>CARAT</t>
  </si>
  <si>
    <t xml:space="preserve">a. </t>
  </si>
  <si>
    <t>The slope coefficient is 12,201.</t>
  </si>
  <si>
    <t>For each additional carat, the price of the diamond increases by $12,201.</t>
  </si>
  <si>
    <t xml:space="preserve">b. </t>
  </si>
  <si>
    <t>A 5 carat diamond is predicted to cost y = 12201*5-6157.6</t>
  </si>
  <si>
    <t>c.</t>
  </si>
  <si>
    <t xml:space="preserve">r = </t>
  </si>
  <si>
    <t>correlation coefficient</t>
  </si>
  <si>
    <t>There is a strong positive relationship between the size and the price of the diamond.</t>
  </si>
  <si>
    <t>r^2 = 0.589</t>
  </si>
  <si>
    <t>coefficient of determination</t>
  </si>
  <si>
    <t>58.9% of the variation in price is explained by the variation in the size of the diamond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</si>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</sst>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8" fontId="0" fillId="0" borderId="0" xfId="0" applyNumberFormat="1"/>
    <xf numFmtId="0" fontId="2" fillId="0" borderId="1" xfId="0" applyFont="1" applyBorder="1" applyAlignment="1">
      <alignment horizontal="centerContinuous"/>
    </xf>
    <xf numFmtId="0" fontId="0" fillId="0" borderId="2" xfId="0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Diamonds:</a:t>
            </a:r>
            <a:r>
              <a:rPr lang="en-US" baseline="0"/>
              <a:t> Size vs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741214160040888E-2"/>
                  <c:y val="-0.36142824097634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Linear Regression'!$B$3:$B$32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1.01</c:v>
                </c:pt>
                <c:pt idx="3">
                  <c:v>1.01</c:v>
                </c:pt>
                <c:pt idx="4">
                  <c:v>1.02</c:v>
                </c:pt>
                <c:pt idx="5">
                  <c:v>1.04</c:v>
                </c:pt>
                <c:pt idx="6">
                  <c:v>1.04</c:v>
                </c:pt>
                <c:pt idx="7">
                  <c:v>1.07</c:v>
                </c:pt>
                <c:pt idx="8">
                  <c:v>1.07</c:v>
                </c:pt>
                <c:pt idx="9">
                  <c:v>1.1100000000000001</c:v>
                </c:pt>
                <c:pt idx="10">
                  <c:v>1.1200000000000001</c:v>
                </c:pt>
                <c:pt idx="11">
                  <c:v>1.1599999999999999</c:v>
                </c:pt>
                <c:pt idx="12">
                  <c:v>1.2</c:v>
                </c:pt>
                <c:pt idx="13">
                  <c:v>1.23</c:v>
                </c:pt>
                <c:pt idx="14">
                  <c:v>1.25</c:v>
                </c:pt>
                <c:pt idx="15">
                  <c:v>1.29</c:v>
                </c:pt>
                <c:pt idx="16">
                  <c:v>1.5</c:v>
                </c:pt>
                <c:pt idx="17">
                  <c:v>1.51</c:v>
                </c:pt>
                <c:pt idx="18">
                  <c:v>1.67</c:v>
                </c:pt>
                <c:pt idx="19">
                  <c:v>1.72</c:v>
                </c:pt>
                <c:pt idx="20">
                  <c:v>1.76</c:v>
                </c:pt>
                <c:pt idx="21">
                  <c:v>1.8</c:v>
                </c:pt>
                <c:pt idx="22">
                  <c:v>1.88</c:v>
                </c:pt>
                <c:pt idx="23">
                  <c:v>2.0299999999999998</c:v>
                </c:pt>
                <c:pt idx="24">
                  <c:v>2.0299999999999998</c:v>
                </c:pt>
                <c:pt idx="25">
                  <c:v>2.06</c:v>
                </c:pt>
                <c:pt idx="26">
                  <c:v>3</c:v>
                </c:pt>
                <c:pt idx="27">
                  <c:v>4.01</c:v>
                </c:pt>
                <c:pt idx="28">
                  <c:v>4.01</c:v>
                </c:pt>
                <c:pt idx="29">
                  <c:v>4.05</c:v>
                </c:pt>
              </c:numCache>
            </c:numRef>
          </c:xVal>
          <c:yVal>
            <c:numRef>
              <c:f>'Simple Linear Regression'!$C$3:$C$32</c:f>
              <c:numCache>
                <c:formatCode>General</c:formatCode>
                <c:ptCount val="30"/>
                <c:pt idx="0">
                  <c:v>6958</c:v>
                </c:pt>
                <c:pt idx="1">
                  <c:v>5885</c:v>
                </c:pt>
                <c:pt idx="2">
                  <c:v>6333</c:v>
                </c:pt>
                <c:pt idx="3">
                  <c:v>4299</c:v>
                </c:pt>
                <c:pt idx="4">
                  <c:v>9589</c:v>
                </c:pt>
                <c:pt idx="5">
                  <c:v>6921</c:v>
                </c:pt>
                <c:pt idx="6">
                  <c:v>4426</c:v>
                </c:pt>
                <c:pt idx="7">
                  <c:v>6885</c:v>
                </c:pt>
                <c:pt idx="8">
                  <c:v>5826</c:v>
                </c:pt>
                <c:pt idx="9">
                  <c:v>3670</c:v>
                </c:pt>
                <c:pt idx="10">
                  <c:v>7176</c:v>
                </c:pt>
                <c:pt idx="11">
                  <c:v>7497</c:v>
                </c:pt>
                <c:pt idx="12">
                  <c:v>5170</c:v>
                </c:pt>
                <c:pt idx="13">
                  <c:v>5547</c:v>
                </c:pt>
                <c:pt idx="14">
                  <c:v>18596</c:v>
                </c:pt>
                <c:pt idx="15">
                  <c:v>7521</c:v>
                </c:pt>
                <c:pt idx="16">
                  <c:v>7260</c:v>
                </c:pt>
                <c:pt idx="17">
                  <c:v>8139</c:v>
                </c:pt>
                <c:pt idx="18">
                  <c:v>12196</c:v>
                </c:pt>
                <c:pt idx="19">
                  <c:v>14998</c:v>
                </c:pt>
                <c:pt idx="20">
                  <c:v>9736</c:v>
                </c:pt>
                <c:pt idx="21">
                  <c:v>9859</c:v>
                </c:pt>
                <c:pt idx="22">
                  <c:v>12398</c:v>
                </c:pt>
                <c:pt idx="23">
                  <c:v>25322</c:v>
                </c:pt>
                <c:pt idx="24">
                  <c:v>11008</c:v>
                </c:pt>
                <c:pt idx="25">
                  <c:v>38794</c:v>
                </c:pt>
                <c:pt idx="26">
                  <c:v>66780</c:v>
                </c:pt>
                <c:pt idx="27">
                  <c:v>46769</c:v>
                </c:pt>
                <c:pt idx="28">
                  <c:v>28800</c:v>
                </c:pt>
                <c:pt idx="29">
                  <c:v>28868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8-C547-B78B-827C955B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40256"/>
        <c:axId val="1897138592"/>
      </c:scatterChart>
      <c:valAx>
        <c:axId val="18971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(Carats)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38592"/>
        <c:crosses val="autoZero"/>
        <c:crossBetween val="midCat"/>
      </c:valAx>
      <c:valAx>
        <c:axId val="18971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179916</xdr:colOff>
      <xdr:row>1</xdr:row>
      <xdr:rowOff>4</xdr:rowOff>
    </xdr:from>
    <xdr:to>
      <xdr:col>8</xdr:col>
      <xdr:colOff>685800</xdr:colOff>
      <xdr:row>14</xdr:row>
      <xdr:rowOff>156638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3AB9B-DD2B-2C4B-AF72-A6045865B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urennelsen/Dropbox/UCCS/Teaching/QUAN%202010/Textbook%20Excel%20Files/Excel%20In-Class%20Solutions/Diamonds-%20SOLUTION.xlsx" TargetMode="External"/><Relationship Id="rId1" Type="http://schemas.openxmlformats.org/officeDocument/2006/relationships/externalLinkPath" Target="/Users/laurennelsen/Dropbox/UCCS/Teaching/QUAN%202010/Textbook%20Excel%20Files/Excel%20In-Class%20Solutions/Diamonds-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ple Linear Regression"/>
      <sheetName val="5-variable"/>
      <sheetName val="4-variable"/>
      <sheetName val="3-variable"/>
      <sheetName val="2-variable"/>
      <sheetName val="Multiple Regression"/>
    </sheetNames>
    <sheetDataSet>
      <sheetData sheetId="0">
        <row r="3">
          <cell r="B3">
            <v>1</v>
          </cell>
          <cell r="C3">
            <v>6958</v>
          </cell>
        </row>
        <row r="4">
          <cell r="B4">
            <v>1</v>
          </cell>
          <cell r="C4">
            <v>5885</v>
          </cell>
        </row>
        <row r="5">
          <cell r="B5">
            <v>1.01</v>
          </cell>
          <cell r="C5">
            <v>6333</v>
          </cell>
        </row>
        <row r="6">
          <cell r="B6">
            <v>1.01</v>
          </cell>
          <cell r="C6">
            <v>4299</v>
          </cell>
        </row>
        <row r="7">
          <cell r="B7">
            <v>1.02</v>
          </cell>
          <cell r="C7">
            <v>9589</v>
          </cell>
        </row>
        <row r="8">
          <cell r="B8">
            <v>1.04</v>
          </cell>
          <cell r="C8">
            <v>6921</v>
          </cell>
        </row>
        <row r="9">
          <cell r="B9">
            <v>1.04</v>
          </cell>
          <cell r="C9">
            <v>4426</v>
          </cell>
        </row>
        <row r="10">
          <cell r="B10">
            <v>1.07</v>
          </cell>
          <cell r="C10">
            <v>6885</v>
          </cell>
        </row>
        <row r="11">
          <cell r="B11">
            <v>1.07</v>
          </cell>
          <cell r="C11">
            <v>5826</v>
          </cell>
        </row>
        <row r="12">
          <cell r="B12">
            <v>1.1100000000000001</v>
          </cell>
          <cell r="C12">
            <v>3670</v>
          </cell>
        </row>
        <row r="13">
          <cell r="B13">
            <v>1.1200000000000001</v>
          </cell>
          <cell r="C13">
            <v>7176</v>
          </cell>
        </row>
        <row r="14">
          <cell r="B14">
            <v>1.1599999999999999</v>
          </cell>
          <cell r="C14">
            <v>7497</v>
          </cell>
        </row>
        <row r="15">
          <cell r="B15">
            <v>1.2</v>
          </cell>
          <cell r="C15">
            <v>5170</v>
          </cell>
        </row>
        <row r="16">
          <cell r="B16">
            <v>1.23</v>
          </cell>
          <cell r="C16">
            <v>5547</v>
          </cell>
        </row>
        <row r="17">
          <cell r="B17">
            <v>1.25</v>
          </cell>
          <cell r="C17">
            <v>18596</v>
          </cell>
        </row>
        <row r="18">
          <cell r="B18">
            <v>1.29</v>
          </cell>
          <cell r="C18">
            <v>7521</v>
          </cell>
        </row>
        <row r="19">
          <cell r="B19">
            <v>1.5</v>
          </cell>
          <cell r="C19">
            <v>7260</v>
          </cell>
        </row>
        <row r="20">
          <cell r="B20">
            <v>1.51</v>
          </cell>
          <cell r="C20">
            <v>8139</v>
          </cell>
        </row>
        <row r="21">
          <cell r="B21">
            <v>1.67</v>
          </cell>
          <cell r="C21">
            <v>12196</v>
          </cell>
        </row>
        <row r="22">
          <cell r="B22">
            <v>1.72</v>
          </cell>
          <cell r="C22">
            <v>14998</v>
          </cell>
        </row>
        <row r="23">
          <cell r="B23">
            <v>1.76</v>
          </cell>
          <cell r="C23">
            <v>9736</v>
          </cell>
        </row>
        <row r="24">
          <cell r="B24">
            <v>1.8</v>
          </cell>
          <cell r="C24">
            <v>9859</v>
          </cell>
        </row>
        <row r="25">
          <cell r="B25">
            <v>1.88</v>
          </cell>
          <cell r="C25">
            <v>12398</v>
          </cell>
        </row>
        <row r="26">
          <cell r="B26">
            <v>2.0299999999999998</v>
          </cell>
          <cell r="C26">
            <v>25322</v>
          </cell>
        </row>
        <row r="27">
          <cell r="B27">
            <v>2.0299999999999998</v>
          </cell>
          <cell r="C27">
            <v>11008</v>
          </cell>
        </row>
        <row r="28">
          <cell r="B28">
            <v>2.06</v>
          </cell>
          <cell r="C28">
            <v>38794</v>
          </cell>
        </row>
        <row r="29">
          <cell r="B29">
            <v>3</v>
          </cell>
          <cell r="C29">
            <v>66780</v>
          </cell>
        </row>
        <row r="30">
          <cell r="B30">
            <v>4.01</v>
          </cell>
          <cell r="C30">
            <v>46769</v>
          </cell>
        </row>
        <row r="31">
          <cell r="B31">
            <v>4.01</v>
          </cell>
          <cell r="C31">
            <v>28800</v>
          </cell>
        </row>
        <row r="32">
          <cell r="B32">
            <v>4.05</v>
          </cell>
          <cell r="C32">
            <v>28868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C1CC1-5AE1-4F41-937F-1189B3C85778}">
  <dimension ref="A1:N37"/>
  <sheetViews>
    <sheetView tabSelected="1" zoomScale="120" zoomScaleNormal="120" workbookViewId="0">
      <selection activeCell="J28" sqref="J28"/>
    </sheetView>
  </sheetViews>
  <sheetFormatPr baseColWidth="10" defaultColWidth="10.6640625" defaultRowHeight="16" x14ac:dyDescent="0.2"/>
  <cols>
    <col min="1" max="2" width="10.6640625" style="1"/>
    <col min="10" max="10" width="10.6640625" style="2"/>
    <col min="12" max="12" width="23.83203125" bestFit="1" customWidth="1"/>
  </cols>
  <sheetData>
    <row r="1" spans="1:14" x14ac:dyDescent="0.2">
      <c r="A1" s="1" t="s">
        <v>0</v>
      </c>
      <c r="B1" s="1" t="s">
        <v>1</v>
      </c>
      <c r="C1" s="1" t="s">
        <v>0</v>
      </c>
    </row>
    <row r="2" spans="1:14" x14ac:dyDescent="0.2">
      <c r="A2" s="3" t="s">
        <v>2</v>
      </c>
      <c r="B2" s="3" t="s">
        <v>3</v>
      </c>
      <c r="C2" s="3" t="s">
        <v>2</v>
      </c>
      <c r="J2" s="2" t="s">
        <v>4</v>
      </c>
      <c r="K2" t="s">
        <v>5</v>
      </c>
    </row>
    <row r="3" spans="1:14" x14ac:dyDescent="0.2">
      <c r="A3" s="1">
        <v>6958</v>
      </c>
      <c r="B3" s="1">
        <v>1</v>
      </c>
      <c r="C3" s="1">
        <v>6958</v>
      </c>
      <c r="K3" s="4" t="s">
        <v>6</v>
      </c>
      <c r="L3" s="4"/>
      <c r="M3" s="4"/>
      <c r="N3" s="4"/>
    </row>
    <row r="4" spans="1:14" x14ac:dyDescent="0.2">
      <c r="A4" s="1">
        <v>5885</v>
      </c>
      <c r="B4" s="1">
        <v>1</v>
      </c>
      <c r="C4" s="1">
        <v>5885</v>
      </c>
      <c r="K4" s="4"/>
      <c r="L4" s="4"/>
      <c r="M4" s="4"/>
      <c r="N4" s="4"/>
    </row>
    <row r="5" spans="1:14" x14ac:dyDescent="0.2">
      <c r="A5" s="1">
        <v>6333</v>
      </c>
      <c r="B5" s="1">
        <v>1.01</v>
      </c>
      <c r="C5" s="1">
        <v>6333</v>
      </c>
      <c r="J5" s="2" t="s">
        <v>7</v>
      </c>
      <c r="K5" t="s">
        <v>8</v>
      </c>
    </row>
    <row r="6" spans="1:14" x14ac:dyDescent="0.2">
      <c r="A6" s="1">
        <v>4299</v>
      </c>
      <c r="B6" s="1">
        <v>1.01</v>
      </c>
      <c r="C6" s="1">
        <v>4299</v>
      </c>
      <c r="L6" s="5">
        <v>54847.4</v>
      </c>
    </row>
    <row r="7" spans="1:14" x14ac:dyDescent="0.2">
      <c r="A7" s="1">
        <v>9589</v>
      </c>
      <c r="B7" s="1">
        <v>1.02</v>
      </c>
      <c r="C7" s="1">
        <v>9589</v>
      </c>
      <c r="J7" s="2" t="s">
        <v>9</v>
      </c>
      <c r="K7" t="s">
        <v>10</v>
      </c>
      <c r="L7">
        <f>SQRT(0.589)</f>
        <v>0.76746335417399569</v>
      </c>
      <c r="M7" t="s">
        <v>11</v>
      </c>
    </row>
    <row r="8" spans="1:14" x14ac:dyDescent="0.2">
      <c r="A8" s="1">
        <v>6921</v>
      </c>
      <c r="B8" s="1">
        <v>1.04</v>
      </c>
      <c r="C8" s="1">
        <v>6921</v>
      </c>
      <c r="K8" s="4" t="s">
        <v>12</v>
      </c>
      <c r="L8" s="4"/>
      <c r="M8" s="4"/>
      <c r="N8" s="4"/>
    </row>
    <row r="9" spans="1:14" x14ac:dyDescent="0.2">
      <c r="A9" s="1">
        <v>4426</v>
      </c>
      <c r="B9" s="1">
        <v>1.04</v>
      </c>
      <c r="C9" s="1">
        <v>4426</v>
      </c>
      <c r="K9" s="4"/>
      <c r="L9" s="4"/>
      <c r="M9" s="4"/>
      <c r="N9" s="4"/>
    </row>
    <row r="10" spans="1:14" x14ac:dyDescent="0.2">
      <c r="A10" s="1">
        <v>6885</v>
      </c>
      <c r="B10" s="1">
        <v>1.07</v>
      </c>
      <c r="C10" s="1">
        <v>6885</v>
      </c>
    </row>
    <row r="11" spans="1:14" x14ac:dyDescent="0.2">
      <c r="A11" s="1">
        <v>5826</v>
      </c>
      <c r="B11" s="1">
        <v>1.07</v>
      </c>
      <c r="C11" s="1">
        <v>5826</v>
      </c>
      <c r="K11" t="s">
        <v>13</v>
      </c>
      <c r="L11" t="s">
        <v>14</v>
      </c>
    </row>
    <row r="12" spans="1:14" x14ac:dyDescent="0.2">
      <c r="A12" s="1">
        <v>3670</v>
      </c>
      <c r="B12" s="1">
        <v>1.1100000000000001</v>
      </c>
      <c r="C12" s="1">
        <v>3670</v>
      </c>
      <c r="K12" s="4" t="s">
        <v>15</v>
      </c>
      <c r="L12" s="4"/>
      <c r="M12" s="4"/>
      <c r="N12" s="4"/>
    </row>
    <row r="13" spans="1:14" x14ac:dyDescent="0.2">
      <c r="A13" s="1">
        <v>7176</v>
      </c>
      <c r="B13" s="1">
        <v>1.1200000000000001</v>
      </c>
      <c r="C13" s="1">
        <v>7176</v>
      </c>
      <c r="K13" s="4"/>
      <c r="L13" s="4"/>
      <c r="M13" s="4"/>
      <c r="N13" s="4"/>
    </row>
    <row r="14" spans="1:14" x14ac:dyDescent="0.2">
      <c r="A14" s="1">
        <v>7497</v>
      </c>
      <c r="B14" s="1">
        <v>1.1599999999999999</v>
      </c>
      <c r="C14" s="1">
        <v>7497</v>
      </c>
    </row>
    <row r="15" spans="1:14" x14ac:dyDescent="0.2">
      <c r="A15" s="1">
        <v>5170</v>
      </c>
      <c r="B15" s="1">
        <v>1.2</v>
      </c>
      <c r="C15" s="1">
        <v>5170</v>
      </c>
    </row>
    <row r="16" spans="1:14" x14ac:dyDescent="0.2">
      <c r="A16" s="1">
        <v>5547</v>
      </c>
      <c r="B16" s="1">
        <v>1.23</v>
      </c>
      <c r="C16" s="1">
        <v>5547</v>
      </c>
    </row>
    <row r="17" spans="1:13" x14ac:dyDescent="0.2">
      <c r="A17" s="1">
        <v>18596</v>
      </c>
      <c r="B17" s="1">
        <v>1.25</v>
      </c>
      <c r="C17" s="1">
        <v>18596</v>
      </c>
      <c r="E17" t="s">
        <v>16</v>
      </c>
      <c r="J17"/>
    </row>
    <row r="18" spans="1:13" ht="17" thickBot="1" x14ac:dyDescent="0.25">
      <c r="A18" s="1">
        <v>7521</v>
      </c>
      <c r="B18" s="1">
        <v>1.29</v>
      </c>
      <c r="C18" s="1">
        <v>7521</v>
      </c>
      <c r="J18"/>
    </row>
    <row r="19" spans="1:13" x14ac:dyDescent="0.2">
      <c r="A19" s="1">
        <v>7260</v>
      </c>
      <c r="B19" s="1">
        <v>1.5</v>
      </c>
      <c r="C19" s="1">
        <v>7260</v>
      </c>
      <c r="E19" s="6" t="s">
        <v>17</v>
      </c>
      <c r="F19" s="6"/>
      <c r="J19"/>
    </row>
    <row r="20" spans="1:13" x14ac:dyDescent="0.2">
      <c r="A20" s="1">
        <v>8139</v>
      </c>
      <c r="B20" s="1">
        <v>1.51</v>
      </c>
      <c r="C20" s="1">
        <v>8139</v>
      </c>
      <c r="E20" t="s">
        <v>18</v>
      </c>
      <c r="F20">
        <v>0.76748606676295483</v>
      </c>
      <c r="J20"/>
    </row>
    <row r="21" spans="1:13" x14ac:dyDescent="0.2">
      <c r="A21" s="1">
        <v>12196</v>
      </c>
      <c r="B21" s="1">
        <v>1.67</v>
      </c>
      <c r="C21" s="1">
        <v>12196</v>
      </c>
      <c r="E21" t="s">
        <v>19</v>
      </c>
      <c r="F21">
        <v>0.58903486267527072</v>
      </c>
      <c r="J21"/>
    </row>
    <row r="22" spans="1:13" x14ac:dyDescent="0.2">
      <c r="A22" s="1">
        <v>14998</v>
      </c>
      <c r="B22" s="1">
        <v>1.72</v>
      </c>
      <c r="C22" s="1">
        <v>14998</v>
      </c>
      <c r="E22" t="s">
        <v>20</v>
      </c>
      <c r="F22">
        <v>0.57435753634224462</v>
      </c>
      <c r="J22"/>
    </row>
    <row r="23" spans="1:13" x14ac:dyDescent="0.2">
      <c r="A23" s="1">
        <v>9736</v>
      </c>
      <c r="B23" s="1">
        <v>1.76</v>
      </c>
      <c r="C23" s="1">
        <v>9736</v>
      </c>
      <c r="E23" t="s">
        <v>21</v>
      </c>
      <c r="F23">
        <v>9479.7087784665964</v>
      </c>
      <c r="J23"/>
    </row>
    <row r="24" spans="1:13" ht="17" thickBot="1" x14ac:dyDescent="0.25">
      <c r="A24" s="1">
        <v>9859</v>
      </c>
      <c r="B24" s="1">
        <v>1.8</v>
      </c>
      <c r="C24" s="1">
        <v>9859</v>
      </c>
      <c r="E24" s="7" t="s">
        <v>22</v>
      </c>
      <c r="F24" s="7">
        <v>30</v>
      </c>
      <c r="J24"/>
    </row>
    <row r="25" spans="1:13" x14ac:dyDescent="0.2">
      <c r="A25" s="1">
        <v>12398</v>
      </c>
      <c r="B25" s="1">
        <v>1.88</v>
      </c>
      <c r="C25" s="1">
        <v>12398</v>
      </c>
      <c r="J25"/>
    </row>
    <row r="26" spans="1:13" ht="17" thickBot="1" x14ac:dyDescent="0.25">
      <c r="A26" s="1">
        <v>25322</v>
      </c>
      <c r="B26" s="1">
        <v>2.0299999999999998</v>
      </c>
      <c r="C26" s="1">
        <v>25322</v>
      </c>
      <c r="E26" t="s">
        <v>23</v>
      </c>
      <c r="J26"/>
    </row>
    <row r="27" spans="1:13" x14ac:dyDescent="0.2">
      <c r="A27" s="1">
        <v>11008</v>
      </c>
      <c r="B27" s="1">
        <v>2.0299999999999998</v>
      </c>
      <c r="C27" s="1">
        <v>11008</v>
      </c>
      <c r="E27" s="8"/>
      <c r="F27" s="8" t="s">
        <v>24</v>
      </c>
      <c r="G27" s="8" t="s">
        <v>25</v>
      </c>
      <c r="H27" s="8" t="s">
        <v>26</v>
      </c>
      <c r="I27" s="8" t="s">
        <v>27</v>
      </c>
      <c r="J27" s="8" t="s">
        <v>28</v>
      </c>
    </row>
    <row r="28" spans="1:13" x14ac:dyDescent="0.2">
      <c r="A28" s="1">
        <v>38794</v>
      </c>
      <c r="B28" s="1">
        <v>2.06</v>
      </c>
      <c r="C28" s="1">
        <v>38794</v>
      </c>
      <c r="E28" t="s">
        <v>29</v>
      </c>
      <c r="F28">
        <v>1</v>
      </c>
      <c r="G28">
        <v>3606484258.7796402</v>
      </c>
      <c r="H28">
        <v>3606484258.7796402</v>
      </c>
      <c r="I28">
        <v>40.132299937343468</v>
      </c>
      <c r="J28">
        <v>7.4658402282493389E-7</v>
      </c>
    </row>
    <row r="29" spans="1:13" x14ac:dyDescent="0.2">
      <c r="A29" s="1">
        <v>66780</v>
      </c>
      <c r="B29" s="1">
        <v>3</v>
      </c>
      <c r="C29" s="1">
        <v>66780</v>
      </c>
      <c r="E29" t="s">
        <v>30</v>
      </c>
      <c r="F29">
        <v>28</v>
      </c>
      <c r="G29">
        <v>2516216598.687026</v>
      </c>
      <c r="H29">
        <v>89864878.524536639</v>
      </c>
      <c r="J29"/>
    </row>
    <row r="30" spans="1:13" ht="17" thickBot="1" x14ac:dyDescent="0.25">
      <c r="A30" s="1">
        <v>46769</v>
      </c>
      <c r="B30" s="1">
        <v>4.01</v>
      </c>
      <c r="C30" s="1">
        <v>46769</v>
      </c>
      <c r="E30" s="7" t="s">
        <v>31</v>
      </c>
      <c r="F30" s="7">
        <v>29</v>
      </c>
      <c r="G30" s="7">
        <v>6122700857.4666662</v>
      </c>
      <c r="H30" s="7"/>
      <c r="I30" s="7"/>
      <c r="J30" s="7"/>
    </row>
    <row r="31" spans="1:13" ht="17" thickBot="1" x14ac:dyDescent="0.25">
      <c r="A31" s="1">
        <v>28800</v>
      </c>
      <c r="B31" s="1">
        <v>4.01</v>
      </c>
      <c r="C31" s="1">
        <v>28800</v>
      </c>
      <c r="J31"/>
    </row>
    <row r="32" spans="1:13" x14ac:dyDescent="0.2">
      <c r="A32" s="1">
        <v>28868</v>
      </c>
      <c r="B32" s="1">
        <v>4.05</v>
      </c>
      <c r="C32" s="1">
        <v>28868</v>
      </c>
      <c r="E32" s="8"/>
      <c r="F32" s="8" t="s">
        <v>32</v>
      </c>
      <c r="G32" s="8" t="s">
        <v>21</v>
      </c>
      <c r="H32" s="8" t="s">
        <v>33</v>
      </c>
      <c r="I32" s="8" t="s">
        <v>34</v>
      </c>
      <c r="J32" s="8" t="s">
        <v>35</v>
      </c>
      <c r="K32" s="8" t="s">
        <v>36</v>
      </c>
      <c r="L32" s="8" t="s">
        <v>37</v>
      </c>
      <c r="M32" s="8" t="s">
        <v>38</v>
      </c>
    </row>
    <row r="33" spans="5:13" x14ac:dyDescent="0.2">
      <c r="E33" t="s">
        <v>39</v>
      </c>
      <c r="F33">
        <v>-6157.6480474535219</v>
      </c>
      <c r="G33">
        <v>3683.4762967575357</v>
      </c>
      <c r="H33">
        <v>-1.6716947664014921</v>
      </c>
      <c r="I33">
        <v>0.10572520041700059</v>
      </c>
      <c r="J33">
        <v>-13702.907200365156</v>
      </c>
      <c r="K33">
        <v>1387.6111054581133</v>
      </c>
      <c r="L33">
        <v>-13702.907200365156</v>
      </c>
      <c r="M33">
        <v>1387.6111054581133</v>
      </c>
    </row>
    <row r="34" spans="5:13" ht="17" thickBot="1" x14ac:dyDescent="0.25">
      <c r="E34" s="7" t="s">
        <v>3</v>
      </c>
      <c r="F34" s="7">
        <v>12200.50229859044</v>
      </c>
      <c r="G34" s="7">
        <v>1925.8864890046711</v>
      </c>
      <c r="H34" s="7">
        <v>6.3350059145468398</v>
      </c>
      <c r="I34" s="7">
        <v>7.4658402282493919E-7</v>
      </c>
      <c r="J34" s="7">
        <v>8255.5026602263024</v>
      </c>
      <c r="K34" s="7">
        <v>16145.501936954577</v>
      </c>
      <c r="L34" s="7">
        <v>8255.5026602263024</v>
      </c>
      <c r="M34" s="7">
        <v>16145.501936954577</v>
      </c>
    </row>
    <row r="35" spans="5:13" x14ac:dyDescent="0.2">
      <c r="J35"/>
    </row>
    <row r="36" spans="5:13" x14ac:dyDescent="0.2">
      <c r="J36"/>
    </row>
    <row r="37" spans="5:13" x14ac:dyDescent="0.2">
      <c r="J37"/>
    </row>
  </sheetData>
  <mergeCells count="3">
    <mergeCell ref="K3:N4"/>
    <mergeCell ref="K8:N9"/>
    <mergeCell ref="K12:N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2024-07-22T17:50:25Z</dcterms:created>
  <dcterms:modified xsi:type="dcterms:W3CDTF">2024-07-22T17:50:48Z</dcterms:modified>
</cp:coreProperties>
</file>