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aurennelsen/Dropbox/UCCS/Teaching/QUAN 2010/PreTeXt files/"/>
    </mc:Choice>
  </mc:AlternateContent>
  <xr:revisionPtr revIDLastSave="0" documentId="8_{9844C375-C4DD-264B-846F-53224889B409}" xr6:coauthVersionLast="47" xr6:coauthVersionMax="47" xr10:uidLastSave="{00000000-0000-0000-0000-000000000000}"/>
  <bookViews>
    <workbookView xWindow="33680" yWindow="760" windowWidth="30240" windowHeight="17780" xr2:uid="{00000000-000D-0000-FFFF-FFFF00000000}"/>
  </bookViews>
  <sheets>
    <sheet name="Colorado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3" i="1"/>
  <c r="I28" i="1"/>
  <c r="G19" i="1"/>
  <c r="G15" i="1"/>
</calcChain>
</file>

<file path=xl/sharedStrings.xml><?xml version="1.0" encoding="utf-8"?>
<sst xmlns="http://schemas.openxmlformats.org/spreadsheetml/2006/main" count="24" uniqueCount="23">
  <si>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</si>
  <si>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</si>
  <si>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</si>
  <si>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</si>
  <si>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</si>
  <si>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</si>
  <si>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NEWLISCOUCO</t>
  </si>
  <si>
    <t>Housing Inventory: New Listing Count in Colorado, Level, Monthly, Not Seasonally Adjusted</t>
  </si>
  <si>
    <t>Frequency: Monthly</t>
  </si>
  <si>
    <t>observation_date</t>
  </si>
  <si>
    <t>Temperature and Precipitation data from https://climate.colostate.edu/data_access_new.html  (These measurements are for the month shown.)</t>
  </si>
  <si>
    <t>Maximum Temperature at DEN</t>
  </si>
  <si>
    <t>Minimum Temperature at DEN</t>
  </si>
  <si>
    <t>Precipitation at DEN</t>
  </si>
  <si>
    <t>(a) Sample correlation coefficient between the number of new listings and the precipitation:</t>
  </si>
  <si>
    <t>(b) Sample correlation coefficient between the number of new listings and the maximum temperature:</t>
  </si>
  <si>
    <t>(c)</t>
  </si>
  <si>
    <t>alpha:</t>
  </si>
  <si>
    <t>test statistic:</t>
  </si>
  <si>
    <t>df</t>
  </si>
  <si>
    <t>p-value</t>
  </si>
  <si>
    <t>&lt;----- less than alpha</t>
  </si>
  <si>
    <t>Reject the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</si>
</sst>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name val="Arial"/>
    </font>
    <font>
      <sz val="10"/>
      <name val="Arial"/>
      <family val="2"/>
    </font>
    <font>
      <sz val="10"/>
      <color rgb="FF000000"/>
      <name val="Helvetica Neue"/>
      <family val="2"/>
    </font>
    <font>
      <sz val="12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69850</xdr:colOff>
      <xdr:row>23</xdr:row>
      <xdr:rowOff>154516</xdr:rowOff>
    </xdr:from>
    <xdr:ext cx="126365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8068CC-6AD9-C3D7-377F-2DB4005E6499}"/>
                </a:ext>
              </a:extLst>
            </xdr:cNvPr>
            <xdr:cNvSpPr txBox="1"/>
          </xdr:nvSpPr>
          <xdr:spPr>
            <a:xfrm>
              <a:off x="13853583" y="4083049"/>
              <a:ext cx="12636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8068CC-6AD9-C3D7-377F-2DB4005E6499}"/>
                </a:ext>
              </a:extLst>
            </xdr:cNvPr>
            <xdr:cNvSpPr txBox="1"/>
          </xdr:nvSpPr>
          <xdr:spPr>
            <a:xfrm>
              <a:off x="13853583" y="4083049"/>
              <a:ext cx="12636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𝐻_0: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𝜌=0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76200</xdr:colOff>
      <xdr:row>25</xdr:row>
      <xdr:rowOff>12700</xdr:rowOff>
    </xdr:from>
    <xdr:ext cx="1263650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B770C4-0FB7-6740-8620-C58968AF252F}"/>
                </a:ext>
              </a:extLst>
            </xdr:cNvPr>
            <xdr:cNvSpPr txBox="1"/>
          </xdr:nvSpPr>
          <xdr:spPr>
            <a:xfrm>
              <a:off x="13855700" y="4178300"/>
              <a:ext cx="12636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≠0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B770C4-0FB7-6740-8620-C58968AF252F}"/>
                </a:ext>
              </a:extLst>
            </xdr:cNvPr>
            <xdr:cNvSpPr txBox="1"/>
          </xdr:nvSpPr>
          <xdr:spPr>
            <a:xfrm>
              <a:off x="13855700" y="4178300"/>
              <a:ext cx="1263650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𝐻_1: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𝜌≠0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topLeftCell="D6" zoomScale="150" workbookViewId="0">
      <selection activeCell="H32" sqref="H32"/>
    </sheetView>
  </sheetViews>
  <sheetFormatPr baseColWidth="10" defaultRowHeight="13" x14ac:dyDescent="0.15"/>
  <cols>
    <col min="1" max="1" width="32.1640625" customWidth="1"/>
    <col min="2" max="2" width="20.6640625" customWidth="1"/>
    <col min="3" max="3" width="35.6640625" customWidth="1"/>
    <col min="4" max="4" width="30.33203125" customWidth="1"/>
    <col min="5" max="256" width="20.6640625" customWidth="1"/>
  </cols>
  <sheetData>
    <row r="1" spans="1:7" x14ac:dyDescent="0.15">
      <c r="A1" t="s">
        <v>0</v>
      </c>
    </row>
    <row r="2" spans="1:7" x14ac:dyDescent="0.15">
      <c r="A2" t="s">
        <v>1</v>
      </c>
    </row>
    <row r="3" spans="1:7" x14ac:dyDescent="0.15">
      <c r="A3" t="s">
        <v>2</v>
      </c>
    </row>
    <row r="4" spans="1:7" x14ac:dyDescent="0.15">
      <c r="A4" t="s">
        <v>3</v>
      </c>
    </row>
    <row r="5" spans="1:7" x14ac:dyDescent="0.15">
      <c r="A5" t="s">
        <v>4</v>
      </c>
    </row>
    <row r="6" spans="1:7" x14ac:dyDescent="0.15">
      <c r="A6" t="s">
        <v>5</v>
      </c>
    </row>
    <row r="8" spans="1:7" x14ac:dyDescent="0.15">
      <c r="A8" t="s">
        <v>6</v>
      </c>
      <c r="B8" t="s">
        <v>7</v>
      </c>
    </row>
    <row r="9" spans="1:7" x14ac:dyDescent="0.15">
      <c r="A9" s="5" t="s">
        <v>10</v>
      </c>
    </row>
    <row r="10" spans="1:7" x14ac:dyDescent="0.15">
      <c r="A10" s="5"/>
    </row>
    <row r="13" spans="1:7" x14ac:dyDescent="0.15">
      <c r="A13" t="s">
        <v>8</v>
      </c>
    </row>
    <row r="14" spans="1:7" ht="16" x14ac:dyDescent="0.2">
      <c r="A14" t="s">
        <v>9</v>
      </c>
      <c r="B14" t="s">
        <v>6</v>
      </c>
      <c r="C14" s="3" t="s">
        <v>11</v>
      </c>
      <c r="D14" s="3" t="s">
        <v>12</v>
      </c>
      <c r="E14" s="3" t="s">
        <v>13</v>
      </c>
      <c r="G14" s="3" t="s">
        <v>14</v>
      </c>
    </row>
    <row r="15" spans="1:7" x14ac:dyDescent="0.15">
      <c r="A15" s="1">
        <v>42552</v>
      </c>
      <c r="B15" s="2">
        <v>13240</v>
      </c>
      <c r="C15" s="4">
        <v>92</v>
      </c>
      <c r="D15" s="4">
        <v>60.5</v>
      </c>
      <c r="E15" s="4">
        <v>1.07</v>
      </c>
      <c r="G15">
        <f>CORREL(B15:B108,E15:E108)</f>
        <v>0.28669866446614939</v>
      </c>
    </row>
    <row r="16" spans="1:7" x14ac:dyDescent="0.15">
      <c r="A16" s="1">
        <v>42583</v>
      </c>
      <c r="B16" s="2">
        <v>12522</v>
      </c>
      <c r="C16" s="4">
        <v>86.3</v>
      </c>
      <c r="D16" s="4">
        <v>56.2</v>
      </c>
      <c r="E16" s="4">
        <v>0.22</v>
      </c>
    </row>
    <row r="17" spans="1:10" x14ac:dyDescent="0.15">
      <c r="A17" s="1">
        <v>42614</v>
      </c>
      <c r="B17" s="2">
        <v>10848</v>
      </c>
      <c r="C17" s="4">
        <v>82.3</v>
      </c>
      <c r="D17" s="4">
        <v>49.7</v>
      </c>
      <c r="E17" s="4">
        <v>0.28000000000000003</v>
      </c>
    </row>
    <row r="18" spans="1:10" x14ac:dyDescent="0.15">
      <c r="A18" s="1">
        <v>42644</v>
      </c>
      <c r="B18" s="2">
        <v>9768</v>
      </c>
      <c r="C18" s="4">
        <v>74.5</v>
      </c>
      <c r="D18" s="4">
        <v>41.2</v>
      </c>
      <c r="E18" s="4">
        <v>0.26</v>
      </c>
      <c r="G18" s="5" t="s">
        <v>15</v>
      </c>
    </row>
    <row r="19" spans="1:10" x14ac:dyDescent="0.15">
      <c r="A19" s="1">
        <v>42675</v>
      </c>
      <c r="B19" s="2">
        <v>8064</v>
      </c>
      <c r="C19" s="4">
        <v>59.9</v>
      </c>
      <c r="D19" s="4">
        <v>30.4</v>
      </c>
      <c r="E19" s="4">
        <v>0.52</v>
      </c>
      <c r="G19">
        <f>CORREL(B15:B108,C15:C108)</f>
        <v>0.68641467348682683</v>
      </c>
    </row>
    <row r="20" spans="1:10" x14ac:dyDescent="0.15">
      <c r="A20" s="1">
        <v>42705</v>
      </c>
      <c r="B20" s="2">
        <v>5852</v>
      </c>
      <c r="C20" s="4">
        <v>42.7</v>
      </c>
      <c r="D20" s="4">
        <v>12.9</v>
      </c>
      <c r="E20" s="4">
        <v>0.78</v>
      </c>
    </row>
    <row r="21" spans="1:10" x14ac:dyDescent="0.15">
      <c r="A21" s="1">
        <v>42736</v>
      </c>
      <c r="B21" s="2">
        <v>7610</v>
      </c>
      <c r="C21" s="4">
        <v>42.3</v>
      </c>
      <c r="D21" s="4">
        <v>17.7</v>
      </c>
      <c r="E21" s="4">
        <v>0.54</v>
      </c>
    </row>
    <row r="22" spans="1:10" x14ac:dyDescent="0.15">
      <c r="A22" s="1">
        <v>42767</v>
      </c>
      <c r="B22" s="2">
        <v>9238</v>
      </c>
      <c r="C22" s="4">
        <v>53.9</v>
      </c>
      <c r="D22" s="4">
        <v>26.6</v>
      </c>
      <c r="E22" s="4">
        <v>0.23</v>
      </c>
      <c r="G22" s="5" t="s">
        <v>16</v>
      </c>
      <c r="H22" s="5" t="s">
        <v>17</v>
      </c>
      <c r="I22">
        <v>0.02</v>
      </c>
    </row>
    <row r="23" spans="1:10" x14ac:dyDescent="0.15">
      <c r="A23" s="1">
        <v>42795</v>
      </c>
      <c r="B23" s="2">
        <v>11736</v>
      </c>
      <c r="C23" s="4">
        <v>64</v>
      </c>
      <c r="D23" s="4">
        <v>31.9</v>
      </c>
      <c r="E23" s="4">
        <v>0.9</v>
      </c>
      <c r="H23" s="5" t="s">
        <v>19</v>
      </c>
      <c r="I23">
        <f>COUNT(E15:E108)-2</f>
        <v>92</v>
      </c>
    </row>
    <row r="24" spans="1:10" x14ac:dyDescent="0.15">
      <c r="A24" s="1">
        <v>42826</v>
      </c>
      <c r="B24" s="2">
        <v>12132</v>
      </c>
      <c r="C24" s="4">
        <v>63.2</v>
      </c>
      <c r="D24" s="4">
        <v>34.5</v>
      </c>
      <c r="E24" s="4">
        <v>0.98</v>
      </c>
    </row>
    <row r="25" spans="1:10" x14ac:dyDescent="0.15">
      <c r="A25" s="1">
        <v>42856</v>
      </c>
      <c r="B25" s="2">
        <v>13584</v>
      </c>
      <c r="C25" s="4">
        <v>69.599999999999994</v>
      </c>
      <c r="D25" s="4">
        <v>42.3</v>
      </c>
      <c r="E25" s="4">
        <v>3.66</v>
      </c>
    </row>
    <row r="26" spans="1:10" x14ac:dyDescent="0.15">
      <c r="A26" s="1">
        <v>42887</v>
      </c>
      <c r="B26" s="2">
        <v>14742</v>
      </c>
      <c r="C26" s="4">
        <v>85.5</v>
      </c>
      <c r="D26" s="4">
        <v>53.6</v>
      </c>
      <c r="E26" s="4">
        <v>0.33</v>
      </c>
    </row>
    <row r="27" spans="1:10" x14ac:dyDescent="0.15">
      <c r="A27" s="1">
        <v>42917</v>
      </c>
      <c r="B27" s="2">
        <v>13344</v>
      </c>
      <c r="C27" s="4">
        <v>91.5</v>
      </c>
      <c r="D27" s="4">
        <v>61.3</v>
      </c>
      <c r="E27" s="4">
        <v>0.47</v>
      </c>
    </row>
    <row r="28" spans="1:10" x14ac:dyDescent="0.15">
      <c r="A28" s="1">
        <v>42948</v>
      </c>
      <c r="B28" s="2">
        <v>11952</v>
      </c>
      <c r="C28" s="4">
        <v>85.7</v>
      </c>
      <c r="D28" s="4">
        <v>57.3</v>
      </c>
      <c r="E28" s="4">
        <v>1.86</v>
      </c>
      <c r="H28" s="5" t="s">
        <v>18</v>
      </c>
      <c r="I28">
        <f>G19/SQRT((1-G19^2)/I23)</f>
        <v>9.0535815949944745</v>
      </c>
    </row>
    <row r="29" spans="1:10" x14ac:dyDescent="0.15">
      <c r="A29" s="1">
        <v>42979</v>
      </c>
      <c r="B29" s="2">
        <v>10484</v>
      </c>
      <c r="C29" s="4">
        <v>79</v>
      </c>
      <c r="D29" s="4">
        <v>51.3</v>
      </c>
      <c r="E29" s="4">
        <v>1.26</v>
      </c>
      <c r="H29" s="5" t="s">
        <v>20</v>
      </c>
      <c r="I29">
        <f>_xlfn.T.DIST.2T(I28,I23)</f>
        <v>2.2385237057652595E-14</v>
      </c>
      <c r="J29" s="5" t="s">
        <v>21</v>
      </c>
    </row>
    <row r="30" spans="1:10" x14ac:dyDescent="0.15">
      <c r="A30" s="1">
        <v>43009</v>
      </c>
      <c r="B30" s="2">
        <v>9386</v>
      </c>
      <c r="C30" s="4">
        <v>64.5</v>
      </c>
      <c r="D30" s="4">
        <v>35.700000000000003</v>
      </c>
      <c r="E30" s="4">
        <v>0.96</v>
      </c>
    </row>
    <row r="31" spans="1:10" x14ac:dyDescent="0.15">
      <c r="A31" s="1">
        <v>43040</v>
      </c>
      <c r="B31" s="2">
        <v>7856</v>
      </c>
      <c r="C31" s="4">
        <v>61.1</v>
      </c>
      <c r="D31" s="4">
        <v>29.4</v>
      </c>
      <c r="E31" s="4">
        <v>0.28999999999999998</v>
      </c>
      <c r="H31" s="5" t="s">
        <v>22</v>
      </c>
    </row>
    <row r="32" spans="1:10" x14ac:dyDescent="0.15">
      <c r="A32" s="1">
        <v>43070</v>
      </c>
      <c r="B32" s="2">
        <v>5936</v>
      </c>
      <c r="C32" s="4">
        <v>48.3</v>
      </c>
      <c r="D32" s="4">
        <v>18</v>
      </c>
      <c r="E32" s="4">
        <v>0.21</v>
      </c>
    </row>
    <row r="33" spans="1:5" x14ac:dyDescent="0.15">
      <c r="A33" s="1">
        <v>43101</v>
      </c>
      <c r="B33" s="2">
        <v>8264</v>
      </c>
      <c r="C33" s="4">
        <v>49.2</v>
      </c>
      <c r="D33" s="4">
        <v>20.100000000000001</v>
      </c>
      <c r="E33" s="4">
        <v>0.54</v>
      </c>
    </row>
    <row r="34" spans="1:5" x14ac:dyDescent="0.15">
      <c r="A34" s="1">
        <v>43132</v>
      </c>
      <c r="B34" s="2">
        <v>9190</v>
      </c>
      <c r="C34" s="4">
        <v>44.4</v>
      </c>
      <c r="D34" s="4">
        <v>15.4</v>
      </c>
      <c r="E34" s="4">
        <v>0.31</v>
      </c>
    </row>
    <row r="35" spans="1:5" x14ac:dyDescent="0.15">
      <c r="A35" s="1">
        <v>43160</v>
      </c>
      <c r="B35" s="2">
        <v>11640</v>
      </c>
      <c r="C35" s="4">
        <v>58.5</v>
      </c>
      <c r="D35" s="4">
        <v>26.8</v>
      </c>
      <c r="E35" s="4">
        <v>1.02</v>
      </c>
    </row>
    <row r="36" spans="1:5" x14ac:dyDescent="0.15">
      <c r="A36" s="1">
        <v>43191</v>
      </c>
      <c r="B36" s="2">
        <v>12716</v>
      </c>
      <c r="C36" s="4">
        <v>63.2</v>
      </c>
      <c r="D36" s="4">
        <v>32.5</v>
      </c>
      <c r="E36" s="4">
        <v>0.86</v>
      </c>
    </row>
    <row r="37" spans="1:5" x14ac:dyDescent="0.15">
      <c r="A37" s="1">
        <v>43221</v>
      </c>
      <c r="B37" s="2">
        <v>13388</v>
      </c>
      <c r="C37" s="4">
        <v>75.400000000000006</v>
      </c>
      <c r="D37" s="4">
        <v>47.4</v>
      </c>
      <c r="E37" s="4">
        <v>1.86</v>
      </c>
    </row>
    <row r="38" spans="1:5" x14ac:dyDescent="0.15">
      <c r="A38" s="1">
        <v>43252</v>
      </c>
      <c r="B38" s="2">
        <v>13448</v>
      </c>
      <c r="C38" s="4">
        <v>88.8</v>
      </c>
      <c r="D38" s="4">
        <v>56</v>
      </c>
      <c r="E38" s="4">
        <v>0.43</v>
      </c>
    </row>
    <row r="39" spans="1:5" x14ac:dyDescent="0.15">
      <c r="A39" s="1">
        <v>43282</v>
      </c>
      <c r="B39" s="2">
        <v>12192</v>
      </c>
      <c r="C39" s="4">
        <v>90.2</v>
      </c>
      <c r="D39" s="4">
        <v>60.3</v>
      </c>
      <c r="E39" s="4">
        <v>1.03</v>
      </c>
    </row>
    <row r="40" spans="1:5" x14ac:dyDescent="0.15">
      <c r="A40" s="1">
        <v>43313</v>
      </c>
      <c r="B40" s="2">
        <v>11392</v>
      </c>
      <c r="C40" s="4">
        <v>86.8</v>
      </c>
      <c r="D40" s="4">
        <v>58</v>
      </c>
      <c r="E40" s="4">
        <v>0.93</v>
      </c>
    </row>
    <row r="41" spans="1:5" x14ac:dyDescent="0.15">
      <c r="A41" s="1">
        <v>43344</v>
      </c>
      <c r="B41" s="2">
        <v>10472</v>
      </c>
      <c r="C41" s="4">
        <v>82.7</v>
      </c>
      <c r="D41" s="4">
        <v>52.8</v>
      </c>
      <c r="E41" s="4">
        <v>0.18</v>
      </c>
    </row>
    <row r="42" spans="1:5" x14ac:dyDescent="0.15">
      <c r="A42" s="1">
        <v>43374</v>
      </c>
      <c r="B42" s="2">
        <v>9102</v>
      </c>
      <c r="C42" s="4">
        <v>61.5</v>
      </c>
      <c r="D42" s="4">
        <v>36.799999999999997</v>
      </c>
      <c r="E42" s="4">
        <v>0.99</v>
      </c>
    </row>
    <row r="43" spans="1:5" x14ac:dyDescent="0.15">
      <c r="A43" s="1">
        <v>43405</v>
      </c>
      <c r="B43" s="2">
        <v>7986</v>
      </c>
      <c r="C43" s="4">
        <v>50.6</v>
      </c>
      <c r="D43" s="4">
        <v>25</v>
      </c>
      <c r="E43" s="4">
        <v>0.35</v>
      </c>
    </row>
    <row r="44" spans="1:5" x14ac:dyDescent="0.15">
      <c r="A44" s="1">
        <v>43435</v>
      </c>
      <c r="B44" s="2">
        <v>5900</v>
      </c>
      <c r="C44" s="4">
        <v>46.1</v>
      </c>
      <c r="D44" s="4">
        <v>18.8</v>
      </c>
      <c r="E44" s="4">
        <v>0.03</v>
      </c>
    </row>
    <row r="45" spans="1:5" x14ac:dyDescent="0.15">
      <c r="A45" s="1">
        <v>43466</v>
      </c>
      <c r="B45" s="2">
        <v>8624</v>
      </c>
      <c r="C45" s="4">
        <v>44.6</v>
      </c>
      <c r="D45" s="4">
        <v>19.5</v>
      </c>
      <c r="E45" s="4">
        <v>0.75</v>
      </c>
    </row>
    <row r="46" spans="1:5" x14ac:dyDescent="0.15">
      <c r="A46" s="1">
        <v>43497</v>
      </c>
      <c r="B46" s="2">
        <v>9334</v>
      </c>
      <c r="C46" s="4">
        <v>40.799999999999997</v>
      </c>
      <c r="D46" s="4">
        <v>15.3</v>
      </c>
      <c r="E46" s="4">
        <v>0.72</v>
      </c>
    </row>
    <row r="47" spans="1:5" x14ac:dyDescent="0.15">
      <c r="A47" s="1">
        <v>43525</v>
      </c>
      <c r="B47" s="2">
        <v>11292</v>
      </c>
      <c r="C47" s="4">
        <v>46.7</v>
      </c>
      <c r="D47" s="4">
        <v>23.5</v>
      </c>
      <c r="E47" s="4">
        <v>1.39</v>
      </c>
    </row>
    <row r="48" spans="1:5" x14ac:dyDescent="0.15">
      <c r="A48" s="1">
        <v>43556</v>
      </c>
      <c r="B48" s="2">
        <v>13670</v>
      </c>
      <c r="C48" s="4">
        <v>62.7</v>
      </c>
      <c r="D48" s="4">
        <v>35.6</v>
      </c>
      <c r="E48" s="4">
        <v>1.25</v>
      </c>
    </row>
    <row r="49" spans="1:5" x14ac:dyDescent="0.15">
      <c r="A49" s="1">
        <v>43586</v>
      </c>
      <c r="B49" s="2">
        <v>14392</v>
      </c>
      <c r="C49" s="4">
        <v>63.9</v>
      </c>
      <c r="D49" s="4">
        <v>39.200000000000003</v>
      </c>
      <c r="E49" s="4">
        <v>3.23</v>
      </c>
    </row>
    <row r="50" spans="1:5" x14ac:dyDescent="0.15">
      <c r="A50" s="1">
        <v>43617</v>
      </c>
      <c r="B50" s="2">
        <v>14524</v>
      </c>
      <c r="C50" s="4">
        <v>80.099999999999994</v>
      </c>
      <c r="D50" s="4">
        <v>51.2</v>
      </c>
      <c r="E50" s="4">
        <v>2.2400000000000002</v>
      </c>
    </row>
    <row r="51" spans="1:5" x14ac:dyDescent="0.15">
      <c r="A51" s="1">
        <v>43647</v>
      </c>
      <c r="B51" s="2">
        <v>12372</v>
      </c>
      <c r="C51" s="4">
        <v>91.1</v>
      </c>
      <c r="D51" s="4">
        <v>60.4</v>
      </c>
      <c r="E51" s="4">
        <v>2.42</v>
      </c>
    </row>
    <row r="52" spans="1:5" x14ac:dyDescent="0.15">
      <c r="A52" s="1">
        <v>43678</v>
      </c>
      <c r="B52" s="2">
        <v>11196</v>
      </c>
      <c r="C52" s="4">
        <v>90.5</v>
      </c>
      <c r="D52" s="4">
        <v>60.2</v>
      </c>
      <c r="E52" s="4">
        <v>0.57999999999999996</v>
      </c>
    </row>
    <row r="53" spans="1:5" x14ac:dyDescent="0.15">
      <c r="A53" s="1">
        <v>43709</v>
      </c>
      <c r="B53" s="2">
        <v>10336</v>
      </c>
      <c r="C53" s="4">
        <v>85.5</v>
      </c>
      <c r="D53" s="4">
        <v>53.2</v>
      </c>
      <c r="E53" s="4">
        <v>0.41</v>
      </c>
    </row>
    <row r="54" spans="1:5" x14ac:dyDescent="0.15">
      <c r="A54" s="1">
        <v>43739</v>
      </c>
      <c r="B54" s="2">
        <v>9446</v>
      </c>
      <c r="C54" s="4">
        <v>58.5</v>
      </c>
      <c r="D54" s="4">
        <v>28.9</v>
      </c>
      <c r="E54" s="4">
        <v>0.91</v>
      </c>
    </row>
    <row r="55" spans="1:5" x14ac:dyDescent="0.15">
      <c r="A55" s="1">
        <v>43770</v>
      </c>
      <c r="B55" s="2">
        <v>7096</v>
      </c>
      <c r="C55" s="4">
        <v>49.7</v>
      </c>
      <c r="D55" s="4">
        <v>22.7</v>
      </c>
      <c r="E55" s="4">
        <v>1.31</v>
      </c>
    </row>
    <row r="56" spans="1:5" x14ac:dyDescent="0.15">
      <c r="A56" s="1">
        <v>43800</v>
      </c>
      <c r="B56" s="2">
        <v>6308</v>
      </c>
      <c r="C56" s="4">
        <v>45.3</v>
      </c>
      <c r="D56" s="4">
        <v>22.1</v>
      </c>
      <c r="E56" s="4">
        <v>0.3</v>
      </c>
    </row>
    <row r="57" spans="1:5" x14ac:dyDescent="0.15">
      <c r="A57" s="1">
        <v>43831</v>
      </c>
      <c r="B57" s="2">
        <v>7682</v>
      </c>
      <c r="C57" s="4">
        <v>48</v>
      </c>
      <c r="D57" s="4">
        <v>21.1</v>
      </c>
      <c r="E57" s="4">
        <v>0.14000000000000001</v>
      </c>
    </row>
    <row r="58" spans="1:5" x14ac:dyDescent="0.15">
      <c r="A58" s="1">
        <v>43862</v>
      </c>
      <c r="B58" s="2">
        <v>8176</v>
      </c>
      <c r="C58" s="4">
        <v>39.9</v>
      </c>
      <c r="D58" s="4">
        <v>16.3</v>
      </c>
      <c r="E58" s="4">
        <v>0.88</v>
      </c>
    </row>
    <row r="59" spans="1:5" x14ac:dyDescent="0.15">
      <c r="A59" s="1">
        <v>43891</v>
      </c>
      <c r="B59" s="2">
        <v>11534</v>
      </c>
      <c r="C59" s="4">
        <v>56</v>
      </c>
      <c r="D59" s="4">
        <v>29</v>
      </c>
      <c r="E59" s="4">
        <v>1.26</v>
      </c>
    </row>
    <row r="60" spans="1:5" x14ac:dyDescent="0.15">
      <c r="A60" s="1">
        <v>43922</v>
      </c>
      <c r="B60" s="2">
        <v>7062</v>
      </c>
      <c r="C60" s="4">
        <v>61.1</v>
      </c>
      <c r="D60" s="4">
        <v>31.4</v>
      </c>
      <c r="E60" s="4">
        <v>0.54</v>
      </c>
    </row>
    <row r="61" spans="1:5" x14ac:dyDescent="0.15">
      <c r="A61" s="1">
        <v>43952</v>
      </c>
      <c r="B61" s="2">
        <v>12748</v>
      </c>
      <c r="C61" s="4">
        <v>75</v>
      </c>
      <c r="D61" s="4">
        <v>44.2</v>
      </c>
      <c r="E61" s="4">
        <v>1.65</v>
      </c>
    </row>
    <row r="62" spans="1:5" x14ac:dyDescent="0.15">
      <c r="A62" s="1">
        <v>43983</v>
      </c>
      <c r="B62" s="2">
        <v>14020</v>
      </c>
      <c r="C62" s="4">
        <v>87.7</v>
      </c>
      <c r="D62" s="4">
        <v>54.4</v>
      </c>
      <c r="E62" s="4">
        <v>0.71</v>
      </c>
    </row>
    <row r="63" spans="1:5" x14ac:dyDescent="0.15">
      <c r="A63" s="1">
        <v>44013</v>
      </c>
      <c r="B63" s="2">
        <v>13176</v>
      </c>
      <c r="C63" s="4">
        <v>92.4</v>
      </c>
      <c r="D63" s="4">
        <v>60.7</v>
      </c>
      <c r="E63" s="4">
        <v>0.95</v>
      </c>
    </row>
    <row r="64" spans="1:5" x14ac:dyDescent="0.15">
      <c r="A64" s="1">
        <v>44044</v>
      </c>
      <c r="B64" s="2">
        <v>12432</v>
      </c>
      <c r="C64" s="4">
        <v>93.5</v>
      </c>
      <c r="D64" s="4">
        <v>60.6</v>
      </c>
      <c r="E64" s="4">
        <v>0.35</v>
      </c>
    </row>
    <row r="65" spans="1:5" x14ac:dyDescent="0.15">
      <c r="A65" s="1">
        <v>44075</v>
      </c>
      <c r="B65" s="2">
        <v>11602</v>
      </c>
      <c r="C65" s="4">
        <v>80.7</v>
      </c>
      <c r="D65" s="4">
        <v>50.2</v>
      </c>
      <c r="E65" s="4">
        <v>0.93</v>
      </c>
    </row>
    <row r="66" spans="1:5" x14ac:dyDescent="0.15">
      <c r="A66" s="1">
        <v>44105</v>
      </c>
      <c r="B66" s="2">
        <v>10776</v>
      </c>
      <c r="C66" s="4">
        <v>66.3</v>
      </c>
      <c r="D66" s="4">
        <v>33.4</v>
      </c>
      <c r="E66" s="4">
        <v>0.26</v>
      </c>
    </row>
    <row r="67" spans="1:5" x14ac:dyDescent="0.15">
      <c r="A67" s="1">
        <v>44136</v>
      </c>
      <c r="B67" s="2">
        <v>7886</v>
      </c>
      <c r="C67" s="4">
        <v>58.7</v>
      </c>
      <c r="D67" s="4">
        <v>28.7</v>
      </c>
      <c r="E67" s="4">
        <v>0.5</v>
      </c>
    </row>
    <row r="68" spans="1:5" x14ac:dyDescent="0.15">
      <c r="A68" s="1">
        <v>44166</v>
      </c>
      <c r="B68" s="2">
        <v>6172</v>
      </c>
      <c r="C68" s="4">
        <v>45.5</v>
      </c>
      <c r="D68" s="4">
        <v>20.7</v>
      </c>
      <c r="E68" s="4">
        <v>0.56999999999999995</v>
      </c>
    </row>
    <row r="69" spans="1:5" x14ac:dyDescent="0.15">
      <c r="A69" s="1">
        <v>44197</v>
      </c>
      <c r="B69" s="2">
        <v>7864</v>
      </c>
      <c r="C69" s="4">
        <v>46.2</v>
      </c>
      <c r="D69" s="4">
        <v>21.6</v>
      </c>
      <c r="E69" s="4">
        <v>0.22</v>
      </c>
    </row>
    <row r="70" spans="1:5" x14ac:dyDescent="0.15">
      <c r="A70" s="1">
        <v>44228</v>
      </c>
      <c r="B70" s="2">
        <v>8910</v>
      </c>
      <c r="C70" s="4">
        <v>38.4</v>
      </c>
      <c r="D70" s="4">
        <v>12.3</v>
      </c>
      <c r="E70" s="4">
        <v>0.8</v>
      </c>
    </row>
    <row r="71" spans="1:5" x14ac:dyDescent="0.15">
      <c r="A71" s="1">
        <v>44256</v>
      </c>
      <c r="B71" s="2">
        <v>10234</v>
      </c>
      <c r="C71" s="4">
        <v>51.2</v>
      </c>
      <c r="D71" s="4">
        <v>27.6</v>
      </c>
      <c r="E71" s="4">
        <v>3.8</v>
      </c>
    </row>
    <row r="72" spans="1:5" x14ac:dyDescent="0.15">
      <c r="A72" s="1">
        <v>44287</v>
      </c>
      <c r="B72" s="2">
        <v>10808</v>
      </c>
      <c r="C72" s="4">
        <v>59.8</v>
      </c>
      <c r="D72" s="4">
        <v>32.6</v>
      </c>
      <c r="E72" s="4">
        <v>2.02</v>
      </c>
    </row>
    <row r="73" spans="1:5" x14ac:dyDescent="0.15">
      <c r="A73" s="1">
        <v>44317</v>
      </c>
      <c r="B73" s="2">
        <v>11664</v>
      </c>
      <c r="C73" s="4">
        <v>68.099999999999994</v>
      </c>
      <c r="D73" s="4">
        <v>44.1</v>
      </c>
      <c r="E73" s="4">
        <v>3.65</v>
      </c>
    </row>
    <row r="74" spans="1:5" x14ac:dyDescent="0.15">
      <c r="A74" s="1">
        <v>44348</v>
      </c>
      <c r="B74" s="2">
        <v>13652</v>
      </c>
      <c r="C74" s="4">
        <v>86.4</v>
      </c>
      <c r="D74" s="4">
        <v>56.8</v>
      </c>
      <c r="E74" s="4">
        <v>0.84</v>
      </c>
    </row>
    <row r="75" spans="1:5" x14ac:dyDescent="0.15">
      <c r="A75" s="1">
        <v>44378</v>
      </c>
      <c r="B75" s="2">
        <v>12636</v>
      </c>
      <c r="C75" s="4">
        <v>91.4</v>
      </c>
      <c r="D75" s="4">
        <v>62</v>
      </c>
      <c r="E75" s="4">
        <v>0.34</v>
      </c>
    </row>
    <row r="76" spans="1:5" x14ac:dyDescent="0.15">
      <c r="A76" s="1">
        <v>44409</v>
      </c>
      <c r="B76" s="2">
        <v>11744</v>
      </c>
      <c r="C76" s="4">
        <v>90.6</v>
      </c>
      <c r="D76" s="4">
        <v>60.2</v>
      </c>
      <c r="E76" s="4">
        <v>0.27</v>
      </c>
    </row>
    <row r="77" spans="1:5" x14ac:dyDescent="0.15">
      <c r="A77" s="1">
        <v>44440</v>
      </c>
      <c r="B77" s="2">
        <v>10772</v>
      </c>
      <c r="C77" s="4">
        <v>83.9</v>
      </c>
      <c r="D77" s="4">
        <v>53.6</v>
      </c>
      <c r="E77" s="4">
        <v>0.28000000000000003</v>
      </c>
    </row>
    <row r="78" spans="1:5" x14ac:dyDescent="0.15">
      <c r="A78" s="1">
        <v>44470</v>
      </c>
      <c r="B78" s="2">
        <v>9976</v>
      </c>
      <c r="C78" s="4">
        <v>69.3</v>
      </c>
      <c r="D78" s="4">
        <v>38.6</v>
      </c>
      <c r="E78" s="4">
        <v>0.08</v>
      </c>
    </row>
    <row r="79" spans="1:5" x14ac:dyDescent="0.15">
      <c r="A79" s="1">
        <v>44501</v>
      </c>
      <c r="B79" s="2">
        <v>7854</v>
      </c>
      <c r="C79" s="4">
        <v>61.4</v>
      </c>
      <c r="D79" s="4">
        <v>31.2</v>
      </c>
      <c r="E79" s="4">
        <v>7.0000000000000007E-2</v>
      </c>
    </row>
    <row r="80" spans="1:5" x14ac:dyDescent="0.15">
      <c r="A80" s="1">
        <v>44531</v>
      </c>
      <c r="B80" s="2">
        <v>5474</v>
      </c>
      <c r="C80" s="4">
        <v>54.1</v>
      </c>
      <c r="D80" s="4">
        <v>22.7</v>
      </c>
      <c r="E80" s="4">
        <v>0.16</v>
      </c>
    </row>
    <row r="81" spans="1:5" x14ac:dyDescent="0.15">
      <c r="A81" s="1">
        <v>44562</v>
      </c>
      <c r="B81" s="2">
        <v>6748</v>
      </c>
      <c r="C81" s="4">
        <v>45.1</v>
      </c>
      <c r="D81" s="4">
        <v>16.600000000000001</v>
      </c>
      <c r="E81" s="4">
        <v>0.78</v>
      </c>
    </row>
    <row r="82" spans="1:5" x14ac:dyDescent="0.15">
      <c r="A82" s="1">
        <v>44593</v>
      </c>
      <c r="B82" s="2">
        <v>8048</v>
      </c>
      <c r="C82" s="4">
        <v>42.3</v>
      </c>
      <c r="D82" s="4">
        <v>15.8</v>
      </c>
      <c r="E82" s="4">
        <v>0.94</v>
      </c>
    </row>
    <row r="83" spans="1:5" x14ac:dyDescent="0.15">
      <c r="A83" s="1">
        <v>44621</v>
      </c>
      <c r="B83" s="2">
        <v>10110</v>
      </c>
      <c r="C83" s="4">
        <v>53.7</v>
      </c>
      <c r="D83" s="4">
        <v>25.2</v>
      </c>
      <c r="E83" s="4">
        <v>1.17</v>
      </c>
    </row>
    <row r="84" spans="1:5" x14ac:dyDescent="0.15">
      <c r="A84" s="1">
        <v>44652</v>
      </c>
      <c r="B84" s="2">
        <v>12384</v>
      </c>
      <c r="C84" s="4">
        <v>64.7</v>
      </c>
      <c r="D84" s="4">
        <v>31.8</v>
      </c>
      <c r="E84" s="4">
        <v>0.06</v>
      </c>
    </row>
    <row r="85" spans="1:5" x14ac:dyDescent="0.15">
      <c r="A85" s="1">
        <v>44682</v>
      </c>
      <c r="B85" s="2">
        <v>13362</v>
      </c>
      <c r="C85" s="4">
        <v>71.7</v>
      </c>
      <c r="D85" s="4">
        <v>42</v>
      </c>
      <c r="E85" s="4">
        <v>2.59</v>
      </c>
    </row>
    <row r="86" spans="1:5" x14ac:dyDescent="0.15">
      <c r="A86" s="1">
        <v>44713</v>
      </c>
      <c r="B86" s="2">
        <v>14116</v>
      </c>
      <c r="C86" s="4">
        <v>86</v>
      </c>
      <c r="D86" s="4">
        <v>54.3</v>
      </c>
      <c r="E86" s="4">
        <v>0.57999999999999996</v>
      </c>
    </row>
    <row r="87" spans="1:5" x14ac:dyDescent="0.15">
      <c r="A87" s="1">
        <v>44743</v>
      </c>
      <c r="B87" s="2">
        <v>11720</v>
      </c>
      <c r="C87" s="4">
        <v>93.5</v>
      </c>
      <c r="D87" s="4">
        <v>62.6</v>
      </c>
      <c r="E87" s="4">
        <v>0.99</v>
      </c>
    </row>
    <row r="88" spans="1:5" x14ac:dyDescent="0.15">
      <c r="A88" s="1">
        <v>44774</v>
      </c>
      <c r="B88" s="2">
        <v>9974</v>
      </c>
      <c r="C88" s="4">
        <v>90.3</v>
      </c>
      <c r="D88" s="4">
        <v>61.9</v>
      </c>
      <c r="E88" s="4">
        <v>1.45</v>
      </c>
    </row>
    <row r="89" spans="1:5" x14ac:dyDescent="0.15">
      <c r="A89" s="1">
        <v>44805</v>
      </c>
      <c r="B89" s="2">
        <v>8876</v>
      </c>
      <c r="C89" s="4">
        <v>84.3</v>
      </c>
      <c r="D89" s="4">
        <v>53.6</v>
      </c>
      <c r="E89" s="4">
        <v>1.25</v>
      </c>
    </row>
    <row r="90" spans="1:5" x14ac:dyDescent="0.15">
      <c r="A90" s="1">
        <v>44835</v>
      </c>
      <c r="B90" s="2">
        <v>7900</v>
      </c>
      <c r="C90" s="4">
        <v>67.3</v>
      </c>
      <c r="D90" s="4">
        <v>40.299999999999997</v>
      </c>
      <c r="E90" s="4">
        <v>0.46</v>
      </c>
    </row>
    <row r="91" spans="1:5" x14ac:dyDescent="0.15">
      <c r="A91" s="1">
        <v>44866</v>
      </c>
      <c r="B91" s="2">
        <v>5714</v>
      </c>
      <c r="C91" s="4">
        <v>48.7</v>
      </c>
      <c r="D91" s="4">
        <v>22.5</v>
      </c>
      <c r="E91" s="4">
        <v>0.47</v>
      </c>
    </row>
    <row r="92" spans="1:5" x14ac:dyDescent="0.15">
      <c r="A92" s="1">
        <v>44896</v>
      </c>
      <c r="B92" s="2">
        <v>3752</v>
      </c>
      <c r="C92" s="4">
        <v>44.6</v>
      </c>
      <c r="D92" s="4">
        <v>14</v>
      </c>
      <c r="E92" s="4">
        <v>1.18</v>
      </c>
    </row>
    <row r="93" spans="1:5" x14ac:dyDescent="0.15">
      <c r="A93" s="1">
        <v>44927</v>
      </c>
      <c r="B93" s="2">
        <v>5700</v>
      </c>
      <c r="C93" s="4">
        <v>34.299999999999997</v>
      </c>
      <c r="D93" s="4">
        <v>15.7</v>
      </c>
      <c r="E93" s="4">
        <v>1.25</v>
      </c>
    </row>
    <row r="94" spans="1:5" x14ac:dyDescent="0.15">
      <c r="A94" s="1">
        <v>44958</v>
      </c>
      <c r="B94" s="2">
        <v>6646</v>
      </c>
      <c r="C94" s="4">
        <v>43.2</v>
      </c>
      <c r="D94" s="4">
        <v>19</v>
      </c>
      <c r="E94" s="4">
        <v>0.25</v>
      </c>
    </row>
    <row r="95" spans="1:5" x14ac:dyDescent="0.15">
      <c r="A95" s="1">
        <v>44986</v>
      </c>
      <c r="B95" s="2">
        <v>7894</v>
      </c>
      <c r="C95" s="4">
        <v>49.1</v>
      </c>
      <c r="D95" s="4">
        <v>22.7</v>
      </c>
      <c r="E95" s="4">
        <v>0.49</v>
      </c>
    </row>
    <row r="96" spans="1:5" x14ac:dyDescent="0.15">
      <c r="A96" s="1">
        <v>45017</v>
      </c>
      <c r="B96" s="2">
        <v>9356</v>
      </c>
      <c r="C96" s="4">
        <v>63.3</v>
      </c>
      <c r="D96" s="4">
        <v>32.200000000000003</v>
      </c>
      <c r="E96" s="4">
        <v>0.8</v>
      </c>
    </row>
    <row r="97" spans="1:5" x14ac:dyDescent="0.15">
      <c r="A97" s="1">
        <v>45047</v>
      </c>
      <c r="B97" s="2">
        <v>10060</v>
      </c>
      <c r="C97" s="4">
        <v>71.7</v>
      </c>
      <c r="D97" s="4">
        <v>47</v>
      </c>
      <c r="E97" s="4">
        <v>5.53</v>
      </c>
    </row>
    <row r="98" spans="1:5" x14ac:dyDescent="0.15">
      <c r="A98" s="1">
        <v>45078</v>
      </c>
      <c r="B98" s="2">
        <v>10436</v>
      </c>
      <c r="C98" s="4">
        <v>75.599999999999994</v>
      </c>
      <c r="D98" s="4">
        <v>52.7</v>
      </c>
      <c r="E98" s="4">
        <v>6.1</v>
      </c>
    </row>
    <row r="99" spans="1:5" x14ac:dyDescent="0.15">
      <c r="A99" s="1">
        <v>45108</v>
      </c>
      <c r="B99" s="2">
        <v>9148</v>
      </c>
      <c r="C99" s="4">
        <v>88</v>
      </c>
      <c r="D99" s="4">
        <v>59.8</v>
      </c>
      <c r="E99" s="4">
        <v>2.1</v>
      </c>
    </row>
    <row r="100" spans="1:5" x14ac:dyDescent="0.15">
      <c r="A100" s="1">
        <v>45139</v>
      </c>
      <c r="B100" s="2">
        <v>9014</v>
      </c>
      <c r="C100" s="4">
        <v>88.3</v>
      </c>
      <c r="D100" s="4">
        <v>60.1</v>
      </c>
      <c r="E100" s="4">
        <v>0.93</v>
      </c>
    </row>
    <row r="101" spans="1:5" x14ac:dyDescent="0.15">
      <c r="A101" s="1">
        <v>45170</v>
      </c>
      <c r="B101" s="2">
        <v>7928</v>
      </c>
      <c r="C101" s="4">
        <v>83.7</v>
      </c>
      <c r="D101" s="4">
        <v>52.3</v>
      </c>
      <c r="E101" s="4">
        <v>0.67</v>
      </c>
    </row>
    <row r="102" spans="1:5" x14ac:dyDescent="0.15">
      <c r="A102" s="1">
        <v>45200</v>
      </c>
      <c r="B102" s="2">
        <v>7106</v>
      </c>
      <c r="C102" s="4">
        <v>67.5</v>
      </c>
      <c r="D102" s="4">
        <v>37.5</v>
      </c>
      <c r="E102" s="4">
        <v>0.52</v>
      </c>
    </row>
    <row r="103" spans="1:5" x14ac:dyDescent="0.15">
      <c r="A103" s="1">
        <v>45231</v>
      </c>
      <c r="B103" s="2">
        <v>5726</v>
      </c>
      <c r="C103" s="4">
        <v>57.6</v>
      </c>
      <c r="D103" s="4">
        <v>28.9</v>
      </c>
      <c r="E103" s="4">
        <v>0.18</v>
      </c>
    </row>
    <row r="104" spans="1:5" x14ac:dyDescent="0.15">
      <c r="A104" s="1">
        <v>45261</v>
      </c>
      <c r="B104" s="2">
        <v>3924</v>
      </c>
      <c r="C104" s="4">
        <v>50.5</v>
      </c>
      <c r="D104" s="4">
        <v>24.3</v>
      </c>
      <c r="E104" s="4">
        <v>0.12</v>
      </c>
    </row>
    <row r="105" spans="1:5" x14ac:dyDescent="0.15">
      <c r="A105" s="1">
        <v>45292</v>
      </c>
      <c r="B105" s="2">
        <v>6396</v>
      </c>
      <c r="C105" s="4">
        <v>41.8</v>
      </c>
      <c r="D105" s="4">
        <v>14.5</v>
      </c>
      <c r="E105" s="4">
        <v>0.28000000000000003</v>
      </c>
    </row>
    <row r="106" spans="1:5" x14ac:dyDescent="0.15">
      <c r="A106" s="1">
        <v>45323</v>
      </c>
      <c r="B106" s="2">
        <v>7644</v>
      </c>
      <c r="C106" s="4">
        <v>50.6</v>
      </c>
      <c r="D106" s="4">
        <v>24.6</v>
      </c>
      <c r="E106" s="4">
        <v>1.46</v>
      </c>
    </row>
    <row r="107" spans="1:5" x14ac:dyDescent="0.15">
      <c r="A107" s="1">
        <v>45352</v>
      </c>
      <c r="B107" s="2">
        <v>8920</v>
      </c>
      <c r="C107" s="4">
        <v>55.4</v>
      </c>
      <c r="D107" s="4">
        <v>27.5</v>
      </c>
      <c r="E107" s="4">
        <v>1.65</v>
      </c>
    </row>
    <row r="108" spans="1:5" x14ac:dyDescent="0.15">
      <c r="A108" s="1">
        <v>45383</v>
      </c>
      <c r="B108" s="2">
        <v>10582</v>
      </c>
      <c r="C108" s="4">
        <v>63.9</v>
      </c>
      <c r="D108" s="4">
        <v>37.1</v>
      </c>
      <c r="E108" s="4">
        <v>3.28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Colorado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Nelsen</cp:lastModifiedBy>
  <dcterms:created xsi:type="dcterms:W3CDTF">2024-05-21T15:49:42Z</dcterms:created>
  <dcterms:modified xsi:type="dcterms:W3CDTF">2024-07-22T17:13:23Z</dcterms:modified>
</cp:coreProperties>
</file>