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13_ncr:1_{E5F609CD-16B4-7B4B-89C2-D6E617BCEA0E}" xr6:coauthVersionLast="47" xr6:coauthVersionMax="47" xr10:uidLastSave="{00000000-0000-0000-0000-000000000000}"/>
  <bookViews>
    <workbookView xWindow="1500" yWindow="1320" windowWidth="27640" windowHeight="16940" xr2:uid="{FC4FE66D-679F-BF4F-9A65-959B89A87C07}"/>
  </bookViews>
  <sheets>
    <sheet name="4a" sheetId="1" r:id="rId1"/>
    <sheet name="4b" sheetId="2" r:id="rId2"/>
    <sheet name="4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4" i="3"/>
  <c r="B3" i="3"/>
  <c r="B2" i="3"/>
  <c r="B1" i="3"/>
  <c r="B4" i="2"/>
  <c r="B3" i="2"/>
  <c r="B2" i="2"/>
  <c r="F2" i="2"/>
  <c r="F1" i="2"/>
  <c r="B1" i="2"/>
  <c r="B4" i="1"/>
  <c r="B3" i="1"/>
  <c r="B2" i="1"/>
  <c r="B1" i="1"/>
</calcChain>
</file>

<file path=xl/sharedStrings.xml><?xml version="1.0" encoding="utf-8"?>
<sst xmlns="http://schemas.openxmlformats.org/spreadsheetml/2006/main" count="15" uniqueCount="7">
  <si>
    <t>1.</t>
  </si>
  <si>
    <t>2.</t>
  </si>
  <si>
    <t>3.</t>
  </si>
  <si>
    <t>4.</t>
  </si>
  <si>
    <t>mean:</t>
  </si>
  <si>
    <t>standard dev.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</si>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</sst>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DD8-78FA-314F-B3F4-7A4F7F12DB67}">
  <dimension ref="A1:B4"/>
  <sheetViews>
    <sheetView tabSelected="1" zoomScale="279" workbookViewId="0">
      <selection activeCell="B1" sqref="B1:B4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s="3">
        <f>_xlfn.NORM.S.DIST(-1.19,1)</f>
        <v>0.11702319602310866</v>
      </c>
    </row>
    <row r="2" spans="1:2" x14ac:dyDescent="0.2">
      <c r="A2" s="1" t="s">
        <v>1</v>
      </c>
      <c r="B2" s="3">
        <f>_xlfn.NORM.S.DIST(-0.01,1)-_xlfn.NORM.S.DIST(-1.95,1)</f>
        <v>0.47042258416372978</v>
      </c>
    </row>
    <row r="3" spans="1:2" x14ac:dyDescent="0.2">
      <c r="A3" s="1" t="s">
        <v>2</v>
      </c>
      <c r="B3" s="3">
        <f>_xlfn.NORM.S.INV(0.6)</f>
        <v>0.25334710313579978</v>
      </c>
    </row>
    <row r="4" spans="1:2" x14ac:dyDescent="0.2">
      <c r="A4" s="1" t="s">
        <v>3</v>
      </c>
      <c r="B4" s="3">
        <f>_xlfn.NORM.S.INV(0.87+0.065)</f>
        <v>1.5141018876192844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FF52-A7CA-4F45-9B49-A41E1A121E32}">
  <dimension ref="A1:F4"/>
  <sheetViews>
    <sheetView zoomScale="270" workbookViewId="0">
      <selection activeCell="D3" sqref="D3"/>
    </sheetView>
  </sheetViews>
  <sheetFormatPr baseColWidth="10" defaultRowHeight="16" x14ac:dyDescent="0.2"/>
  <cols>
    <col min="1" max="1" width="10.83203125" style="1"/>
    <col min="2" max="2" width="11.6640625" bestFit="1" customWidth="1"/>
  </cols>
  <sheetData>
    <row r="1" spans="1:6" x14ac:dyDescent="0.2">
      <c r="A1" s="1" t="s">
        <v>0</v>
      </c>
      <c r="B1" s="3">
        <f>_xlfn.NORM.DIST(142.46,134.03,6.66,1)</f>
        <v>0.89720152250799257</v>
      </c>
      <c r="E1" t="s">
        <v>4</v>
      </c>
      <c r="F1">
        <f>134.03</f>
        <v>134.03</v>
      </c>
    </row>
    <row r="2" spans="1:6" x14ac:dyDescent="0.2">
      <c r="A2" s="1" t="s">
        <v>1</v>
      </c>
      <c r="B2" s="3">
        <f>_xlfn.NORM.DIST(134.63,F1,F2,1)-_xlfn.NORM.DIST(120.38,F1,F2,1)</f>
        <v>0.51568798397781856</v>
      </c>
      <c r="E2" t="s">
        <v>5</v>
      </c>
      <c r="F2">
        <f>6.66</f>
        <v>6.66</v>
      </c>
    </row>
    <row r="3" spans="1:6" x14ac:dyDescent="0.2">
      <c r="A3" s="1" t="s">
        <v>2</v>
      </c>
      <c r="B3" s="3">
        <f>_xlfn.NORM.INV(0.71,F1,F2)</f>
        <v>137.71554223224078</v>
      </c>
    </row>
    <row r="4" spans="1:6" x14ac:dyDescent="0.2">
      <c r="A4" s="1" t="s">
        <v>3</v>
      </c>
      <c r="B4" s="3">
        <f>_xlfn.NORM.INV(0.35+0.325,F1,F2)-F1</f>
        <v>3.0220561865313869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A2A2-C0F1-454A-A4A7-EE0E43240418}">
  <dimension ref="A1:B6"/>
  <sheetViews>
    <sheetView zoomScale="315" workbookViewId="0">
      <selection activeCell="C2" sqref="C2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s="2">
        <f>_xlfn.BINOM.DIST(2,8,0.3,FALSE)</f>
        <v>0.29647547999999996</v>
      </c>
    </row>
    <row r="2" spans="1:2" x14ac:dyDescent="0.2">
      <c r="A2" s="1" t="s">
        <v>1</v>
      </c>
      <c r="B2" s="2">
        <f>_xlfn.BINOM.DIST(4,8,0.3,FALSE)</f>
        <v>0.1361367</v>
      </c>
    </row>
    <row r="3" spans="1:2" x14ac:dyDescent="0.2">
      <c r="A3" s="1" t="s">
        <v>2</v>
      </c>
      <c r="B3" s="2">
        <f>_xlfn.BINOM.DIST(6,8,0.3,TRUE)</f>
        <v>0.99870966999999999</v>
      </c>
    </row>
    <row r="4" spans="1:2" x14ac:dyDescent="0.2">
      <c r="A4" s="1" t="s">
        <v>3</v>
      </c>
      <c r="B4" s="2">
        <f>_xlfn.BINOM.DIST(5,8,0.3,FALSE)+_xlfn.BINOM.DIST(6,8,0.3,FALSE)+_xlfn.BINOM.DIST(7,8,0.3,FALSE)</f>
        <v>5.7902039999999988E-2</v>
      </c>
    </row>
    <row r="5" spans="1:2" x14ac:dyDescent="0.2">
      <c r="B5" t="s">
        <v>6</v>
      </c>
    </row>
    <row r="6" spans="1:2" x14ac:dyDescent="0.2">
      <c r="B6" s="2">
        <f>_xlfn.BINOM.DIST(7,8,0.3,TRUE)-_xlfn.BINOM.DIST(4,8,0.3,TRUE)</f>
        <v>5.7902039999999988E-2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4a</vt:lpstr>
      <vt:lpstr>4b</vt:lpstr>
      <vt:lpstr>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2024-01-08T21:53:36Z</dcterms:created>
  <dcterms:modified xsi:type="dcterms:W3CDTF">2024-01-08T22:21:58Z</dcterms:modified>
</cp:coreProperties>
</file>