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Spring 2024/Quizzes/Example Quizzes/Example Quiz Solutions/"/>
    </mc:Choice>
  </mc:AlternateContent>
  <xr:revisionPtr revIDLastSave="0" documentId="13_ncr:1_{82B9B1FA-163A-1D45-91BB-E3EE07B78BB8}" xr6:coauthVersionLast="47" xr6:coauthVersionMax="47" xr10:uidLastSave="{00000000-0000-0000-0000-000000000000}"/>
  <bookViews>
    <workbookView xWindow="1900" yWindow="1820" windowWidth="27240" windowHeight="16440" xr2:uid="{C65DF7F5-A654-2147-B737-9D7F0C1C6772}"/>
  </bookViews>
  <sheets>
    <sheet name="7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2" i="1"/>
  <c r="C11" i="1"/>
  <c r="D6" i="1"/>
  <c r="D8" i="1" s="1"/>
  <c r="C10" i="1"/>
  <c r="B4" i="1"/>
  <c r="B3" i="1"/>
  <c r="B2" i="1"/>
  <c r="B1" i="1"/>
</calcChain>
</file>

<file path=xl/sharedStrings.xml><?xml version="1.0" encoding="utf-8"?>
<sst xmlns="http://schemas.openxmlformats.org/spreadsheetml/2006/main" count="15" uniqueCount="15">
  <si>
    <t>1.</t>
  </si>
  <si>
    <t>C.</t>
  </si>
  <si>
    <t>sample mean 1</t>
  </si>
  <si>
    <t>sample mean 2</t>
  </si>
  <si>
    <t>s1</t>
  </si>
  <si>
    <t>s2</t>
  </si>
  <si>
    <t>test statistic:</t>
  </si>
  <si>
    <t>left-tailed test</t>
  </si>
  <si>
    <t>p-value:</t>
  </si>
  <si>
    <t>2.  99% confidence interval:</t>
  </si>
  <si>
    <t>t-value:</t>
  </si>
  <si>
    <t>standard error:</t>
  </si>
  <si>
    <t>difference in sample means:</t>
  </si>
  <si>
    <t>LCL:</t>
  </si>
  <si>
    <t>UCL: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</si>
</sst>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6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B64F-E61F-1846-BD1E-CBD7438AAF3B}">
  <dimension ref="A1:D15"/>
  <sheetViews>
    <sheetView tabSelected="1" zoomScale="186" workbookViewId="0">
      <selection activeCell="D13" sqref="D13"/>
    </sheetView>
  </sheetViews>
  <sheetFormatPr baseColWidth="10" defaultRowHeight="16" x14ac:dyDescent="0.2"/>
  <cols>
    <col min="1" max="1" width="23.6640625" style="1" customWidth="1"/>
    <col min="2" max="2" width="23.83203125" customWidth="1"/>
    <col min="3" max="3" width="12.6640625" customWidth="1"/>
  </cols>
  <sheetData>
    <row r="1" spans="1:4" x14ac:dyDescent="0.2">
      <c r="A1" s="1" t="s">
        <v>2</v>
      </c>
      <c r="B1">
        <f>30.669</f>
        <v>30.669</v>
      </c>
    </row>
    <row r="2" spans="1:4" x14ac:dyDescent="0.2">
      <c r="A2" s="1" t="s">
        <v>3</v>
      </c>
      <c r="B2">
        <f>32.141</f>
        <v>32.140999999999998</v>
      </c>
    </row>
    <row r="3" spans="1:4" x14ac:dyDescent="0.2">
      <c r="A3" s="1" t="s">
        <v>4</v>
      </c>
      <c r="B3">
        <f>2.334</f>
        <v>2.3340000000000001</v>
      </c>
    </row>
    <row r="4" spans="1:4" x14ac:dyDescent="0.2">
      <c r="A4" s="1" t="s">
        <v>5</v>
      </c>
      <c r="B4">
        <f>2.129</f>
        <v>2.129</v>
      </c>
    </row>
    <row r="6" spans="1:4" x14ac:dyDescent="0.2">
      <c r="A6" s="1" t="s">
        <v>0</v>
      </c>
      <c r="B6" t="s">
        <v>1</v>
      </c>
      <c r="C6" t="s">
        <v>6</v>
      </c>
      <c r="D6">
        <f>((B1-B2)-(-0.3))/SQRT(B3^2/31+B4^2/31)</f>
        <v>-2.0655651690793726</v>
      </c>
    </row>
    <row r="7" spans="1:4" x14ac:dyDescent="0.2">
      <c r="C7" t="s">
        <v>7</v>
      </c>
    </row>
    <row r="8" spans="1:4" x14ac:dyDescent="0.2">
      <c r="C8" t="s">
        <v>8</v>
      </c>
      <c r="D8" s="2">
        <f>_xlfn.T.DIST(D6,59,1)</f>
        <v>2.1635406411378705E-2</v>
      </c>
    </row>
    <row r="10" spans="1:4" x14ac:dyDescent="0.2">
      <c r="A10" s="1" t="s">
        <v>9</v>
      </c>
      <c r="B10" t="s">
        <v>10</v>
      </c>
      <c r="C10">
        <f>_xlfn.T.INV(0.995,59)</f>
        <v>2.6617587521629682</v>
      </c>
    </row>
    <row r="11" spans="1:4" x14ac:dyDescent="0.2">
      <c r="B11" t="s">
        <v>11</v>
      </c>
      <c r="C11">
        <f>SQRT(B3^2/31+B4^2/31)</f>
        <v>0.56739918814682611</v>
      </c>
    </row>
    <row r="12" spans="1:4" x14ac:dyDescent="0.2">
      <c r="B12" t="s">
        <v>12</v>
      </c>
      <c r="C12">
        <f>B1-B2</f>
        <v>-1.4719999999999978</v>
      </c>
    </row>
    <row r="14" spans="1:4" x14ac:dyDescent="0.2">
      <c r="B14" s="3" t="s">
        <v>13</v>
      </c>
      <c r="C14" s="4">
        <f>C12-C10*C11</f>
        <v>-2.9822797550199747</v>
      </c>
    </row>
    <row r="15" spans="1:4" x14ac:dyDescent="0.2">
      <c r="B15" s="3" t="s">
        <v>14</v>
      </c>
      <c r="C15" s="4">
        <f>C12+C10*C11</f>
        <v>3.8279755019979378E-2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2024-01-08T22:59:30Z</dcterms:created>
  <dcterms:modified xsi:type="dcterms:W3CDTF">2024-01-09T00:02:58Z</dcterms:modified>
</cp:coreProperties>
</file>