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13_ncr:1_{EC1980C1-4B7A-C94D-85ED-BA99FA968AA4}" xr6:coauthVersionLast="47" xr6:coauthVersionMax="47" xr10:uidLastSave="{00000000-0000-0000-0000-000000000000}"/>
  <bookViews>
    <workbookView xWindow="1760" yWindow="1320" windowWidth="27380" windowHeight="16900" xr2:uid="{1066C350-C988-2044-8A20-4856C559A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2" i="1" s="1"/>
  <c r="H20" i="1"/>
  <c r="H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H17" i="1"/>
  <c r="H23" i="1" l="1"/>
</calcChain>
</file>

<file path=xl/sharedStrings.xml><?xml version="1.0" encoding="utf-8"?>
<sst xmlns="http://schemas.openxmlformats.org/spreadsheetml/2006/main" count="24" uniqueCount="22">
  <si>
    <t>Packaging A in points</t>
  </si>
  <si>
    <t>Packaging B in points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</si>
  <si>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</si>
  <si>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</si>
  <si>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</si>
  <si>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</si>
  <si>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</si>
  <si>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</si>
  <si>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</si>
  <si>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</si>
  <si>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</si>
  <si>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</si>
  <si>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</si>
  <si>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</si>
  <si>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99% confidence interval:</t>
  </si>
  <si>
    <t>t-value:</t>
  </si>
  <si>
    <t>standard error:</t>
  </si>
  <si>
    <t>LCL:</t>
  </si>
  <si>
    <t>UCL:</t>
  </si>
  <si>
    <t>standard dev. Of differences</t>
  </si>
  <si>
    <t>Differences</t>
  </si>
  <si>
    <t>sample mean of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</si>
</sst>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0" xfId="0" applyFont="1"/>
    <xf numFmtId="0" fontId="0" fillId="2" borderId="3" xfId="0" applyFill="1" applyBorder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56E4-0BE5-724B-B039-A8EA68011675}">
  <dimension ref="A1:H26"/>
  <sheetViews>
    <sheetView tabSelected="1" topLeftCell="F11" zoomScale="253" workbookViewId="0">
      <selection activeCell="H22" sqref="H22:H23"/>
    </sheetView>
  </sheetViews>
  <sheetFormatPr baseColWidth="10" defaultRowHeight="16" x14ac:dyDescent="0.2"/>
  <cols>
    <col min="1" max="1" width="24.6640625" customWidth="1"/>
    <col min="2" max="2" width="23.1640625" customWidth="1"/>
    <col min="6" max="6" width="32.33203125" bestFit="1" customWidth="1"/>
    <col min="7" max="7" width="21.5" customWidth="1"/>
    <col min="8" max="8" width="19.33203125" bestFit="1" customWidth="1"/>
  </cols>
  <sheetData>
    <row r="1" spans="1:8" x14ac:dyDescent="0.2">
      <c r="A1" s="1" t="s">
        <v>0</v>
      </c>
      <c r="B1" s="1" t="s">
        <v>1</v>
      </c>
      <c r="C1" s="7" t="s">
        <v>20</v>
      </c>
      <c r="F1" t="s">
        <v>2</v>
      </c>
    </row>
    <row r="2" spans="1:8" ht="17" thickBot="1" x14ac:dyDescent="0.25">
      <c r="A2" s="2">
        <v>5.2</v>
      </c>
      <c r="B2" s="2">
        <v>3.4</v>
      </c>
      <c r="C2">
        <f>A2-B2</f>
        <v>1.8000000000000003</v>
      </c>
    </row>
    <row r="3" spans="1:8" x14ac:dyDescent="0.2">
      <c r="A3" s="2">
        <v>6.9</v>
      </c>
      <c r="B3" s="2">
        <v>6.7</v>
      </c>
      <c r="C3">
        <f t="shared" ref="C3:C26" si="0">A3-B3</f>
        <v>0.20000000000000018</v>
      </c>
      <c r="F3" s="5"/>
      <c r="G3" s="5" t="s">
        <v>0</v>
      </c>
      <c r="H3" s="5" t="s">
        <v>1</v>
      </c>
    </row>
    <row r="4" spans="1:8" x14ac:dyDescent="0.2">
      <c r="A4" s="2">
        <v>7.4</v>
      </c>
      <c r="B4" s="2">
        <v>9.1</v>
      </c>
      <c r="C4">
        <f t="shared" si="0"/>
        <v>-1.6999999999999993</v>
      </c>
      <c r="F4" s="3" t="s">
        <v>3</v>
      </c>
      <c r="G4" s="3">
        <v>4.8200000000000012</v>
      </c>
      <c r="H4" s="3">
        <v>4.7279999999999989</v>
      </c>
    </row>
    <row r="5" spans="1:8" x14ac:dyDescent="0.2">
      <c r="A5" s="2">
        <v>4.9000000000000004</v>
      </c>
      <c r="B5" s="2">
        <v>6</v>
      </c>
      <c r="C5">
        <f t="shared" si="0"/>
        <v>-1.0999999999999996</v>
      </c>
      <c r="F5" s="3" t="s">
        <v>4</v>
      </c>
      <c r="G5" s="3">
        <v>2.2058333333333215</v>
      </c>
      <c r="H5" s="3">
        <v>4.5054333333333387</v>
      </c>
    </row>
    <row r="6" spans="1:8" x14ac:dyDescent="0.2">
      <c r="A6" s="2">
        <v>4</v>
      </c>
      <c r="B6" s="2">
        <v>4.0999999999999996</v>
      </c>
      <c r="C6">
        <f t="shared" si="0"/>
        <v>-9.9999999999999645E-2</v>
      </c>
      <c r="F6" s="3" t="s">
        <v>5</v>
      </c>
      <c r="G6" s="3">
        <v>25</v>
      </c>
      <c r="H6" s="3">
        <v>25</v>
      </c>
    </row>
    <row r="7" spans="1:8" x14ac:dyDescent="0.2">
      <c r="A7" s="2">
        <v>5.9</v>
      </c>
      <c r="B7" s="2">
        <v>6.8</v>
      </c>
      <c r="C7">
        <f t="shared" si="0"/>
        <v>-0.89999999999999947</v>
      </c>
      <c r="F7" s="3" t="s">
        <v>6</v>
      </c>
      <c r="G7" s="3">
        <v>0.85614683005119641</v>
      </c>
      <c r="H7" s="3"/>
    </row>
    <row r="8" spans="1:8" x14ac:dyDescent="0.2">
      <c r="A8" s="2">
        <v>5.0999999999999996</v>
      </c>
      <c r="B8" s="2">
        <v>5.8</v>
      </c>
      <c r="C8">
        <f t="shared" si="0"/>
        <v>-0.70000000000000018</v>
      </c>
      <c r="F8" s="3" t="s">
        <v>7</v>
      </c>
      <c r="G8" s="3">
        <v>0</v>
      </c>
      <c r="H8" s="3"/>
    </row>
    <row r="9" spans="1:8" x14ac:dyDescent="0.2">
      <c r="A9" s="2">
        <v>5.7</v>
      </c>
      <c r="B9" s="2">
        <v>4.3</v>
      </c>
      <c r="C9">
        <f t="shared" si="0"/>
        <v>1.4000000000000004</v>
      </c>
      <c r="F9" s="3" t="s">
        <v>8</v>
      </c>
      <c r="G9" s="3">
        <v>24</v>
      </c>
      <c r="H9" s="3"/>
    </row>
    <row r="10" spans="1:8" x14ac:dyDescent="0.2">
      <c r="A10" s="2">
        <v>5.7</v>
      </c>
      <c r="B10" s="2">
        <v>5.9</v>
      </c>
      <c r="C10">
        <f t="shared" si="0"/>
        <v>-0.20000000000000018</v>
      </c>
      <c r="F10" s="3" t="s">
        <v>9</v>
      </c>
      <c r="G10" s="3">
        <v>0.40140369978302742</v>
      </c>
      <c r="H10" s="3"/>
    </row>
    <row r="11" spans="1:8" x14ac:dyDescent="0.2">
      <c r="A11" s="2">
        <v>4</v>
      </c>
      <c r="B11" s="2">
        <v>3.8</v>
      </c>
      <c r="C11">
        <f t="shared" si="0"/>
        <v>0.20000000000000018</v>
      </c>
      <c r="F11" s="3" t="s">
        <v>10</v>
      </c>
      <c r="G11" s="3">
        <v>0.34583736945798504</v>
      </c>
      <c r="H11" s="3"/>
    </row>
    <row r="12" spans="1:8" x14ac:dyDescent="0.2">
      <c r="A12" s="2">
        <v>4</v>
      </c>
      <c r="B12" s="2">
        <v>4.5</v>
      </c>
      <c r="C12">
        <f t="shared" si="0"/>
        <v>-0.5</v>
      </c>
      <c r="F12" s="3" t="s">
        <v>11</v>
      </c>
      <c r="G12" s="3">
        <v>2.492159473157757</v>
      </c>
      <c r="H12" s="3"/>
    </row>
    <row r="13" spans="1:8" x14ac:dyDescent="0.2">
      <c r="A13" s="2">
        <v>3.5</v>
      </c>
      <c r="B13" s="2">
        <v>4</v>
      </c>
      <c r="C13">
        <f t="shared" si="0"/>
        <v>-0.5</v>
      </c>
      <c r="F13" s="6" t="s">
        <v>12</v>
      </c>
      <c r="G13" s="6">
        <v>0.69167473891597009</v>
      </c>
      <c r="H13" s="3"/>
    </row>
    <row r="14" spans="1:8" ht="17" thickBot="1" x14ac:dyDescent="0.25">
      <c r="A14" s="2">
        <v>4.5999999999999996</v>
      </c>
      <c r="B14" s="2">
        <v>3.9</v>
      </c>
      <c r="C14">
        <f t="shared" si="0"/>
        <v>0.69999999999999973</v>
      </c>
      <c r="F14" s="4" t="s">
        <v>13</v>
      </c>
      <c r="G14" s="4">
        <v>2.7969395047744556</v>
      </c>
      <c r="H14" s="4"/>
    </row>
    <row r="15" spans="1:8" x14ac:dyDescent="0.2">
      <c r="A15" s="2">
        <v>5.3</v>
      </c>
      <c r="B15" s="2">
        <v>7.4</v>
      </c>
      <c r="C15">
        <f t="shared" si="0"/>
        <v>-2.1000000000000005</v>
      </c>
    </row>
    <row r="16" spans="1:8" x14ac:dyDescent="0.2">
      <c r="A16" s="2">
        <v>2.9</v>
      </c>
      <c r="B16" s="2">
        <v>0.6</v>
      </c>
      <c r="C16">
        <f t="shared" si="0"/>
        <v>2.2999999999999998</v>
      </c>
    </row>
    <row r="17" spans="1:8" x14ac:dyDescent="0.2">
      <c r="A17" s="2">
        <v>6.9</v>
      </c>
      <c r="B17" s="2">
        <v>7</v>
      </c>
      <c r="C17">
        <f t="shared" si="0"/>
        <v>-9.9999999999999645E-2</v>
      </c>
      <c r="F17" t="s">
        <v>14</v>
      </c>
      <c r="G17" t="s">
        <v>15</v>
      </c>
      <c r="H17">
        <f>_xlfn.T.INV.2T(0.01,G9)</f>
        <v>2.7969395047744556</v>
      </c>
    </row>
    <row r="18" spans="1:8" x14ac:dyDescent="0.2">
      <c r="A18" s="2">
        <v>2.5</v>
      </c>
      <c r="B18" s="2">
        <v>1.3</v>
      </c>
      <c r="C18">
        <f t="shared" si="0"/>
        <v>1.2</v>
      </c>
      <c r="G18" t="s">
        <v>19</v>
      </c>
      <c r="H18">
        <f>_xlfn.STDEV.S(C2:C26)</f>
        <v>1.1459784756559204</v>
      </c>
    </row>
    <row r="19" spans="1:8" x14ac:dyDescent="0.2">
      <c r="A19" s="2">
        <v>3</v>
      </c>
      <c r="B19" s="2">
        <v>3.6</v>
      </c>
      <c r="C19">
        <f t="shared" si="0"/>
        <v>-0.60000000000000009</v>
      </c>
      <c r="G19" t="s">
        <v>16</v>
      </c>
      <c r="H19">
        <f>H18/SQRT(G6)</f>
        <v>0.22919569513118407</v>
      </c>
    </row>
    <row r="20" spans="1:8" x14ac:dyDescent="0.2">
      <c r="A20" s="2">
        <v>6.7</v>
      </c>
      <c r="B20" s="2">
        <v>5.0999999999999996</v>
      </c>
      <c r="C20">
        <f t="shared" si="0"/>
        <v>1.6000000000000005</v>
      </c>
      <c r="G20" t="s">
        <v>21</v>
      </c>
      <c r="H20">
        <f>AVERAGE(C2:C26)</f>
        <v>9.2000000000000096E-2</v>
      </c>
    </row>
    <row r="21" spans="1:8" x14ac:dyDescent="0.2">
      <c r="A21" s="2">
        <v>2.6</v>
      </c>
      <c r="B21" s="2">
        <v>2.1</v>
      </c>
      <c r="C21">
        <f t="shared" si="0"/>
        <v>0.5</v>
      </c>
    </row>
    <row r="22" spans="1:8" x14ac:dyDescent="0.2">
      <c r="A22" s="2">
        <v>6.7</v>
      </c>
      <c r="B22" s="2">
        <v>6.7</v>
      </c>
      <c r="C22">
        <f t="shared" si="0"/>
        <v>0</v>
      </c>
      <c r="G22" s="8" t="s">
        <v>17</v>
      </c>
      <c r="H22" s="9">
        <f>H20-H17*H19</f>
        <v>-0.54904649403665096</v>
      </c>
    </row>
    <row r="23" spans="1:8" x14ac:dyDescent="0.2">
      <c r="A23" s="2">
        <v>5.3</v>
      </c>
      <c r="B23" s="2">
        <v>6.5</v>
      </c>
      <c r="C23">
        <f t="shared" si="0"/>
        <v>-1.2000000000000002</v>
      </c>
      <c r="G23" s="8" t="s">
        <v>18</v>
      </c>
      <c r="H23" s="9">
        <f>H20+H17*H19</f>
        <v>0.73304649403665112</v>
      </c>
    </row>
    <row r="24" spans="1:8" x14ac:dyDescent="0.2">
      <c r="A24" s="2">
        <v>2.4</v>
      </c>
      <c r="B24" s="2">
        <v>1.4</v>
      </c>
      <c r="C24">
        <f t="shared" si="0"/>
        <v>1</v>
      </c>
    </row>
    <row r="25" spans="1:8" x14ac:dyDescent="0.2">
      <c r="A25" s="2">
        <v>4.9000000000000004</v>
      </c>
      <c r="B25" s="2">
        <v>5.5</v>
      </c>
      <c r="C25">
        <f t="shared" si="0"/>
        <v>-0.59999999999999964</v>
      </c>
    </row>
    <row r="26" spans="1:8" x14ac:dyDescent="0.2">
      <c r="A26" s="2">
        <v>4.4000000000000004</v>
      </c>
      <c r="B26" s="2">
        <v>2.7</v>
      </c>
      <c r="C26">
        <f t="shared" si="0"/>
        <v>1.7000000000000002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2023-12-31T16:24:48Z</dcterms:created>
  <dcterms:modified xsi:type="dcterms:W3CDTF">2024-01-09T00:02:51Z</dcterms:modified>
</cp:coreProperties>
</file>