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ration 1" sheetId="1" r:id="rId3"/>
    <sheet state="visible" name="Iteration 2" sheetId="2" r:id="rId4"/>
    <sheet state="visible" name="Iteration 3" sheetId="3" r:id="rId5"/>
    <sheet state="visible" name="Iteration 4" sheetId="4" r:id="rId6"/>
    <sheet state="visible" name="Iteration 5" sheetId="5" r:id="rId7"/>
  </sheets>
  <definedNames/>
  <calcPr/>
</workbook>
</file>

<file path=xl/sharedStrings.xml><?xml version="1.0" encoding="utf-8"?>
<sst xmlns="http://schemas.openxmlformats.org/spreadsheetml/2006/main" count="127" uniqueCount="25">
  <si>
    <t>4Leaf Co.</t>
  </si>
  <si>
    <t>CSC 405</t>
  </si>
  <si>
    <t>Hampton University</t>
  </si>
  <si>
    <t>Hampton, VA</t>
  </si>
  <si>
    <t>Iteration 1</t>
  </si>
  <si>
    <t>Timeframe</t>
  </si>
  <si>
    <t>Submitted on</t>
  </si>
  <si>
    <t>01/05/15 - 01/21/16</t>
  </si>
  <si>
    <t>Totals</t>
  </si>
  <si>
    <t>Jordan Quick</t>
  </si>
  <si>
    <t>Frances Coronel</t>
  </si>
  <si>
    <t>Anesha Passalacqua</t>
  </si>
  <si>
    <t>Calvin Chambers</t>
  </si>
  <si>
    <t>Total Hours</t>
  </si>
  <si>
    <t>Iteration 2</t>
  </si>
  <si>
    <t>01/22/16 - 2/11/16</t>
  </si>
  <si>
    <t>Client</t>
  </si>
  <si>
    <t>Cancelled</t>
  </si>
  <si>
    <t>Meeting</t>
  </si>
  <si>
    <t>Iteration 3</t>
  </si>
  <si>
    <t>02/12/2016 - 03/03/2016</t>
  </si>
  <si>
    <t>Iteration 4</t>
  </si>
  <si>
    <t>03/14/2016 - 03/31/2016</t>
  </si>
  <si>
    <t>Iteration 5</t>
  </si>
  <si>
    <t>04/01/2016 - 04/27/2016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</si>
</sst>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d"/>
  </numFmts>
  <fonts count="23">
    <font>
      <sz val="10.0"/>
      <color rgb="FF000000"/>
      <name val="Arial"/>
    </font>
    <font>
      <sz val="10.0"/>
      <name val="Trebuchet MS"/>
    </font>
    <font>
      <name val="Trebuchet MS"/>
    </font>
    <font>
      <sz val="10.0"/>
      <color rgb="FF6D64E8"/>
      <name val="Trebuchet MS"/>
    </font>
    <font>
      <sz val="20.0"/>
      <color rgb="FF00B050"/>
      <name val="Trebuchet MS"/>
    </font>
    <font>
      <color rgb="FF6D64E8"/>
      <name val="Trebuchet MS"/>
    </font>
    <font>
      <sz val="10.0"/>
      <color rgb="FF666666"/>
      <name val="Trebuchet MS"/>
    </font>
    <font>
      <sz val="11.0"/>
      <color rgb="FF666666"/>
      <name val="Trebuchet MS"/>
    </font>
    <font>
      <color rgb="FF666666"/>
      <name val="Trebuchet MS"/>
    </font>
    <font>
      <sz val="33.0"/>
      <color rgb="FF00B050"/>
      <name val="Trebuchet MS"/>
    </font>
    <font>
      <sz val="34.0"/>
      <color rgb="FF283592"/>
      <name val="Trebuchet MS"/>
    </font>
    <font>
      <sz val="13.0"/>
      <color rgb="FF434343"/>
      <name val="Trebuchet MS"/>
    </font>
    <font>
      <color rgb="FF00B050"/>
      <name val="Trebuchet MS"/>
    </font>
    <font>
      <b/>
      <color rgb="FF00B050"/>
      <name val="Trebuchet MS"/>
    </font>
    <font>
      <b/>
      <sz val="14.0"/>
      <color rgb="FF00B050"/>
      <name val="Trebuchet MS"/>
    </font>
    <font>
      <b/>
      <sz val="11.0"/>
      <color rgb="FF666666"/>
      <name val="Trebuchet MS"/>
    </font>
    <font>
      <b/>
      <sz val="10.0"/>
      <color rgb="FF666666"/>
      <name val="Trebuchet MS"/>
    </font>
    <font>
      <name val="Arial"/>
    </font>
    <font>
      <sz val="10.0"/>
      <color rgb="FF2A3990"/>
      <name val="Trebuchet MS"/>
    </font>
    <font>
      <b/>
      <sz val="11.0"/>
      <color rgb="FF00B050"/>
      <name val="Trebuchet MS"/>
    </font>
    <font>
      <sz val="10.0"/>
      <color rgb="FF00B050"/>
      <name val="Trebuchet MS"/>
    </font>
    <font>
      <b/>
      <sz val="12.0"/>
      <color rgb="FF00B050"/>
      <name val="Trebuchet MS"/>
    </font>
    <font>
      <strike/>
      <sz val="11.0"/>
      <color rgb="FF666666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</border>
    <border>
      <left/>
      <right/>
      <top/>
      <bottom style="thin">
        <color rgb="FFB7B7B7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14" xfId="0" applyAlignment="1" applyFont="1" applyNumberFormat="1">
      <alignment/>
    </xf>
    <xf borderId="0" fillId="2" fontId="2" numFmtId="0" xfId="0" applyAlignment="1" applyFont="1">
      <alignment horizontal="left" vertical="center"/>
    </xf>
    <xf borderId="0" fillId="2" fontId="2" numFmtId="0" xfId="0" applyAlignment="1" applyFont="1">
      <alignment horizontal="center" vertical="center"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Font="1"/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Font="1"/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vertical="top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6" numFmtId="0" xfId="0" applyAlignment="1" applyFont="1">
      <alignment/>
    </xf>
    <xf borderId="0" fillId="0" fontId="8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11" numFmtId="0" xfId="0" applyAlignment="1" applyFont="1">
      <alignment/>
    </xf>
    <xf borderId="0" fillId="0" fontId="11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0" fillId="0" fontId="6" numFmtId="14" xfId="0" applyAlignment="1" applyFont="1" applyNumberFormat="1">
      <alignment horizontal="left" vertical="center"/>
    </xf>
    <xf borderId="1" fillId="0" fontId="6" numFmtId="0" xfId="0" applyAlignment="1" applyBorder="1" applyFont="1">
      <alignment/>
    </xf>
    <xf borderId="1" fillId="0" fontId="6" numFmtId="0" xfId="0" applyAlignment="1" applyBorder="1" applyFont="1">
      <alignment/>
    </xf>
    <xf borderId="0" fillId="0" fontId="8" numFmtId="0" xfId="0" applyAlignment="1" applyFont="1">
      <alignment horizontal="right" vertical="center"/>
    </xf>
    <xf borderId="0" fillId="0" fontId="8" numFmtId="0" xfId="0" applyAlignment="1" applyFont="1">
      <alignment horizontal="right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13" numFmtId="164" xfId="0" applyAlignment="1" applyFont="1" applyNumberFormat="1">
      <alignment horizontal="right" vertical="top"/>
    </xf>
    <xf borderId="0" fillId="0" fontId="14" numFmtId="164" xfId="0" applyAlignment="1" applyFont="1" applyNumberFormat="1">
      <alignment horizontal="right" vertical="top"/>
    </xf>
    <xf borderId="0" fillId="0" fontId="14" numFmtId="164" xfId="0" applyAlignment="1" applyFont="1" applyNumberFormat="1">
      <alignment horizontal="right" vertical="top"/>
    </xf>
    <xf borderId="0" fillId="0" fontId="14" numFmtId="0" xfId="0" applyAlignment="1" applyFont="1">
      <alignment horizontal="right" vertical="top"/>
    </xf>
    <xf borderId="0" fillId="3" fontId="15" numFmtId="0" xfId="0" applyAlignment="1" applyFill="1" applyFont="1">
      <alignment horizontal="left" vertical="center"/>
    </xf>
    <xf borderId="0" fillId="0" fontId="8" numFmtId="2" xfId="0" applyAlignment="1" applyFont="1" applyNumberFormat="1">
      <alignment horizontal="right" vertical="center"/>
    </xf>
    <xf borderId="0" fillId="3" fontId="8" numFmtId="2" xfId="0" applyAlignment="1" applyFont="1" applyNumberFormat="1">
      <alignment horizontal="right"/>
    </xf>
    <xf borderId="0" fillId="0" fontId="16" numFmtId="2" xfId="0" applyAlignment="1" applyFont="1" applyNumberFormat="1">
      <alignment horizontal="right" vertical="center"/>
    </xf>
    <xf borderId="0" fillId="0" fontId="15" numFmtId="0" xfId="0" applyAlignment="1" applyFont="1">
      <alignment horizontal="left" vertical="center"/>
    </xf>
    <xf borderId="0" fillId="0" fontId="8" numFmtId="2" xfId="0" applyAlignment="1" applyFont="1" applyNumberFormat="1">
      <alignment horizontal="right"/>
    </xf>
    <xf borderId="0" fillId="0" fontId="2" numFmtId="2" xfId="0" applyAlignment="1" applyFont="1" applyNumberFormat="1">
      <alignment horizontal="right" vertical="center"/>
    </xf>
    <xf borderId="0" fillId="0" fontId="2" numFmtId="2" xfId="0" applyAlignment="1" applyFont="1" applyNumberFormat="1">
      <alignment horizontal="right" vertical="center"/>
    </xf>
    <xf borderId="0" fillId="3" fontId="17" numFmtId="2" xfId="0" applyAlignment="1" applyFont="1" applyNumberFormat="1">
      <alignment/>
    </xf>
    <xf borderId="0" fillId="0" fontId="18" numFmtId="0" xfId="0" applyAlignment="1" applyFont="1">
      <alignment/>
    </xf>
    <xf borderId="2" fillId="0" fontId="19" numFmtId="0" xfId="0" applyAlignment="1" applyBorder="1" applyFont="1">
      <alignment/>
    </xf>
    <xf borderId="2" fillId="0" fontId="20" numFmtId="2" xfId="0" applyAlignment="1" applyBorder="1" applyFont="1" applyNumberFormat="1">
      <alignment horizontal="right"/>
    </xf>
    <xf borderId="2" fillId="0" fontId="12" numFmtId="2" xfId="0" applyAlignment="1" applyBorder="1" applyFont="1" applyNumberFormat="1">
      <alignment horizontal="right"/>
    </xf>
    <xf borderId="0" fillId="0" fontId="21" numFmtId="2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6" numFmtId="2" xfId="0" applyAlignment="1" applyFont="1" applyNumberFormat="1">
      <alignment horizontal="right"/>
    </xf>
    <xf borderId="0" fillId="0" fontId="16" numFmtId="2" xfId="0" applyAlignment="1" applyFont="1" applyNumberFormat="1">
      <alignment horizontal="right"/>
    </xf>
    <xf borderId="0" fillId="0" fontId="6" numFmtId="0" xfId="0" applyAlignment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22" numFmtId="0" xfId="0" applyAlignment="1" applyFont="1">
      <alignment horizontal="center" vertical="center"/>
    </xf>
    <xf borderId="0" fillId="0" fontId="22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1" fillId="0" fontId="17" numFmtId="0" xfId="0" applyAlignment="1" applyBorder="1" applyFont="1">
      <alignment/>
    </xf>
    <xf borderId="3" fillId="3" fontId="17" numFmtId="2" xfId="0" applyAlignment="1" applyBorder="1" applyFont="1" applyNumberFormat="1">
      <alignment/>
    </xf>
  </cellXfs>
  <cellStyles count="1">
    <cellStyle xfId="0" name="Normal" builtinId="0"/>
  </cellStyles>
  <dxfs count="1">
    <dxf>
      <font/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24.14"/>
    <col customWidth="1" min="3" max="19" width="11.57"/>
    <col customWidth="1" min="20" max="20" width="12.71"/>
    <col customWidth="1" min="21" max="21" width="7.0"/>
  </cols>
  <sheetData>
    <row r="1" ht="6.0" customHeight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4"/>
    </row>
    <row r="2" ht="18.0" customHeight="1">
      <c r="A2" s="5"/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7"/>
      <c r="U2" s="8"/>
    </row>
    <row r="3" ht="19.5" customHeight="1">
      <c r="A3" s="9"/>
      <c r="B3" s="10" t="s">
        <v>0</v>
      </c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  <c r="U3" s="13"/>
    </row>
    <row r="4" ht="15.75" customHeight="1">
      <c r="A4" s="14"/>
      <c r="B4" s="15" t="s">
        <v>1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6"/>
      <c r="U4" s="17"/>
    </row>
    <row r="5" ht="15.75" customHeight="1">
      <c r="A5" s="14"/>
      <c r="B5" s="18" t="s">
        <v>2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6"/>
      <c r="U5" s="17"/>
    </row>
    <row r="6" ht="15.75" customHeight="1">
      <c r="A6" s="19"/>
      <c r="B6" s="20" t="s">
        <v>3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/>
      <c r="U6" s="21"/>
    </row>
    <row r="7" ht="18.0" customHeight="1">
      <c r="A7" s="22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6"/>
      <c r="U7" s="23"/>
    </row>
    <row r="8" ht="19.5" customHeight="1">
      <c r="A8" s="24"/>
      <c r="B8" s="25" t="s">
        <v>4</v>
      </c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4"/>
    </row>
    <row r="9" ht="15.75" customHeight="1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 ht="18.0" customHeight="1">
      <c r="A10" s="28"/>
      <c r="B10" s="30" t="s">
        <v>5</v>
      </c>
      <c r="E10" s="30" t="s">
        <v>6</v>
      </c>
      <c r="G10" s="30"/>
      <c r="U10" s="30"/>
    </row>
    <row r="11" ht="18.0" customHeight="1">
      <c r="A11" s="19"/>
      <c r="B11" s="31" t="s">
        <v>7</v>
      </c>
      <c r="E11" s="32">
        <v>42390.0</v>
      </c>
      <c r="G11" s="32"/>
      <c r="U11" s="32"/>
    </row>
    <row r="12" ht="15.75" customHeight="1">
      <c r="A12" s="14"/>
      <c r="B12" s="33"/>
      <c r="C12" s="34"/>
      <c r="D12" s="33"/>
      <c r="E12" s="34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14"/>
    </row>
    <row r="13" ht="15.75" customHeight="1">
      <c r="A13" s="35"/>
      <c r="B13" s="36"/>
      <c r="C13" s="36"/>
      <c r="D13" s="3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5"/>
    </row>
    <row r="14" ht="19.5" customHeight="1">
      <c r="A14" s="37"/>
      <c r="B14" s="38"/>
      <c r="C14" s="39" t="str">
        <f t="shared" ref="C14:S14" si="1">TEXT(C15, "DDD")</f>
        <v>Tue</v>
      </c>
      <c r="D14" s="39" t="str">
        <f t="shared" si="1"/>
        <v>Wed</v>
      </c>
      <c r="E14" s="39" t="str">
        <f t="shared" si="1"/>
        <v>Thu</v>
      </c>
      <c r="F14" s="39" t="str">
        <f t="shared" si="1"/>
        <v>Fri</v>
      </c>
      <c r="G14" s="39" t="str">
        <f t="shared" si="1"/>
        <v>Sat</v>
      </c>
      <c r="H14" s="39" t="str">
        <f t="shared" si="1"/>
        <v>Sun</v>
      </c>
      <c r="I14" s="40" t="str">
        <f t="shared" si="1"/>
        <v>Mon</v>
      </c>
      <c r="J14" s="40" t="str">
        <f t="shared" si="1"/>
        <v>Tue</v>
      </c>
      <c r="K14" s="40" t="str">
        <f t="shared" si="1"/>
        <v>Wed</v>
      </c>
      <c r="L14" s="40" t="str">
        <f t="shared" si="1"/>
        <v>Thu</v>
      </c>
      <c r="M14" s="40" t="str">
        <f t="shared" si="1"/>
        <v>Fri</v>
      </c>
      <c r="N14" s="40" t="str">
        <f t="shared" si="1"/>
        <v>Sat</v>
      </c>
      <c r="O14" s="40" t="str">
        <f t="shared" si="1"/>
        <v>Sun</v>
      </c>
      <c r="P14" s="40" t="str">
        <f t="shared" si="1"/>
        <v>Mon</v>
      </c>
      <c r="Q14" s="40" t="str">
        <f t="shared" si="1"/>
        <v>Tue</v>
      </c>
      <c r="R14" s="40" t="str">
        <f t="shared" si="1"/>
        <v>Wed</v>
      </c>
      <c r="S14" s="40" t="str">
        <f t="shared" si="1"/>
        <v>Thu</v>
      </c>
      <c r="T14" s="12"/>
      <c r="U14" s="37"/>
    </row>
    <row r="15" ht="24.0" customHeight="1">
      <c r="A15" s="41"/>
      <c r="B15" s="42"/>
      <c r="C15" s="42">
        <v>42374.0</v>
      </c>
      <c r="D15" s="42" t="str">
        <f t="shared" ref="D15:S15" si="2">C15+1</f>
        <v>Jan 6</v>
      </c>
      <c r="E15" s="42" t="str">
        <f t="shared" si="2"/>
        <v>Jan 7</v>
      </c>
      <c r="F15" s="42" t="str">
        <f t="shared" si="2"/>
        <v>Jan 8</v>
      </c>
      <c r="G15" s="42" t="str">
        <f t="shared" si="2"/>
        <v>Jan 9</v>
      </c>
      <c r="H15" s="42" t="str">
        <f t="shared" si="2"/>
        <v>Jan 10</v>
      </c>
      <c r="I15" s="43" t="str">
        <f t="shared" si="2"/>
        <v>Jan 11</v>
      </c>
      <c r="J15" s="43" t="str">
        <f t="shared" si="2"/>
        <v>Jan 12</v>
      </c>
      <c r="K15" s="43" t="str">
        <f t="shared" si="2"/>
        <v>Jan 13</v>
      </c>
      <c r="L15" s="43" t="str">
        <f t="shared" si="2"/>
        <v>Jan 14</v>
      </c>
      <c r="M15" s="43" t="str">
        <f t="shared" si="2"/>
        <v>Jan 15</v>
      </c>
      <c r="N15" s="43" t="str">
        <f t="shared" si="2"/>
        <v>Jan 16</v>
      </c>
      <c r="O15" s="43" t="str">
        <f t="shared" si="2"/>
        <v>Jan 17</v>
      </c>
      <c r="P15" s="43" t="str">
        <f t="shared" si="2"/>
        <v>Jan 18</v>
      </c>
      <c r="Q15" s="43" t="str">
        <f t="shared" si="2"/>
        <v>Jan 19</v>
      </c>
      <c r="R15" s="43" t="str">
        <f t="shared" si="2"/>
        <v>Jan 20</v>
      </c>
      <c r="S15" s="43" t="str">
        <f t="shared" si="2"/>
        <v>Jan 21</v>
      </c>
      <c r="T15" s="44" t="s">
        <v>8</v>
      </c>
      <c r="U15" s="41"/>
    </row>
    <row r="16" ht="21.0" customHeight="1">
      <c r="A16" s="19"/>
      <c r="B16" s="45" t="s">
        <v>9</v>
      </c>
      <c r="C16" s="46">
        <v>0.0</v>
      </c>
      <c r="D16" s="46">
        <v>0.0</v>
      </c>
      <c r="E16" s="46">
        <v>0.0</v>
      </c>
      <c r="F16" s="46">
        <v>0.0</v>
      </c>
      <c r="G16" s="46">
        <v>0.0</v>
      </c>
      <c r="H16" s="46">
        <v>0.0</v>
      </c>
      <c r="I16" s="46">
        <v>0.0</v>
      </c>
      <c r="J16" s="46">
        <v>0.0</v>
      </c>
      <c r="K16" s="46">
        <v>0.0</v>
      </c>
      <c r="L16" s="46">
        <v>1.0</v>
      </c>
      <c r="M16" s="46">
        <v>1.0</v>
      </c>
      <c r="N16" s="46">
        <v>1.0</v>
      </c>
      <c r="O16" s="46">
        <v>1.0</v>
      </c>
      <c r="P16" s="47">
        <v>0.0</v>
      </c>
      <c r="Q16" s="47">
        <v>5.0</v>
      </c>
      <c r="R16" s="47">
        <v>5.0</v>
      </c>
      <c r="S16" s="47">
        <v>3.0</v>
      </c>
      <c r="T16" s="48" t="str">
        <f t="shared" ref="T16:T19" si="3">sum(C16:S16)</f>
        <v>17.00</v>
      </c>
      <c r="U16" s="19"/>
    </row>
    <row r="17" ht="21.0" customHeight="1">
      <c r="A17" s="21"/>
      <c r="B17" s="49" t="s">
        <v>10</v>
      </c>
      <c r="C17" s="46">
        <v>0.0</v>
      </c>
      <c r="D17" s="46">
        <v>0.0</v>
      </c>
      <c r="E17" s="46">
        <v>0.0</v>
      </c>
      <c r="F17" s="46">
        <v>0.0</v>
      </c>
      <c r="G17" s="46">
        <v>0.0</v>
      </c>
      <c r="H17" s="46">
        <v>0.0</v>
      </c>
      <c r="I17" s="46">
        <v>0.0</v>
      </c>
      <c r="J17" s="46">
        <v>0.0</v>
      </c>
      <c r="K17" s="46">
        <v>0.0</v>
      </c>
      <c r="L17" s="46">
        <v>1.0</v>
      </c>
      <c r="M17" s="46">
        <v>1.0</v>
      </c>
      <c r="N17" s="46">
        <v>1.0</v>
      </c>
      <c r="O17" s="46">
        <v>1.0</v>
      </c>
      <c r="P17" s="50">
        <v>1.0</v>
      </c>
      <c r="Q17" s="50">
        <v>5.0</v>
      </c>
      <c r="R17" s="50">
        <v>5.0</v>
      </c>
      <c r="S17" s="50">
        <v>2.0</v>
      </c>
      <c r="T17" s="48" t="str">
        <f t="shared" si="3"/>
        <v>17.00</v>
      </c>
      <c r="U17" s="21"/>
    </row>
    <row r="18" ht="21.0" customHeight="1">
      <c r="A18" s="21"/>
      <c r="B18" s="45" t="s">
        <v>11</v>
      </c>
      <c r="C18" s="46">
        <v>0.0</v>
      </c>
      <c r="D18" s="46">
        <v>0.0</v>
      </c>
      <c r="E18" s="46">
        <v>0.0</v>
      </c>
      <c r="F18" s="46">
        <v>0.0</v>
      </c>
      <c r="G18" s="46">
        <v>0.0</v>
      </c>
      <c r="H18" s="46">
        <v>0.0</v>
      </c>
      <c r="I18" s="46">
        <v>0.0</v>
      </c>
      <c r="J18" s="46">
        <v>0.0</v>
      </c>
      <c r="K18" s="46">
        <v>0.0</v>
      </c>
      <c r="L18" s="46">
        <v>1.0</v>
      </c>
      <c r="M18" s="46">
        <v>1.0</v>
      </c>
      <c r="N18" s="46">
        <v>1.0</v>
      </c>
      <c r="O18" s="46">
        <v>1.0</v>
      </c>
      <c r="P18" s="46">
        <v>1.0</v>
      </c>
      <c r="Q18" s="46">
        <v>5.0</v>
      </c>
      <c r="R18" s="46">
        <v>5.0</v>
      </c>
      <c r="S18" s="46">
        <v>2.0</v>
      </c>
      <c r="T18" s="48" t="str">
        <f t="shared" si="3"/>
        <v>17.00</v>
      </c>
      <c r="U18" s="21"/>
    </row>
    <row r="19" ht="21.0" customHeight="1">
      <c r="A19" s="21"/>
      <c r="B19" s="49" t="s">
        <v>12</v>
      </c>
      <c r="C19" s="46">
        <v>0.0</v>
      </c>
      <c r="D19" s="46">
        <v>0.0</v>
      </c>
      <c r="E19" s="46">
        <v>0.0</v>
      </c>
      <c r="F19" s="46">
        <v>0.0</v>
      </c>
      <c r="G19" s="46">
        <v>0.0</v>
      </c>
      <c r="H19" s="46">
        <v>0.0</v>
      </c>
      <c r="I19" s="46">
        <v>0.0</v>
      </c>
      <c r="J19" s="46">
        <v>0.0</v>
      </c>
      <c r="K19" s="46">
        <v>0.0</v>
      </c>
      <c r="L19" s="46">
        <v>1.0</v>
      </c>
      <c r="M19" s="46">
        <v>2.0</v>
      </c>
      <c r="N19" s="46">
        <v>1.0</v>
      </c>
      <c r="O19" s="46">
        <v>1.0</v>
      </c>
      <c r="P19" s="46">
        <v>0.0</v>
      </c>
      <c r="Q19" s="46">
        <v>5.0</v>
      </c>
      <c r="R19" s="46">
        <v>4.0</v>
      </c>
      <c r="S19" s="46">
        <v>3.0</v>
      </c>
      <c r="T19" s="48" t="str">
        <f t="shared" si="3"/>
        <v>17.00</v>
      </c>
      <c r="U19" s="21"/>
    </row>
    <row r="20" ht="21.75" hidden="1" customHeight="1">
      <c r="A20" s="28"/>
      <c r="B20" s="28"/>
      <c r="C20" s="51"/>
      <c r="D20" s="52"/>
      <c r="E20" s="51"/>
      <c r="F20" s="51"/>
      <c r="G20" s="51"/>
      <c r="H20" s="51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2"/>
      <c r="U20" s="28"/>
    </row>
    <row r="21" ht="21.0" customHeight="1">
      <c r="A21" s="54"/>
      <c r="B21" s="55" t="s">
        <v>13</v>
      </c>
      <c r="C21" s="56" t="str">
        <f t="shared" ref="C21:T21" si="4">sum(C16:C20)</f>
        <v>0.00</v>
      </c>
      <c r="D21" s="56" t="str">
        <f t="shared" si="4"/>
        <v>0.00</v>
      </c>
      <c r="E21" s="56" t="str">
        <f t="shared" si="4"/>
        <v>0.00</v>
      </c>
      <c r="F21" s="56" t="str">
        <f t="shared" si="4"/>
        <v>0.00</v>
      </c>
      <c r="G21" s="56" t="str">
        <f t="shared" si="4"/>
        <v>0.00</v>
      </c>
      <c r="H21" s="56" t="str">
        <f t="shared" si="4"/>
        <v>0.00</v>
      </c>
      <c r="I21" s="57" t="str">
        <f t="shared" si="4"/>
        <v>0.00</v>
      </c>
      <c r="J21" s="57" t="str">
        <f t="shared" si="4"/>
        <v>0.00</v>
      </c>
      <c r="K21" s="57" t="str">
        <f t="shared" si="4"/>
        <v>0.00</v>
      </c>
      <c r="L21" s="57" t="str">
        <f t="shared" si="4"/>
        <v>4.00</v>
      </c>
      <c r="M21" s="57" t="str">
        <f t="shared" si="4"/>
        <v>5.00</v>
      </c>
      <c r="N21" s="57" t="str">
        <f t="shared" si="4"/>
        <v>4.00</v>
      </c>
      <c r="O21" s="57" t="str">
        <f t="shared" si="4"/>
        <v>4.00</v>
      </c>
      <c r="P21" s="57" t="str">
        <f t="shared" si="4"/>
        <v>2.00</v>
      </c>
      <c r="Q21" s="57" t="str">
        <f t="shared" si="4"/>
        <v>20.00</v>
      </c>
      <c r="R21" s="57" t="str">
        <f t="shared" si="4"/>
        <v>19.00</v>
      </c>
      <c r="S21" s="57" t="str">
        <f t="shared" si="4"/>
        <v>10.00</v>
      </c>
      <c r="T21" s="58" t="str">
        <f t="shared" si="4"/>
        <v>68.00</v>
      </c>
      <c r="U21" s="54"/>
    </row>
    <row r="22" ht="21.0" customHeight="1">
      <c r="A22" s="54"/>
      <c r="B22" s="59"/>
      <c r="C22" s="54"/>
      <c r="D22" s="54"/>
      <c r="E22" s="54"/>
      <c r="F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1"/>
      <c r="U22" s="54"/>
    </row>
  </sheetData>
  <mergeCells count="12">
    <mergeCell ref="E11:F11"/>
    <mergeCell ref="F22:G22"/>
    <mergeCell ref="B3:D3"/>
    <mergeCell ref="B4:D4"/>
    <mergeCell ref="B5:D5"/>
    <mergeCell ref="B6:D6"/>
    <mergeCell ref="B11:D11"/>
    <mergeCell ref="G10:T10"/>
    <mergeCell ref="B10:D10"/>
    <mergeCell ref="E10:F10"/>
    <mergeCell ref="G11:T11"/>
    <mergeCell ref="B8:D8"/>
  </mergeCells>
  <conditionalFormatting sqref="B16:T20">
    <cfRule type="expression" dxfId="0" priority="1">
      <formula>iseven(row())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24.14"/>
    <col customWidth="1" min="3" max="23" width="11.57"/>
    <col customWidth="1" min="24" max="24" width="12.71"/>
    <col customWidth="1" min="25" max="25" width="7.0"/>
  </cols>
  <sheetData>
    <row r="1" ht="6.0" customHeight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"/>
      <c r="Y1" s="4"/>
    </row>
    <row r="2" ht="18.0" customHeight="1">
      <c r="A2" s="5"/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7"/>
      <c r="Y2" s="8"/>
    </row>
    <row r="3" ht="19.5" customHeight="1">
      <c r="A3" s="9"/>
      <c r="B3" s="10" t="s">
        <v>0</v>
      </c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13"/>
    </row>
    <row r="4" ht="15.75" customHeight="1">
      <c r="A4" s="14"/>
      <c r="B4" s="15" t="s">
        <v>1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6"/>
      <c r="Y4" s="17"/>
    </row>
    <row r="5" ht="15.75" customHeight="1">
      <c r="A5" s="14"/>
      <c r="B5" s="18" t="s">
        <v>2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6"/>
      <c r="Y5" s="17"/>
    </row>
    <row r="6" ht="15.75" customHeight="1">
      <c r="A6" s="19"/>
      <c r="B6" s="20" t="s">
        <v>3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21"/>
      <c r="Y6" s="21"/>
    </row>
    <row r="7" ht="18.0" customHeight="1">
      <c r="A7" s="22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6"/>
      <c r="Y7" s="23"/>
    </row>
    <row r="8" ht="19.5" customHeight="1">
      <c r="A8" s="24"/>
      <c r="B8" s="25" t="s">
        <v>14</v>
      </c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4"/>
    </row>
    <row r="9" ht="15.75" customHeight="1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ht="18.0" customHeight="1">
      <c r="A10" s="28"/>
      <c r="B10" s="30" t="s">
        <v>5</v>
      </c>
      <c r="E10" s="30" t="s">
        <v>6</v>
      </c>
      <c r="G10" s="30"/>
      <c r="Y10" s="30"/>
    </row>
    <row r="11" ht="18.0" customHeight="1">
      <c r="A11" s="19"/>
      <c r="B11" s="31" t="s">
        <v>15</v>
      </c>
      <c r="E11" s="32">
        <v>42411.0</v>
      </c>
      <c r="G11" s="32"/>
      <c r="Y11" s="32"/>
    </row>
    <row r="12" ht="15.75" customHeight="1">
      <c r="A12" s="62"/>
      <c r="B12" s="63"/>
      <c r="C12" s="64"/>
      <c r="D12" s="63"/>
      <c r="E12" s="64"/>
      <c r="F12" s="63"/>
      <c r="G12" s="63"/>
      <c r="H12" s="65" t="s">
        <v>16</v>
      </c>
      <c r="I12" s="63"/>
      <c r="J12" s="63"/>
      <c r="K12" s="63"/>
      <c r="L12" s="63"/>
      <c r="M12" s="65" t="s">
        <v>17</v>
      </c>
      <c r="N12" s="63"/>
      <c r="O12" s="63"/>
      <c r="P12" s="66" t="s">
        <v>17</v>
      </c>
      <c r="Q12" s="63"/>
      <c r="R12" s="63"/>
      <c r="S12" s="63"/>
      <c r="T12" s="63"/>
      <c r="U12" s="63"/>
      <c r="V12" s="63"/>
      <c r="W12" s="63"/>
      <c r="X12" s="63"/>
      <c r="Y12" s="62"/>
    </row>
    <row r="13" ht="15.75" customHeight="1">
      <c r="A13" s="67"/>
      <c r="B13" s="67"/>
      <c r="C13" s="67"/>
      <c r="D13" s="67"/>
      <c r="E13" s="67"/>
      <c r="F13" s="68" t="s">
        <v>18</v>
      </c>
      <c r="G13" s="68" t="s">
        <v>18</v>
      </c>
      <c r="H13" s="68" t="s">
        <v>18</v>
      </c>
      <c r="I13" s="68" t="s">
        <v>18</v>
      </c>
      <c r="J13" s="67"/>
      <c r="K13" s="67"/>
      <c r="L13" s="67"/>
      <c r="M13" s="69" t="s">
        <v>18</v>
      </c>
      <c r="N13" s="68" t="s">
        <v>18</v>
      </c>
      <c r="O13" s="68" t="s">
        <v>18</v>
      </c>
      <c r="P13" s="70" t="s">
        <v>18</v>
      </c>
      <c r="Q13" s="67"/>
      <c r="R13" s="67"/>
      <c r="S13" s="67"/>
      <c r="T13" s="68" t="s">
        <v>18</v>
      </c>
      <c r="U13" s="68" t="s">
        <v>18</v>
      </c>
      <c r="V13" s="68" t="s">
        <v>18</v>
      </c>
      <c r="W13" s="68" t="s">
        <v>18</v>
      </c>
      <c r="X13" s="67"/>
      <c r="Y13" s="67"/>
    </row>
    <row r="14" ht="19.5" customHeight="1">
      <c r="A14" s="37"/>
      <c r="B14" s="38"/>
      <c r="C14" s="39" t="str">
        <f t="shared" ref="C14:W14" si="1">TEXT(C15, "DDD")</f>
        <v>Fri</v>
      </c>
      <c r="D14" s="39" t="str">
        <f t="shared" si="1"/>
        <v>Sat</v>
      </c>
      <c r="E14" s="39" t="str">
        <f t="shared" si="1"/>
        <v>Sun</v>
      </c>
      <c r="F14" s="39" t="str">
        <f t="shared" si="1"/>
        <v>Mon</v>
      </c>
      <c r="G14" s="39" t="str">
        <f t="shared" si="1"/>
        <v>Tue</v>
      </c>
      <c r="H14" s="39" t="str">
        <f t="shared" si="1"/>
        <v>Wed</v>
      </c>
      <c r="I14" s="40" t="str">
        <f t="shared" si="1"/>
        <v>Thu</v>
      </c>
      <c r="J14" s="40" t="str">
        <f t="shared" si="1"/>
        <v>Fri</v>
      </c>
      <c r="K14" s="40" t="str">
        <f t="shared" si="1"/>
        <v>Sat</v>
      </c>
      <c r="L14" s="40" t="str">
        <f t="shared" si="1"/>
        <v>Sun</v>
      </c>
      <c r="M14" s="40" t="str">
        <f t="shared" si="1"/>
        <v>Mon</v>
      </c>
      <c r="N14" s="40" t="str">
        <f t="shared" si="1"/>
        <v>Tue</v>
      </c>
      <c r="O14" s="40" t="str">
        <f t="shared" si="1"/>
        <v>Wed</v>
      </c>
      <c r="P14" s="40" t="str">
        <f t="shared" si="1"/>
        <v>Thu</v>
      </c>
      <c r="Q14" s="40" t="str">
        <f t="shared" si="1"/>
        <v>Fri</v>
      </c>
      <c r="R14" s="40" t="str">
        <f t="shared" si="1"/>
        <v>Sat</v>
      </c>
      <c r="S14" s="40" t="str">
        <f t="shared" si="1"/>
        <v>Sun</v>
      </c>
      <c r="T14" s="40" t="str">
        <f t="shared" si="1"/>
        <v>Mon</v>
      </c>
      <c r="U14" s="40" t="str">
        <f t="shared" si="1"/>
        <v>Tue</v>
      </c>
      <c r="V14" s="40" t="str">
        <f t="shared" si="1"/>
        <v>Wed</v>
      </c>
      <c r="W14" s="40" t="str">
        <f t="shared" si="1"/>
        <v>Thu</v>
      </c>
      <c r="X14" s="12"/>
      <c r="Y14" s="37"/>
    </row>
    <row r="15" ht="24.0" customHeight="1">
      <c r="A15" s="41"/>
      <c r="B15" s="42"/>
      <c r="C15" s="42">
        <v>42391.0</v>
      </c>
      <c r="D15" s="42" t="str">
        <f t="shared" ref="D15:W15" si="2">C15+1</f>
        <v>Jan 23</v>
      </c>
      <c r="E15" s="42" t="str">
        <f t="shared" si="2"/>
        <v>Jan 24</v>
      </c>
      <c r="F15" s="42" t="str">
        <f t="shared" si="2"/>
        <v>Jan 25</v>
      </c>
      <c r="G15" s="42" t="str">
        <f t="shared" si="2"/>
        <v>Jan 26</v>
      </c>
      <c r="H15" s="42" t="str">
        <f t="shared" si="2"/>
        <v>Jan 27</v>
      </c>
      <c r="I15" s="43" t="str">
        <f t="shared" si="2"/>
        <v>Jan 28</v>
      </c>
      <c r="J15" s="43" t="str">
        <f t="shared" si="2"/>
        <v>Jan 29</v>
      </c>
      <c r="K15" s="43" t="str">
        <f t="shared" si="2"/>
        <v>Jan 30</v>
      </c>
      <c r="L15" s="43" t="str">
        <f t="shared" si="2"/>
        <v>Jan 31</v>
      </c>
      <c r="M15" s="43" t="str">
        <f t="shared" si="2"/>
        <v>Feb 1</v>
      </c>
      <c r="N15" s="43" t="str">
        <f t="shared" si="2"/>
        <v>Feb 2</v>
      </c>
      <c r="O15" s="43" t="str">
        <f t="shared" si="2"/>
        <v>Feb 3</v>
      </c>
      <c r="P15" s="43" t="str">
        <f t="shared" si="2"/>
        <v>Feb 4</v>
      </c>
      <c r="Q15" s="43" t="str">
        <f t="shared" si="2"/>
        <v>Feb 5</v>
      </c>
      <c r="R15" s="43" t="str">
        <f t="shared" si="2"/>
        <v>Feb 6</v>
      </c>
      <c r="S15" s="43" t="str">
        <f t="shared" si="2"/>
        <v>Feb 7</v>
      </c>
      <c r="T15" s="43" t="str">
        <f t="shared" si="2"/>
        <v>Feb 8</v>
      </c>
      <c r="U15" s="43" t="str">
        <f t="shared" si="2"/>
        <v>Feb 9</v>
      </c>
      <c r="V15" s="43" t="str">
        <f t="shared" si="2"/>
        <v>Feb 10</v>
      </c>
      <c r="W15" s="43" t="str">
        <f t="shared" si="2"/>
        <v>Feb 11</v>
      </c>
      <c r="X15" s="44" t="s">
        <v>8</v>
      </c>
      <c r="Y15" s="41"/>
    </row>
    <row r="16" ht="21.0" customHeight="1">
      <c r="A16" s="19"/>
      <c r="B16" s="45" t="s">
        <v>9</v>
      </c>
      <c r="C16" s="46">
        <v>1.0</v>
      </c>
      <c r="D16" s="46">
        <v>0.0</v>
      </c>
      <c r="E16" s="46">
        <v>0.0</v>
      </c>
      <c r="F16" s="46">
        <v>1.0</v>
      </c>
      <c r="G16" s="46">
        <v>1.0</v>
      </c>
      <c r="H16" s="46">
        <v>2.0</v>
      </c>
      <c r="I16" s="46">
        <v>1.0</v>
      </c>
      <c r="J16" s="46">
        <v>2.0</v>
      </c>
      <c r="K16" s="46">
        <v>0.0</v>
      </c>
      <c r="L16" s="46">
        <v>1.0</v>
      </c>
      <c r="M16" s="46">
        <v>1.0</v>
      </c>
      <c r="N16" s="46">
        <v>2.0</v>
      </c>
      <c r="O16" s="46">
        <v>2.0</v>
      </c>
      <c r="P16" s="46">
        <v>2.0</v>
      </c>
      <c r="Q16" s="46">
        <v>2.0</v>
      </c>
      <c r="R16" s="46">
        <v>2.0</v>
      </c>
      <c r="S16" s="46">
        <v>3.0</v>
      </c>
      <c r="T16" s="46">
        <v>4.0</v>
      </c>
      <c r="U16" s="46">
        <v>5.0</v>
      </c>
      <c r="V16" s="46">
        <v>5.0</v>
      </c>
      <c r="W16" s="46">
        <v>5.0</v>
      </c>
      <c r="X16" s="48" t="str">
        <f t="shared" ref="X16:X19" si="3">sum(C16:W16)</f>
        <v>42.00</v>
      </c>
      <c r="Y16" s="19"/>
    </row>
    <row r="17" ht="21.0" customHeight="1">
      <c r="A17" s="21"/>
      <c r="B17" s="49" t="s">
        <v>10</v>
      </c>
      <c r="C17" s="46">
        <v>0.0</v>
      </c>
      <c r="D17" s="46">
        <v>0.0</v>
      </c>
      <c r="E17" s="46">
        <v>0.0</v>
      </c>
      <c r="F17" s="46">
        <v>1.0</v>
      </c>
      <c r="G17" s="46">
        <v>1.0</v>
      </c>
      <c r="H17" s="46">
        <v>1.0</v>
      </c>
      <c r="I17" s="46">
        <v>1.0</v>
      </c>
      <c r="J17" s="46">
        <v>0.0</v>
      </c>
      <c r="K17" s="46">
        <v>0.0</v>
      </c>
      <c r="L17" s="46">
        <v>5.0</v>
      </c>
      <c r="M17" s="46">
        <v>0.0</v>
      </c>
      <c r="N17" s="46">
        <v>2.0</v>
      </c>
      <c r="O17" s="46">
        <v>1.0</v>
      </c>
      <c r="P17" s="46">
        <v>2.0</v>
      </c>
      <c r="Q17" s="46">
        <v>1.0</v>
      </c>
      <c r="R17" s="46">
        <v>5.0</v>
      </c>
      <c r="S17" s="46">
        <v>5.0</v>
      </c>
      <c r="T17" s="46">
        <v>2.0</v>
      </c>
      <c r="U17" s="46">
        <v>2.0</v>
      </c>
      <c r="V17" s="46">
        <v>3.0</v>
      </c>
      <c r="W17" s="46">
        <v>3.0</v>
      </c>
      <c r="X17" s="48" t="str">
        <f t="shared" si="3"/>
        <v>35.00</v>
      </c>
      <c r="Y17" s="21"/>
    </row>
    <row r="18" ht="21.0" customHeight="1">
      <c r="A18" s="21"/>
      <c r="B18" s="45" t="s">
        <v>11</v>
      </c>
      <c r="C18" s="46">
        <v>0.0</v>
      </c>
      <c r="D18" s="46">
        <v>0.0</v>
      </c>
      <c r="E18" s="46">
        <v>0.0</v>
      </c>
      <c r="F18" s="46">
        <v>1.0</v>
      </c>
      <c r="G18" s="46">
        <v>1.0</v>
      </c>
      <c r="H18" s="46">
        <v>1.0</v>
      </c>
      <c r="I18" s="46">
        <v>1.5</v>
      </c>
      <c r="J18" s="46">
        <v>0.0</v>
      </c>
      <c r="K18" s="46">
        <v>0.0</v>
      </c>
      <c r="L18" s="46">
        <v>0.0</v>
      </c>
      <c r="M18" s="46">
        <v>0.0</v>
      </c>
      <c r="N18" s="46">
        <v>2.0</v>
      </c>
      <c r="O18" s="46">
        <v>2.0</v>
      </c>
      <c r="P18" s="46">
        <v>2.0</v>
      </c>
      <c r="Q18" s="46">
        <v>1.0</v>
      </c>
      <c r="R18" s="46">
        <v>4.0</v>
      </c>
      <c r="S18" s="46">
        <v>3.0</v>
      </c>
      <c r="T18" s="46">
        <v>3.0</v>
      </c>
      <c r="U18" s="46">
        <v>3.0</v>
      </c>
      <c r="V18" s="46">
        <v>5.0</v>
      </c>
      <c r="W18" s="46">
        <v>5.0</v>
      </c>
      <c r="X18" s="48" t="str">
        <f t="shared" si="3"/>
        <v>34.50</v>
      </c>
      <c r="Y18" s="21"/>
    </row>
    <row r="19" ht="21.0" customHeight="1">
      <c r="A19" s="21"/>
      <c r="B19" s="49" t="s">
        <v>12</v>
      </c>
      <c r="C19" s="46">
        <v>0.0</v>
      </c>
      <c r="D19" s="46">
        <v>0.0</v>
      </c>
      <c r="E19" s="46">
        <v>0.0</v>
      </c>
      <c r="F19" s="46">
        <v>1.0</v>
      </c>
      <c r="G19" s="46">
        <v>4.0</v>
      </c>
      <c r="H19" s="46">
        <v>1.0</v>
      </c>
      <c r="I19" s="46">
        <v>2.0</v>
      </c>
      <c r="J19" s="46">
        <v>0.0</v>
      </c>
      <c r="K19" s="46">
        <v>0.0</v>
      </c>
      <c r="L19" s="46">
        <v>2.0</v>
      </c>
      <c r="M19" s="46">
        <v>2.0</v>
      </c>
      <c r="N19" s="46">
        <v>3.0</v>
      </c>
      <c r="O19" s="46">
        <v>3.0</v>
      </c>
      <c r="P19" s="46">
        <v>7.0</v>
      </c>
      <c r="Q19" s="46">
        <v>0.0</v>
      </c>
      <c r="R19" s="46">
        <v>1.0</v>
      </c>
      <c r="S19" s="46">
        <v>1.0</v>
      </c>
      <c r="T19" s="46">
        <v>2.0</v>
      </c>
      <c r="U19" s="46">
        <v>6.0</v>
      </c>
      <c r="V19" s="46">
        <v>4.5</v>
      </c>
      <c r="W19" s="46">
        <v>2.5</v>
      </c>
      <c r="X19" s="48" t="str">
        <f t="shared" si="3"/>
        <v>42.00</v>
      </c>
      <c r="Y19" s="21"/>
    </row>
    <row r="20" ht="21.75" hidden="1" customHeight="1">
      <c r="A20" s="28"/>
      <c r="B20" s="28"/>
      <c r="C20" s="51"/>
      <c r="D20" s="52"/>
      <c r="E20" s="51"/>
      <c r="F20" s="51"/>
      <c r="G20" s="51"/>
      <c r="H20" s="51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2"/>
      <c r="Y20" s="28"/>
    </row>
    <row r="21" ht="21.0" customHeight="1">
      <c r="A21" s="54"/>
      <c r="B21" s="55" t="s">
        <v>13</v>
      </c>
      <c r="C21" s="56" t="str">
        <f t="shared" ref="C21:X21" si="4">sum(C16:C20)</f>
        <v>1.00</v>
      </c>
      <c r="D21" s="56" t="str">
        <f t="shared" si="4"/>
        <v>0.00</v>
      </c>
      <c r="E21" s="56" t="str">
        <f t="shared" si="4"/>
        <v>0.00</v>
      </c>
      <c r="F21" s="56" t="str">
        <f t="shared" si="4"/>
        <v>4.00</v>
      </c>
      <c r="G21" s="56" t="str">
        <f t="shared" si="4"/>
        <v>7.00</v>
      </c>
      <c r="H21" s="56" t="str">
        <f t="shared" si="4"/>
        <v>5.00</v>
      </c>
      <c r="I21" s="57" t="str">
        <f t="shared" si="4"/>
        <v>5.50</v>
      </c>
      <c r="J21" s="57" t="str">
        <f t="shared" si="4"/>
        <v>2.00</v>
      </c>
      <c r="K21" s="57" t="str">
        <f t="shared" si="4"/>
        <v>0.00</v>
      </c>
      <c r="L21" s="57" t="str">
        <f t="shared" si="4"/>
        <v>8.00</v>
      </c>
      <c r="M21" s="57" t="str">
        <f t="shared" si="4"/>
        <v>3.00</v>
      </c>
      <c r="N21" s="57" t="str">
        <f t="shared" si="4"/>
        <v>9.00</v>
      </c>
      <c r="O21" s="57" t="str">
        <f t="shared" si="4"/>
        <v>8.00</v>
      </c>
      <c r="P21" s="57" t="str">
        <f t="shared" si="4"/>
        <v>13.00</v>
      </c>
      <c r="Q21" s="57" t="str">
        <f t="shared" si="4"/>
        <v>4.00</v>
      </c>
      <c r="R21" s="57" t="str">
        <f t="shared" si="4"/>
        <v>12.00</v>
      </c>
      <c r="S21" s="57" t="str">
        <f t="shared" si="4"/>
        <v>12.00</v>
      </c>
      <c r="T21" s="57" t="str">
        <f t="shared" si="4"/>
        <v>11.00</v>
      </c>
      <c r="U21" s="57" t="str">
        <f t="shared" si="4"/>
        <v>16.00</v>
      </c>
      <c r="V21" s="57" t="str">
        <f t="shared" si="4"/>
        <v>17.50</v>
      </c>
      <c r="W21" s="57" t="str">
        <f t="shared" si="4"/>
        <v>15.50</v>
      </c>
      <c r="X21" s="58" t="str">
        <f t="shared" si="4"/>
        <v>153.50</v>
      </c>
      <c r="Y21" s="54"/>
    </row>
    <row r="22" ht="21.0" customHeight="1">
      <c r="A22" s="54"/>
      <c r="B22" s="59"/>
      <c r="C22" s="54"/>
      <c r="D22" s="54"/>
      <c r="E22" s="54"/>
      <c r="F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1"/>
      <c r="Y22" s="54"/>
    </row>
  </sheetData>
  <mergeCells count="12">
    <mergeCell ref="B10:D10"/>
    <mergeCell ref="B11:D11"/>
    <mergeCell ref="B4:D4"/>
    <mergeCell ref="B3:D3"/>
    <mergeCell ref="B8:D8"/>
    <mergeCell ref="B5:D5"/>
    <mergeCell ref="B6:D6"/>
    <mergeCell ref="F22:G22"/>
    <mergeCell ref="E11:F11"/>
    <mergeCell ref="E10:F10"/>
    <mergeCell ref="G11:X11"/>
    <mergeCell ref="G10:X10"/>
  </mergeCells>
  <conditionalFormatting sqref="B16:X20">
    <cfRule type="expression" dxfId="0" priority="1">
      <formula>iseven(row())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24.14"/>
    <col customWidth="1" min="3" max="23" width="11.57"/>
    <col customWidth="1" min="24" max="24" width="12.71"/>
    <col customWidth="1" min="25" max="25" width="7.0"/>
  </cols>
  <sheetData>
    <row r="1" ht="6.0" customHeight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"/>
      <c r="Y1" s="4"/>
    </row>
    <row r="2" ht="18.0" customHeight="1">
      <c r="A2" s="5"/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7"/>
      <c r="Y2" s="8"/>
    </row>
    <row r="3" ht="19.5" customHeight="1">
      <c r="A3" s="9"/>
      <c r="B3" s="10" t="s">
        <v>0</v>
      </c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13"/>
    </row>
    <row r="4" ht="15.75" customHeight="1">
      <c r="A4" s="14"/>
      <c r="B4" s="15" t="s">
        <v>1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6"/>
      <c r="Y4" s="17"/>
    </row>
    <row r="5" ht="15.75" customHeight="1">
      <c r="A5" s="14"/>
      <c r="B5" s="18" t="s">
        <v>2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6"/>
      <c r="Y5" s="17"/>
    </row>
    <row r="6" ht="15.75" customHeight="1">
      <c r="A6" s="19"/>
      <c r="B6" s="20" t="s">
        <v>3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21"/>
      <c r="Y6" s="21"/>
    </row>
    <row r="7" ht="18.0" customHeight="1">
      <c r="A7" s="22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6"/>
      <c r="Y7" s="23"/>
    </row>
    <row r="8" ht="19.5" customHeight="1">
      <c r="A8" s="24"/>
      <c r="B8" s="25" t="s">
        <v>19</v>
      </c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4"/>
    </row>
    <row r="9" ht="15.75" customHeight="1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ht="18.0" customHeight="1">
      <c r="A10" s="28"/>
      <c r="B10" s="30" t="s">
        <v>5</v>
      </c>
      <c r="E10" s="30" t="s">
        <v>6</v>
      </c>
      <c r="G10" s="30"/>
      <c r="Y10" s="30"/>
    </row>
    <row r="11" ht="18.0" customHeight="1">
      <c r="A11" s="19"/>
      <c r="B11" s="31" t="s">
        <v>20</v>
      </c>
      <c r="E11" s="32">
        <v>42432.0</v>
      </c>
      <c r="G11" s="32"/>
      <c r="Y11" s="32"/>
    </row>
    <row r="12" ht="15.75" customHeight="1">
      <c r="A12" s="62"/>
      <c r="B12" s="63"/>
      <c r="C12" s="64"/>
      <c r="D12" s="63"/>
      <c r="E12" s="64"/>
      <c r="F12" s="63"/>
      <c r="G12" s="63"/>
      <c r="H12" s="65"/>
      <c r="I12" s="63"/>
      <c r="J12" s="63"/>
      <c r="K12" s="63"/>
      <c r="L12" s="63"/>
      <c r="M12" s="65"/>
      <c r="N12" s="63"/>
      <c r="O12" s="63"/>
      <c r="P12" s="66"/>
      <c r="Q12" s="66" t="s">
        <v>16</v>
      </c>
      <c r="R12" s="63"/>
      <c r="S12" s="63"/>
      <c r="T12" s="66" t="s">
        <v>16</v>
      </c>
      <c r="U12" s="63"/>
      <c r="V12" s="63"/>
      <c r="W12" s="63"/>
      <c r="X12" s="63"/>
      <c r="Y12" s="62"/>
    </row>
    <row r="13" ht="15.75" customHeight="1">
      <c r="A13" s="67"/>
      <c r="B13" s="67"/>
      <c r="C13" s="67"/>
      <c r="D13" s="67"/>
      <c r="E13" s="67"/>
      <c r="F13" s="68"/>
      <c r="G13" s="68" t="s">
        <v>18</v>
      </c>
      <c r="H13" s="68"/>
      <c r="I13" s="68"/>
      <c r="J13" s="67"/>
      <c r="K13" s="67"/>
      <c r="L13" s="68" t="s">
        <v>18</v>
      </c>
      <c r="M13" s="68"/>
      <c r="N13" s="68" t="s">
        <v>18</v>
      </c>
      <c r="O13" s="68"/>
      <c r="P13" s="68" t="s">
        <v>18</v>
      </c>
      <c r="Q13" s="71" t="s">
        <v>18</v>
      </c>
      <c r="R13" s="67"/>
      <c r="S13" s="68" t="s">
        <v>18</v>
      </c>
      <c r="T13" s="68" t="s">
        <v>18</v>
      </c>
      <c r="U13" s="68" t="s">
        <v>18</v>
      </c>
      <c r="V13" s="68" t="s">
        <v>18</v>
      </c>
      <c r="W13" s="68" t="s">
        <v>18</v>
      </c>
      <c r="X13" s="67"/>
      <c r="Y13" s="67"/>
    </row>
    <row r="14" ht="19.5" customHeight="1">
      <c r="A14" s="37"/>
      <c r="B14" s="38"/>
      <c r="C14" s="39" t="str">
        <f t="shared" ref="C14:W14" si="1">TEXT(C15, "DDD")</f>
        <v>Fri</v>
      </c>
      <c r="D14" s="39" t="str">
        <f t="shared" si="1"/>
        <v>Sat</v>
      </c>
      <c r="E14" s="39" t="str">
        <f t="shared" si="1"/>
        <v>Sun</v>
      </c>
      <c r="F14" s="39" t="str">
        <f t="shared" si="1"/>
        <v>Mon</v>
      </c>
      <c r="G14" s="39" t="str">
        <f t="shared" si="1"/>
        <v>Tue</v>
      </c>
      <c r="H14" s="39" t="str">
        <f t="shared" si="1"/>
        <v>Wed</v>
      </c>
      <c r="I14" s="40" t="str">
        <f t="shared" si="1"/>
        <v>Thu</v>
      </c>
      <c r="J14" s="40" t="str">
        <f t="shared" si="1"/>
        <v>Fri</v>
      </c>
      <c r="K14" s="40" t="str">
        <f t="shared" si="1"/>
        <v>Sat</v>
      </c>
      <c r="L14" s="40" t="str">
        <f t="shared" si="1"/>
        <v>Sun</v>
      </c>
      <c r="M14" s="40" t="str">
        <f t="shared" si="1"/>
        <v>Mon</v>
      </c>
      <c r="N14" s="40" t="str">
        <f t="shared" si="1"/>
        <v>Tue</v>
      </c>
      <c r="O14" s="40" t="str">
        <f t="shared" si="1"/>
        <v>Wed</v>
      </c>
      <c r="P14" s="40" t="str">
        <f t="shared" si="1"/>
        <v>Thu</v>
      </c>
      <c r="Q14" s="40" t="str">
        <f t="shared" si="1"/>
        <v>Fri</v>
      </c>
      <c r="R14" s="40" t="str">
        <f t="shared" si="1"/>
        <v>Sat</v>
      </c>
      <c r="S14" s="40" t="str">
        <f t="shared" si="1"/>
        <v>Sun</v>
      </c>
      <c r="T14" s="40" t="str">
        <f t="shared" si="1"/>
        <v>Mon</v>
      </c>
      <c r="U14" s="40" t="str">
        <f t="shared" si="1"/>
        <v>Tue</v>
      </c>
      <c r="V14" s="40" t="str">
        <f t="shared" si="1"/>
        <v>Wed</v>
      </c>
      <c r="W14" s="40" t="str">
        <f t="shared" si="1"/>
        <v>Thu</v>
      </c>
      <c r="X14" s="12"/>
      <c r="Y14" s="37"/>
    </row>
    <row r="15" ht="24.0" customHeight="1">
      <c r="A15" s="41"/>
      <c r="B15" s="42"/>
      <c r="C15" s="42">
        <v>42412.0</v>
      </c>
      <c r="D15" s="42" t="str">
        <f t="shared" ref="D15:W15" si="2">C15+1</f>
        <v>Feb 13</v>
      </c>
      <c r="E15" s="42" t="str">
        <f t="shared" si="2"/>
        <v>Feb 14</v>
      </c>
      <c r="F15" s="42" t="str">
        <f t="shared" si="2"/>
        <v>Feb 15</v>
      </c>
      <c r="G15" s="42" t="str">
        <f t="shared" si="2"/>
        <v>Feb 16</v>
      </c>
      <c r="H15" s="42" t="str">
        <f t="shared" si="2"/>
        <v>Feb 17</v>
      </c>
      <c r="I15" s="43" t="str">
        <f t="shared" si="2"/>
        <v>Feb 18</v>
      </c>
      <c r="J15" s="43" t="str">
        <f t="shared" si="2"/>
        <v>Feb 19</v>
      </c>
      <c r="K15" s="43" t="str">
        <f t="shared" si="2"/>
        <v>Feb 20</v>
      </c>
      <c r="L15" s="43" t="str">
        <f t="shared" si="2"/>
        <v>Feb 21</v>
      </c>
      <c r="M15" s="43" t="str">
        <f t="shared" si="2"/>
        <v>Feb 22</v>
      </c>
      <c r="N15" s="43" t="str">
        <f t="shared" si="2"/>
        <v>Feb 23</v>
      </c>
      <c r="O15" s="43" t="str">
        <f t="shared" si="2"/>
        <v>Feb 24</v>
      </c>
      <c r="P15" s="43" t="str">
        <f t="shared" si="2"/>
        <v>Feb 25</v>
      </c>
      <c r="Q15" s="43" t="str">
        <f t="shared" si="2"/>
        <v>Feb 26</v>
      </c>
      <c r="R15" s="43" t="str">
        <f t="shared" si="2"/>
        <v>Feb 27</v>
      </c>
      <c r="S15" s="43" t="str">
        <f t="shared" si="2"/>
        <v>Feb 28</v>
      </c>
      <c r="T15" s="43" t="str">
        <f t="shared" si="2"/>
        <v>Feb 29</v>
      </c>
      <c r="U15" s="43" t="str">
        <f t="shared" si="2"/>
        <v>Mar 1</v>
      </c>
      <c r="V15" s="43" t="str">
        <f t="shared" si="2"/>
        <v>Mar 2</v>
      </c>
      <c r="W15" s="43" t="str">
        <f t="shared" si="2"/>
        <v>Mar 3</v>
      </c>
      <c r="X15" s="44" t="s">
        <v>8</v>
      </c>
      <c r="Y15" s="41"/>
    </row>
    <row r="16" ht="21.0" customHeight="1">
      <c r="A16" s="19"/>
      <c r="B16" s="45" t="s">
        <v>9</v>
      </c>
      <c r="C16" s="46">
        <v>0.0</v>
      </c>
      <c r="D16" s="46">
        <v>0.0</v>
      </c>
      <c r="E16" s="46">
        <v>0.0</v>
      </c>
      <c r="F16" s="46">
        <v>0.0</v>
      </c>
      <c r="G16" s="46">
        <v>3.0</v>
      </c>
      <c r="H16" s="46">
        <v>2.0</v>
      </c>
      <c r="I16" s="46">
        <v>3.0</v>
      </c>
      <c r="J16" s="46">
        <v>1.5</v>
      </c>
      <c r="K16" s="46">
        <v>1.5</v>
      </c>
      <c r="L16" s="46">
        <v>3.0</v>
      </c>
      <c r="M16" s="46">
        <v>2.0</v>
      </c>
      <c r="N16" s="46">
        <v>2.0</v>
      </c>
      <c r="O16" s="46">
        <v>2.0</v>
      </c>
      <c r="P16" s="46">
        <v>2.0</v>
      </c>
      <c r="Q16" s="46">
        <v>2.5</v>
      </c>
      <c r="R16" s="46">
        <v>1.5</v>
      </c>
      <c r="S16" s="46">
        <v>4.0</v>
      </c>
      <c r="T16" s="46">
        <v>4.0</v>
      </c>
      <c r="U16" s="46">
        <v>4.0</v>
      </c>
      <c r="V16" s="46">
        <v>6.0</v>
      </c>
      <c r="W16" s="46">
        <v>7.0</v>
      </c>
      <c r="X16" s="48" t="str">
        <f t="shared" ref="X16:X19" si="3">sum(C16:W16)</f>
        <v>51.00</v>
      </c>
      <c r="Y16" s="19"/>
    </row>
    <row r="17" ht="21.0" customHeight="1">
      <c r="A17" s="21"/>
      <c r="B17" s="49" t="s">
        <v>10</v>
      </c>
      <c r="C17" s="46">
        <v>0.0</v>
      </c>
      <c r="D17" s="46">
        <v>0.0</v>
      </c>
      <c r="E17" s="46">
        <v>0.0</v>
      </c>
      <c r="F17" s="46">
        <v>0.0</v>
      </c>
      <c r="G17" s="46">
        <v>0.0</v>
      </c>
      <c r="H17" s="46">
        <v>0.0</v>
      </c>
      <c r="I17" s="46">
        <v>1.0</v>
      </c>
      <c r="J17" s="46">
        <v>2.0</v>
      </c>
      <c r="K17" s="46">
        <v>2.0</v>
      </c>
      <c r="L17" s="46">
        <v>2.0</v>
      </c>
      <c r="M17" s="46">
        <v>0.0</v>
      </c>
      <c r="N17" s="46">
        <v>0.0</v>
      </c>
      <c r="O17" s="46">
        <v>0.0</v>
      </c>
      <c r="P17" s="46">
        <v>2.0</v>
      </c>
      <c r="Q17" s="46">
        <v>4.0</v>
      </c>
      <c r="R17" s="46">
        <v>5.0</v>
      </c>
      <c r="S17" s="46">
        <v>5.0</v>
      </c>
      <c r="T17" s="46">
        <v>2.0</v>
      </c>
      <c r="U17" s="46">
        <v>2.0</v>
      </c>
      <c r="V17" s="46">
        <v>6.0</v>
      </c>
      <c r="W17" s="46">
        <v>5.0</v>
      </c>
      <c r="X17" s="48" t="str">
        <f t="shared" si="3"/>
        <v>38.00</v>
      </c>
      <c r="Y17" s="21"/>
    </row>
    <row r="18" ht="21.0" customHeight="1">
      <c r="A18" s="21"/>
      <c r="B18" s="45" t="s">
        <v>11</v>
      </c>
      <c r="C18" s="46">
        <v>0.0</v>
      </c>
      <c r="D18" s="46">
        <v>0.0</v>
      </c>
      <c r="E18" s="46">
        <v>0.0</v>
      </c>
      <c r="F18" s="46">
        <v>0.0</v>
      </c>
      <c r="G18" s="46">
        <v>3.0</v>
      </c>
      <c r="H18" s="46">
        <v>0.0</v>
      </c>
      <c r="I18" s="46">
        <v>0.0</v>
      </c>
      <c r="J18" s="46">
        <v>0.0</v>
      </c>
      <c r="K18" s="46">
        <v>3.0</v>
      </c>
      <c r="L18" s="46">
        <v>3.0</v>
      </c>
      <c r="M18" s="46">
        <v>5.0</v>
      </c>
      <c r="N18" s="46">
        <v>4.0</v>
      </c>
      <c r="O18" s="46">
        <v>3.0</v>
      </c>
      <c r="P18" s="46">
        <v>3.0</v>
      </c>
      <c r="Q18" s="46">
        <v>3.0</v>
      </c>
      <c r="R18" s="46">
        <v>0.0</v>
      </c>
      <c r="S18" s="46">
        <v>3.0</v>
      </c>
      <c r="T18" s="46">
        <v>3.0</v>
      </c>
      <c r="U18" s="46">
        <v>3.0</v>
      </c>
      <c r="V18" s="46">
        <v>7.0</v>
      </c>
      <c r="W18" s="46">
        <v>7.0</v>
      </c>
      <c r="X18" s="48" t="str">
        <f t="shared" si="3"/>
        <v>50.00</v>
      </c>
      <c r="Y18" s="21"/>
    </row>
    <row r="19" ht="21.0" customHeight="1">
      <c r="A19" s="21"/>
      <c r="B19" s="49" t="s">
        <v>12</v>
      </c>
      <c r="C19" s="46">
        <v>0.0</v>
      </c>
      <c r="D19" s="46">
        <v>0.0</v>
      </c>
      <c r="E19" s="46">
        <v>0.0</v>
      </c>
      <c r="F19" s="46">
        <v>0.0</v>
      </c>
      <c r="G19" s="46">
        <v>3.0</v>
      </c>
      <c r="H19" s="46">
        <v>1.0</v>
      </c>
      <c r="I19" s="46">
        <v>0.5</v>
      </c>
      <c r="J19" s="46">
        <v>1.0</v>
      </c>
      <c r="K19" s="46">
        <v>2.0</v>
      </c>
      <c r="L19" s="46">
        <v>3.0</v>
      </c>
      <c r="M19" s="46">
        <v>1.0</v>
      </c>
      <c r="N19" s="46">
        <v>3.0</v>
      </c>
      <c r="O19" s="46">
        <v>1.0</v>
      </c>
      <c r="P19" s="46">
        <v>2.0</v>
      </c>
      <c r="Q19" s="46">
        <v>5.0</v>
      </c>
      <c r="R19" s="46">
        <v>0.5</v>
      </c>
      <c r="S19" s="46">
        <v>2.0</v>
      </c>
      <c r="T19" s="46">
        <v>7.0</v>
      </c>
      <c r="U19" s="46">
        <v>6.0</v>
      </c>
      <c r="V19" s="46">
        <v>5.0</v>
      </c>
      <c r="W19" s="46">
        <v>8.0</v>
      </c>
      <c r="X19" s="48" t="str">
        <f t="shared" si="3"/>
        <v>51.00</v>
      </c>
      <c r="Y19" s="21"/>
    </row>
    <row r="20" ht="21.75" hidden="1" customHeight="1">
      <c r="A20" s="28"/>
      <c r="B20" s="28"/>
      <c r="C20" s="51"/>
      <c r="D20" s="52"/>
      <c r="E20" s="51"/>
      <c r="F20" s="51"/>
      <c r="G20" s="51"/>
      <c r="H20" s="51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2"/>
      <c r="Y20" s="28"/>
    </row>
    <row r="21" ht="21.0" customHeight="1">
      <c r="A21" s="54"/>
      <c r="B21" s="55" t="s">
        <v>13</v>
      </c>
      <c r="C21" s="56" t="str">
        <f t="shared" ref="C21:X21" si="4">sum(C16:C20)</f>
        <v>0.00</v>
      </c>
      <c r="D21" s="56" t="str">
        <f t="shared" si="4"/>
        <v>0.00</v>
      </c>
      <c r="E21" s="56" t="str">
        <f t="shared" si="4"/>
        <v>0.00</v>
      </c>
      <c r="F21" s="56" t="str">
        <f t="shared" si="4"/>
        <v>0.00</v>
      </c>
      <c r="G21" s="56" t="str">
        <f t="shared" si="4"/>
        <v>9.00</v>
      </c>
      <c r="H21" s="56" t="str">
        <f t="shared" si="4"/>
        <v>3.00</v>
      </c>
      <c r="I21" s="57" t="str">
        <f t="shared" si="4"/>
        <v>4.50</v>
      </c>
      <c r="J21" s="57" t="str">
        <f t="shared" si="4"/>
        <v>4.50</v>
      </c>
      <c r="K21" s="57" t="str">
        <f t="shared" si="4"/>
        <v>8.50</v>
      </c>
      <c r="L21" s="57" t="str">
        <f t="shared" si="4"/>
        <v>11.00</v>
      </c>
      <c r="M21" s="57" t="str">
        <f t="shared" si="4"/>
        <v>8.00</v>
      </c>
      <c r="N21" s="57" t="str">
        <f t="shared" si="4"/>
        <v>9.00</v>
      </c>
      <c r="O21" s="57" t="str">
        <f t="shared" si="4"/>
        <v>6.00</v>
      </c>
      <c r="P21" s="57" t="str">
        <f t="shared" si="4"/>
        <v>9.00</v>
      </c>
      <c r="Q21" s="57" t="str">
        <f t="shared" si="4"/>
        <v>14.50</v>
      </c>
      <c r="R21" s="57" t="str">
        <f t="shared" si="4"/>
        <v>7.00</v>
      </c>
      <c r="S21" s="57" t="str">
        <f t="shared" si="4"/>
        <v>14.00</v>
      </c>
      <c r="T21" s="57" t="str">
        <f t="shared" si="4"/>
        <v>16.00</v>
      </c>
      <c r="U21" s="57" t="str">
        <f t="shared" si="4"/>
        <v>15.00</v>
      </c>
      <c r="V21" s="57" t="str">
        <f t="shared" si="4"/>
        <v>24.00</v>
      </c>
      <c r="W21" s="57" t="str">
        <f t="shared" si="4"/>
        <v>27.00</v>
      </c>
      <c r="X21" s="58" t="str">
        <f t="shared" si="4"/>
        <v>190.00</v>
      </c>
      <c r="Y21" s="54"/>
    </row>
    <row r="22" ht="21.0" customHeight="1">
      <c r="A22" s="54"/>
      <c r="B22" s="59"/>
      <c r="C22" s="54"/>
      <c r="D22" s="54"/>
      <c r="E22" s="54"/>
      <c r="F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1"/>
      <c r="Y22" s="54"/>
    </row>
  </sheetData>
  <mergeCells count="12">
    <mergeCell ref="B4:D4"/>
    <mergeCell ref="B5:D5"/>
    <mergeCell ref="F22:G22"/>
    <mergeCell ref="E10:F10"/>
    <mergeCell ref="B11:D11"/>
    <mergeCell ref="E11:F11"/>
    <mergeCell ref="G11:X11"/>
    <mergeCell ref="G10:X10"/>
    <mergeCell ref="B10:D10"/>
    <mergeCell ref="B3:D3"/>
    <mergeCell ref="B8:D8"/>
    <mergeCell ref="B6:D6"/>
  </mergeCells>
  <conditionalFormatting sqref="B16:X20">
    <cfRule type="expression" dxfId="0" priority="1">
      <formula>iseven(row())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24.14"/>
    <col customWidth="1" min="3" max="20" width="11.57"/>
    <col customWidth="1" min="21" max="21" width="12.71"/>
    <col customWidth="1" min="22" max="22" width="7.0"/>
  </cols>
  <sheetData>
    <row r="1" ht="6.0" customHeight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"/>
      <c r="V1" s="4"/>
    </row>
    <row r="2" ht="18.0" customHeight="1">
      <c r="A2" s="5"/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8"/>
    </row>
    <row r="3" ht="19.5" customHeight="1">
      <c r="A3" s="9"/>
      <c r="B3" s="10" t="s">
        <v>0</v>
      </c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  <c r="V3" s="13"/>
    </row>
    <row r="4" ht="15.75" customHeight="1">
      <c r="A4" s="14"/>
      <c r="B4" s="15" t="s">
        <v>1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6"/>
      <c r="V4" s="17"/>
    </row>
    <row r="5" ht="15.75" customHeight="1">
      <c r="A5" s="14"/>
      <c r="B5" s="18" t="s">
        <v>2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6"/>
      <c r="V5" s="17"/>
    </row>
    <row r="6" ht="15.75" customHeight="1">
      <c r="A6" s="19"/>
      <c r="B6" s="20" t="s">
        <v>3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</row>
    <row r="7" ht="18.0" customHeight="1">
      <c r="A7" s="22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6"/>
      <c r="V7" s="23"/>
    </row>
    <row r="8" ht="19.5" customHeight="1">
      <c r="A8" s="24"/>
      <c r="B8" s="25" t="s">
        <v>21</v>
      </c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4"/>
    </row>
    <row r="9" ht="15.75" customHeight="1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</row>
    <row r="10" ht="18.0" customHeight="1">
      <c r="A10" s="28"/>
      <c r="B10" s="30" t="s">
        <v>5</v>
      </c>
      <c r="E10" s="30" t="s">
        <v>6</v>
      </c>
      <c r="G10" s="30"/>
      <c r="V10" s="30"/>
    </row>
    <row r="11" ht="18.0" customHeight="1">
      <c r="A11" s="19"/>
      <c r="B11" s="31" t="s">
        <v>22</v>
      </c>
      <c r="E11" s="32">
        <v>42460.0</v>
      </c>
      <c r="G11" s="32"/>
      <c r="V11" s="32"/>
    </row>
    <row r="12" ht="15.75" customHeight="1">
      <c r="A12" s="62"/>
      <c r="B12" s="63"/>
      <c r="C12" s="64"/>
      <c r="D12" s="63"/>
      <c r="E12" s="64"/>
      <c r="F12" s="63"/>
      <c r="G12" s="63"/>
      <c r="H12" s="65"/>
      <c r="I12" s="63"/>
      <c r="J12" s="63"/>
      <c r="K12" s="63"/>
      <c r="L12" s="63"/>
      <c r="M12" s="65"/>
      <c r="N12" s="63"/>
      <c r="O12" s="63"/>
      <c r="P12" s="66"/>
      <c r="Q12" s="66"/>
      <c r="R12" s="63"/>
      <c r="S12" s="63"/>
      <c r="T12" s="66"/>
      <c r="U12" s="63"/>
      <c r="V12" s="62"/>
    </row>
    <row r="13" ht="15.75" customHeight="1">
      <c r="A13" s="67"/>
      <c r="B13" s="67"/>
      <c r="C13" s="68" t="s">
        <v>18</v>
      </c>
      <c r="D13" s="68" t="s">
        <v>18</v>
      </c>
      <c r="E13" s="68" t="s">
        <v>18</v>
      </c>
      <c r="F13" s="68" t="s">
        <v>18</v>
      </c>
      <c r="G13" s="68"/>
      <c r="H13" s="68"/>
      <c r="I13" s="68"/>
      <c r="J13" s="68" t="s">
        <v>18</v>
      </c>
      <c r="K13" s="68" t="s">
        <v>18</v>
      </c>
      <c r="L13" s="68" t="s">
        <v>18</v>
      </c>
      <c r="M13" s="68" t="s">
        <v>18</v>
      </c>
      <c r="N13" s="68"/>
      <c r="O13" s="68"/>
      <c r="P13" s="68" t="s">
        <v>18</v>
      </c>
      <c r="Q13" s="68" t="s">
        <v>18</v>
      </c>
      <c r="R13" s="68" t="s">
        <v>18</v>
      </c>
      <c r="S13" s="68" t="s">
        <v>18</v>
      </c>
      <c r="T13" s="68" t="s">
        <v>18</v>
      </c>
      <c r="U13" s="67"/>
      <c r="V13" s="67"/>
    </row>
    <row r="14" ht="19.5" customHeight="1">
      <c r="A14" s="37"/>
      <c r="B14" s="38"/>
      <c r="C14" s="39" t="str">
        <f t="shared" ref="C14:T14" si="1">TEXT(C15, "DDD")</f>
        <v>Mon</v>
      </c>
      <c r="D14" s="39" t="str">
        <f t="shared" si="1"/>
        <v>Tue</v>
      </c>
      <c r="E14" s="39" t="str">
        <f t="shared" si="1"/>
        <v>Wed</v>
      </c>
      <c r="F14" s="39" t="str">
        <f t="shared" si="1"/>
        <v>Thu</v>
      </c>
      <c r="G14" s="39" t="str">
        <f t="shared" si="1"/>
        <v>Fri</v>
      </c>
      <c r="H14" s="39" t="str">
        <f t="shared" si="1"/>
        <v>Sat</v>
      </c>
      <c r="I14" s="40" t="str">
        <f t="shared" si="1"/>
        <v>Sun</v>
      </c>
      <c r="J14" s="40" t="str">
        <f t="shared" si="1"/>
        <v>Mon</v>
      </c>
      <c r="K14" s="40" t="str">
        <f t="shared" si="1"/>
        <v>Tue</v>
      </c>
      <c r="L14" s="40" t="str">
        <f t="shared" si="1"/>
        <v>Wed</v>
      </c>
      <c r="M14" s="40" t="str">
        <f t="shared" si="1"/>
        <v>Thu</v>
      </c>
      <c r="N14" s="40" t="str">
        <f t="shared" si="1"/>
        <v>Fri</v>
      </c>
      <c r="O14" s="40" t="str">
        <f t="shared" si="1"/>
        <v>Sat</v>
      </c>
      <c r="P14" s="40" t="str">
        <f t="shared" si="1"/>
        <v>Sun</v>
      </c>
      <c r="Q14" s="40" t="str">
        <f t="shared" si="1"/>
        <v>Mon</v>
      </c>
      <c r="R14" s="40" t="str">
        <f t="shared" si="1"/>
        <v>Tue</v>
      </c>
      <c r="S14" s="40" t="str">
        <f t="shared" si="1"/>
        <v>Wed</v>
      </c>
      <c r="T14" s="40" t="str">
        <f t="shared" si="1"/>
        <v>Thu</v>
      </c>
      <c r="U14" s="12"/>
      <c r="V14" s="37"/>
    </row>
    <row r="15" ht="24.0" customHeight="1">
      <c r="A15" s="41"/>
      <c r="B15" s="42"/>
      <c r="C15" s="42">
        <v>42443.0</v>
      </c>
      <c r="D15" s="42" t="str">
        <f t="shared" ref="D15:T15" si="2">C15+1</f>
        <v>Mar 15</v>
      </c>
      <c r="E15" s="42" t="str">
        <f t="shared" si="2"/>
        <v>Mar 16</v>
      </c>
      <c r="F15" s="42" t="str">
        <f t="shared" si="2"/>
        <v>Mar 17</v>
      </c>
      <c r="G15" s="42" t="str">
        <f t="shared" si="2"/>
        <v>Mar 18</v>
      </c>
      <c r="H15" s="42" t="str">
        <f t="shared" si="2"/>
        <v>Mar 19</v>
      </c>
      <c r="I15" s="43" t="str">
        <f t="shared" si="2"/>
        <v>Mar 20</v>
      </c>
      <c r="J15" s="43" t="str">
        <f t="shared" si="2"/>
        <v>Mar 21</v>
      </c>
      <c r="K15" s="43" t="str">
        <f t="shared" si="2"/>
        <v>Mar 22</v>
      </c>
      <c r="L15" s="43" t="str">
        <f t="shared" si="2"/>
        <v>Mar 23</v>
      </c>
      <c r="M15" s="43" t="str">
        <f t="shared" si="2"/>
        <v>Mar 24</v>
      </c>
      <c r="N15" s="43" t="str">
        <f t="shared" si="2"/>
        <v>Mar 25</v>
      </c>
      <c r="O15" s="43" t="str">
        <f t="shared" si="2"/>
        <v>Mar 26</v>
      </c>
      <c r="P15" s="43" t="str">
        <f t="shared" si="2"/>
        <v>Mar 27</v>
      </c>
      <c r="Q15" s="43" t="str">
        <f t="shared" si="2"/>
        <v>Mar 28</v>
      </c>
      <c r="R15" s="43" t="str">
        <f t="shared" si="2"/>
        <v>Mar 29</v>
      </c>
      <c r="S15" s="43" t="str">
        <f t="shared" si="2"/>
        <v>Mar 30</v>
      </c>
      <c r="T15" s="43" t="str">
        <f t="shared" si="2"/>
        <v>Mar 31</v>
      </c>
      <c r="U15" s="44" t="s">
        <v>8</v>
      </c>
      <c r="V15" s="41"/>
    </row>
    <row r="16" ht="21.0" customHeight="1">
      <c r="A16" s="19"/>
      <c r="B16" s="45" t="s">
        <v>9</v>
      </c>
      <c r="C16" s="46">
        <v>2.0</v>
      </c>
      <c r="D16" s="46">
        <v>2.0</v>
      </c>
      <c r="E16" s="46">
        <v>2.0</v>
      </c>
      <c r="F16" s="46">
        <v>2.0</v>
      </c>
      <c r="G16" s="46">
        <v>1.0</v>
      </c>
      <c r="H16" s="46">
        <v>0.0</v>
      </c>
      <c r="I16" s="46">
        <v>1.0</v>
      </c>
      <c r="J16" s="46">
        <v>2.0</v>
      </c>
      <c r="K16" s="46">
        <v>2.0</v>
      </c>
      <c r="L16" s="46">
        <v>2.0</v>
      </c>
      <c r="M16" s="46">
        <v>2.0</v>
      </c>
      <c r="N16" s="46">
        <v>2.5</v>
      </c>
      <c r="O16" s="46">
        <v>2.5</v>
      </c>
      <c r="P16" s="46">
        <v>4.0</v>
      </c>
      <c r="Q16" s="46">
        <v>5.0</v>
      </c>
      <c r="R16" s="46">
        <v>7.0</v>
      </c>
      <c r="S16" s="46">
        <v>6.5</v>
      </c>
      <c r="T16" s="46">
        <v>6.5</v>
      </c>
      <c r="U16" s="48" t="str">
        <f t="shared" ref="U16:U19" si="3">sum(C16:T16)</f>
        <v>52.00</v>
      </c>
      <c r="V16" s="19"/>
    </row>
    <row r="17" ht="21.0" customHeight="1">
      <c r="A17" s="21"/>
      <c r="B17" s="49" t="s">
        <v>10</v>
      </c>
      <c r="C17" s="46">
        <v>2.0</v>
      </c>
      <c r="D17" s="46">
        <v>2.0</v>
      </c>
      <c r="E17" s="46">
        <v>2.0</v>
      </c>
      <c r="F17" s="46">
        <v>2.0</v>
      </c>
      <c r="G17" s="46">
        <v>0.0</v>
      </c>
      <c r="H17" s="46">
        <v>0.0</v>
      </c>
      <c r="I17" s="46">
        <v>0.0</v>
      </c>
      <c r="J17" s="46">
        <v>2.0</v>
      </c>
      <c r="K17" s="46">
        <v>2.0</v>
      </c>
      <c r="L17" s="46">
        <v>2.0</v>
      </c>
      <c r="M17" s="46">
        <v>4.0</v>
      </c>
      <c r="N17" s="46">
        <v>4.0</v>
      </c>
      <c r="O17" s="46">
        <v>5.0</v>
      </c>
      <c r="P17" s="46">
        <v>5.0</v>
      </c>
      <c r="Q17" s="46">
        <v>4.0</v>
      </c>
      <c r="R17" s="46">
        <v>4.0</v>
      </c>
      <c r="S17" s="46">
        <v>5.0</v>
      </c>
      <c r="T17" s="46">
        <v>5.0</v>
      </c>
      <c r="U17" s="48" t="str">
        <f t="shared" si="3"/>
        <v>50.00</v>
      </c>
      <c r="V17" s="21"/>
    </row>
    <row r="18" ht="21.0" customHeight="1">
      <c r="A18" s="21"/>
      <c r="B18" s="45" t="s">
        <v>11</v>
      </c>
      <c r="C18" s="46">
        <v>2.0</v>
      </c>
      <c r="D18" s="46">
        <v>3.0</v>
      </c>
      <c r="E18" s="46">
        <v>2.0</v>
      </c>
      <c r="F18" s="46">
        <v>4.0</v>
      </c>
      <c r="G18" s="46">
        <v>4.0</v>
      </c>
      <c r="H18" s="46">
        <v>0.0</v>
      </c>
      <c r="I18" s="46">
        <v>0.0</v>
      </c>
      <c r="J18" s="46">
        <v>3.0</v>
      </c>
      <c r="K18" s="46">
        <v>4.0</v>
      </c>
      <c r="L18" s="46">
        <v>2.0</v>
      </c>
      <c r="M18" s="46">
        <v>4.0</v>
      </c>
      <c r="N18" s="46">
        <v>0.0</v>
      </c>
      <c r="O18" s="46">
        <v>0.0</v>
      </c>
      <c r="P18" s="46">
        <v>4.0</v>
      </c>
      <c r="Q18" s="46">
        <v>5.0</v>
      </c>
      <c r="R18" s="46">
        <v>5.0</v>
      </c>
      <c r="S18" s="46">
        <v>0.0</v>
      </c>
      <c r="T18" s="46">
        <v>6.0</v>
      </c>
      <c r="U18" s="48" t="str">
        <f t="shared" si="3"/>
        <v>48.00</v>
      </c>
      <c r="V18" s="21"/>
    </row>
    <row r="19" ht="21.0" customHeight="1">
      <c r="A19" s="21"/>
      <c r="B19" s="49" t="s">
        <v>12</v>
      </c>
      <c r="C19" s="46">
        <v>0.0</v>
      </c>
      <c r="D19" s="46">
        <v>0.5</v>
      </c>
      <c r="E19" s="46">
        <v>0.5</v>
      </c>
      <c r="F19" s="46">
        <v>2.0</v>
      </c>
      <c r="G19" s="46">
        <v>1.0</v>
      </c>
      <c r="H19" s="46">
        <v>2.0</v>
      </c>
      <c r="I19" s="46">
        <v>1.0</v>
      </c>
      <c r="J19" s="46">
        <v>1.0</v>
      </c>
      <c r="K19" s="46">
        <v>4.0</v>
      </c>
      <c r="L19" s="46">
        <v>1.0</v>
      </c>
      <c r="M19" s="46">
        <v>4.0</v>
      </c>
      <c r="N19" s="46">
        <v>2.0</v>
      </c>
      <c r="O19" s="46">
        <v>2.0</v>
      </c>
      <c r="P19" s="46">
        <v>5.0</v>
      </c>
      <c r="Q19" s="46">
        <v>4.0</v>
      </c>
      <c r="R19" s="46">
        <v>5.5</v>
      </c>
      <c r="S19" s="46">
        <v>6.0</v>
      </c>
      <c r="T19" s="46">
        <v>9.0</v>
      </c>
      <c r="U19" s="48" t="str">
        <f t="shared" si="3"/>
        <v>50.50</v>
      </c>
      <c r="V19" s="21"/>
    </row>
    <row r="20" ht="21.75" hidden="1" customHeight="1">
      <c r="A20" s="28"/>
      <c r="B20" s="28"/>
      <c r="C20" s="51"/>
      <c r="D20" s="52"/>
      <c r="E20" s="51"/>
      <c r="F20" s="51"/>
      <c r="G20" s="51"/>
      <c r="H20" s="51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2"/>
      <c r="V20" s="28"/>
    </row>
    <row r="21" ht="21.0" customHeight="1">
      <c r="A21" s="54"/>
      <c r="B21" s="55" t="s">
        <v>13</v>
      </c>
      <c r="C21" s="56" t="str">
        <f t="shared" ref="C21:U21" si="4">sum(C16:C20)</f>
        <v>6.00</v>
      </c>
      <c r="D21" s="56" t="str">
        <f t="shared" si="4"/>
        <v>7.50</v>
      </c>
      <c r="E21" s="56" t="str">
        <f t="shared" si="4"/>
        <v>6.50</v>
      </c>
      <c r="F21" s="56" t="str">
        <f t="shared" si="4"/>
        <v>10.00</v>
      </c>
      <c r="G21" s="56" t="str">
        <f t="shared" si="4"/>
        <v>6.00</v>
      </c>
      <c r="H21" s="56" t="str">
        <f t="shared" si="4"/>
        <v>2.00</v>
      </c>
      <c r="I21" s="57" t="str">
        <f t="shared" si="4"/>
        <v>2.00</v>
      </c>
      <c r="J21" s="57" t="str">
        <f t="shared" si="4"/>
        <v>8.00</v>
      </c>
      <c r="K21" s="57" t="str">
        <f t="shared" si="4"/>
        <v>12.00</v>
      </c>
      <c r="L21" s="57" t="str">
        <f t="shared" si="4"/>
        <v>7.00</v>
      </c>
      <c r="M21" s="57" t="str">
        <f t="shared" si="4"/>
        <v>14.00</v>
      </c>
      <c r="N21" s="57" t="str">
        <f t="shared" si="4"/>
        <v>8.50</v>
      </c>
      <c r="O21" s="57" t="str">
        <f t="shared" si="4"/>
        <v>9.50</v>
      </c>
      <c r="P21" s="57" t="str">
        <f t="shared" si="4"/>
        <v>18.00</v>
      </c>
      <c r="Q21" s="57" t="str">
        <f t="shared" si="4"/>
        <v>18.00</v>
      </c>
      <c r="R21" s="57" t="str">
        <f t="shared" si="4"/>
        <v>21.50</v>
      </c>
      <c r="S21" s="57" t="str">
        <f t="shared" si="4"/>
        <v>17.50</v>
      </c>
      <c r="T21" s="57" t="str">
        <f t="shared" si="4"/>
        <v>26.50</v>
      </c>
      <c r="U21" s="58" t="str">
        <f t="shared" si="4"/>
        <v>200.50</v>
      </c>
      <c r="V21" s="54"/>
    </row>
    <row r="22" ht="21.0" customHeight="1">
      <c r="A22" s="54"/>
      <c r="B22" s="59"/>
      <c r="C22" s="54"/>
      <c r="D22" s="54"/>
      <c r="E22" s="54"/>
      <c r="F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1"/>
      <c r="V22" s="54"/>
    </row>
  </sheetData>
  <mergeCells count="12">
    <mergeCell ref="E11:F11"/>
    <mergeCell ref="E10:F10"/>
    <mergeCell ref="G11:U11"/>
    <mergeCell ref="G10:U10"/>
    <mergeCell ref="B5:D5"/>
    <mergeCell ref="B4:D4"/>
    <mergeCell ref="B3:D3"/>
    <mergeCell ref="F22:G22"/>
    <mergeCell ref="B6:D6"/>
    <mergeCell ref="B10:D10"/>
    <mergeCell ref="B8:D8"/>
    <mergeCell ref="B11:D11"/>
  </mergeCells>
  <conditionalFormatting sqref="B16:U20">
    <cfRule type="expression" dxfId="0" priority="1">
      <formula>iseven(row())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24.14"/>
    <col customWidth="1" min="3" max="29" width="11.57"/>
    <col customWidth="1" min="30" max="30" width="12.71"/>
    <col customWidth="1" min="31" max="31" width="7.0"/>
  </cols>
  <sheetData>
    <row r="1" ht="6.0" customHeight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"/>
      <c r="AE1" s="4"/>
    </row>
    <row r="2" ht="18.0" customHeight="1">
      <c r="A2" s="5"/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8"/>
    </row>
    <row r="3" ht="19.5" customHeight="1">
      <c r="A3" s="9"/>
      <c r="B3" s="10" t="s">
        <v>0</v>
      </c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2"/>
      <c r="AE3" s="13"/>
    </row>
    <row r="4" ht="15.75" customHeight="1">
      <c r="A4" s="14"/>
      <c r="B4" s="15" t="s">
        <v>1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6"/>
      <c r="AE4" s="17"/>
    </row>
    <row r="5" ht="15.75" customHeight="1">
      <c r="A5" s="14"/>
      <c r="B5" s="18" t="s">
        <v>2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6"/>
      <c r="AE5" s="17"/>
    </row>
    <row r="6" ht="15.75" customHeight="1">
      <c r="A6" s="19"/>
      <c r="B6" s="20" t="s">
        <v>3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21"/>
      <c r="AE6" s="21"/>
    </row>
    <row r="7" ht="18.0" customHeight="1">
      <c r="A7" s="22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6"/>
      <c r="AE7" s="23"/>
    </row>
    <row r="8" ht="19.5" customHeight="1">
      <c r="A8" s="24"/>
      <c r="B8" s="25" t="s">
        <v>23</v>
      </c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4"/>
    </row>
    <row r="9" ht="15.75" customHeight="1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 ht="18.0" customHeight="1">
      <c r="A10" s="28"/>
      <c r="B10" s="30" t="s">
        <v>5</v>
      </c>
      <c r="E10" s="30" t="s">
        <v>6</v>
      </c>
      <c r="G10" s="30"/>
      <c r="AE10" s="30"/>
    </row>
    <row r="11" ht="18.0" customHeight="1">
      <c r="A11" s="19"/>
      <c r="B11" s="31" t="s">
        <v>24</v>
      </c>
      <c r="E11" s="32">
        <v>42487.0</v>
      </c>
      <c r="G11" s="32"/>
      <c r="AE11" s="32"/>
    </row>
    <row r="12" ht="15.75" customHeight="1">
      <c r="A12" s="62"/>
      <c r="B12" s="63"/>
      <c r="C12" s="64"/>
      <c r="D12" s="63"/>
      <c r="E12" s="64"/>
      <c r="F12" s="63"/>
      <c r="G12" s="63"/>
      <c r="H12" s="65"/>
      <c r="I12" s="63"/>
      <c r="J12" s="63"/>
      <c r="K12" s="63"/>
      <c r="L12" s="63"/>
      <c r="M12" s="65"/>
      <c r="N12" s="63"/>
      <c r="O12" s="63"/>
      <c r="P12" s="66"/>
      <c r="Q12" s="66"/>
      <c r="R12" s="63"/>
      <c r="S12" s="63"/>
      <c r="T12" s="66"/>
      <c r="U12" s="66"/>
      <c r="V12" s="66" t="s">
        <v>17</v>
      </c>
      <c r="W12" s="66"/>
      <c r="X12" s="66"/>
      <c r="Y12" s="66"/>
      <c r="Z12" s="66"/>
      <c r="AA12" s="66"/>
      <c r="AB12" s="66"/>
      <c r="AC12" s="72"/>
      <c r="AD12" s="63"/>
      <c r="AE12" s="62"/>
    </row>
    <row r="13" ht="15.75" customHeight="1">
      <c r="A13" s="67"/>
      <c r="B13" s="67"/>
      <c r="C13" s="68"/>
      <c r="D13" s="68"/>
      <c r="E13" s="68"/>
      <c r="F13" s="68" t="s">
        <v>18</v>
      </c>
      <c r="G13" s="68" t="s">
        <v>18</v>
      </c>
      <c r="H13" s="68" t="s">
        <v>18</v>
      </c>
      <c r="I13" s="68" t="s">
        <v>18</v>
      </c>
      <c r="J13" s="68"/>
      <c r="K13" s="68"/>
      <c r="L13" s="68"/>
      <c r="M13" s="68" t="s">
        <v>18</v>
      </c>
      <c r="N13" s="68" t="s">
        <v>18</v>
      </c>
      <c r="O13" s="68" t="s">
        <v>18</v>
      </c>
      <c r="P13" s="68" t="s">
        <v>18</v>
      </c>
      <c r="Q13" s="68"/>
      <c r="R13" s="68"/>
      <c r="S13" s="68"/>
      <c r="T13" s="68" t="s">
        <v>18</v>
      </c>
      <c r="U13" s="68" t="s">
        <v>18</v>
      </c>
      <c r="V13" s="69" t="s">
        <v>18</v>
      </c>
      <c r="W13" s="68" t="s">
        <v>18</v>
      </c>
      <c r="X13" s="68"/>
      <c r="Y13" s="68"/>
      <c r="Z13" s="68" t="s">
        <v>18</v>
      </c>
      <c r="AA13" s="68" t="s">
        <v>18</v>
      </c>
      <c r="AB13" s="68" t="s">
        <v>18</v>
      </c>
      <c r="AC13" s="68" t="s">
        <v>18</v>
      </c>
      <c r="AD13" s="67"/>
      <c r="AE13" s="67"/>
    </row>
    <row r="14" ht="19.5" customHeight="1">
      <c r="A14" s="37"/>
      <c r="B14" s="38"/>
      <c r="C14" s="39" t="str">
        <f t="shared" ref="C14:AC14" si="1">TEXT(C15, "DDD")</f>
        <v>Fri</v>
      </c>
      <c r="D14" s="39" t="str">
        <f t="shared" si="1"/>
        <v>Sat</v>
      </c>
      <c r="E14" s="39" t="str">
        <f t="shared" si="1"/>
        <v>Sun</v>
      </c>
      <c r="F14" s="39" t="str">
        <f t="shared" si="1"/>
        <v>Mon</v>
      </c>
      <c r="G14" s="39" t="str">
        <f t="shared" si="1"/>
        <v>Tue</v>
      </c>
      <c r="H14" s="39" t="str">
        <f t="shared" si="1"/>
        <v>Wed</v>
      </c>
      <c r="I14" s="40" t="str">
        <f t="shared" si="1"/>
        <v>Thu</v>
      </c>
      <c r="J14" s="40" t="str">
        <f t="shared" si="1"/>
        <v>Fri</v>
      </c>
      <c r="K14" s="40" t="str">
        <f t="shared" si="1"/>
        <v>Sat</v>
      </c>
      <c r="L14" s="40" t="str">
        <f t="shared" si="1"/>
        <v>Sun</v>
      </c>
      <c r="M14" s="40" t="str">
        <f t="shared" si="1"/>
        <v>Mon</v>
      </c>
      <c r="N14" s="40" t="str">
        <f t="shared" si="1"/>
        <v>Tue</v>
      </c>
      <c r="O14" s="40" t="str">
        <f t="shared" si="1"/>
        <v>Wed</v>
      </c>
      <c r="P14" s="40" t="str">
        <f t="shared" si="1"/>
        <v>Thu</v>
      </c>
      <c r="Q14" s="40" t="str">
        <f t="shared" si="1"/>
        <v>Fri</v>
      </c>
      <c r="R14" s="40" t="str">
        <f t="shared" si="1"/>
        <v>Sat</v>
      </c>
      <c r="S14" s="40" t="str">
        <f t="shared" si="1"/>
        <v>Sun</v>
      </c>
      <c r="T14" s="40" t="str">
        <f t="shared" si="1"/>
        <v>Mon</v>
      </c>
      <c r="U14" s="40" t="str">
        <f t="shared" si="1"/>
        <v>Tue</v>
      </c>
      <c r="V14" s="40" t="str">
        <f t="shared" si="1"/>
        <v>Wed</v>
      </c>
      <c r="W14" s="40" t="str">
        <f t="shared" si="1"/>
        <v>Thu</v>
      </c>
      <c r="X14" s="40" t="str">
        <f t="shared" si="1"/>
        <v>Fri</v>
      </c>
      <c r="Y14" s="40" t="str">
        <f t="shared" si="1"/>
        <v>Sat</v>
      </c>
      <c r="Z14" s="40" t="str">
        <f t="shared" si="1"/>
        <v>Sun</v>
      </c>
      <c r="AA14" s="40" t="str">
        <f t="shared" si="1"/>
        <v>Mon</v>
      </c>
      <c r="AB14" s="40" t="str">
        <f t="shared" si="1"/>
        <v>Tue</v>
      </c>
      <c r="AC14" s="40" t="str">
        <f t="shared" si="1"/>
        <v>Wed</v>
      </c>
      <c r="AD14" s="12"/>
      <c r="AE14" s="37"/>
    </row>
    <row r="15" ht="24.0" customHeight="1">
      <c r="A15" s="41"/>
      <c r="B15" s="42"/>
      <c r="C15" s="42">
        <v>42461.0</v>
      </c>
      <c r="D15" s="42" t="str">
        <f t="shared" ref="D15:AC15" si="2">C15+1</f>
        <v>Apr 2</v>
      </c>
      <c r="E15" s="42" t="str">
        <f t="shared" si="2"/>
        <v>Apr 3</v>
      </c>
      <c r="F15" s="42" t="str">
        <f t="shared" si="2"/>
        <v>Apr 4</v>
      </c>
      <c r="G15" s="42" t="str">
        <f t="shared" si="2"/>
        <v>Apr 5</v>
      </c>
      <c r="H15" s="42" t="str">
        <f t="shared" si="2"/>
        <v>Apr 6</v>
      </c>
      <c r="I15" s="43" t="str">
        <f t="shared" si="2"/>
        <v>Apr 7</v>
      </c>
      <c r="J15" s="43" t="str">
        <f t="shared" si="2"/>
        <v>Apr 8</v>
      </c>
      <c r="K15" s="43" t="str">
        <f t="shared" si="2"/>
        <v>Apr 9</v>
      </c>
      <c r="L15" s="43" t="str">
        <f t="shared" si="2"/>
        <v>Apr 10</v>
      </c>
      <c r="M15" s="43" t="str">
        <f t="shared" si="2"/>
        <v>Apr 11</v>
      </c>
      <c r="N15" s="43" t="str">
        <f t="shared" si="2"/>
        <v>Apr 12</v>
      </c>
      <c r="O15" s="43" t="str">
        <f t="shared" si="2"/>
        <v>Apr 13</v>
      </c>
      <c r="P15" s="43" t="str">
        <f t="shared" si="2"/>
        <v>Apr 14</v>
      </c>
      <c r="Q15" s="43" t="str">
        <f t="shared" si="2"/>
        <v>Apr 15</v>
      </c>
      <c r="R15" s="43" t="str">
        <f t="shared" si="2"/>
        <v>Apr 16</v>
      </c>
      <c r="S15" s="43" t="str">
        <f t="shared" si="2"/>
        <v>Apr 17</v>
      </c>
      <c r="T15" s="43" t="str">
        <f t="shared" si="2"/>
        <v>Apr 18</v>
      </c>
      <c r="U15" s="43" t="str">
        <f t="shared" si="2"/>
        <v>Apr 19</v>
      </c>
      <c r="V15" s="43" t="str">
        <f t="shared" si="2"/>
        <v>Apr 20</v>
      </c>
      <c r="W15" s="43" t="str">
        <f t="shared" si="2"/>
        <v>Apr 21</v>
      </c>
      <c r="X15" s="43" t="str">
        <f t="shared" si="2"/>
        <v>Apr 22</v>
      </c>
      <c r="Y15" s="43" t="str">
        <f t="shared" si="2"/>
        <v>Apr 23</v>
      </c>
      <c r="Z15" s="43" t="str">
        <f t="shared" si="2"/>
        <v>Apr 24</v>
      </c>
      <c r="AA15" s="43" t="str">
        <f t="shared" si="2"/>
        <v>Apr 25</v>
      </c>
      <c r="AB15" s="43" t="str">
        <f t="shared" si="2"/>
        <v>Apr 26</v>
      </c>
      <c r="AC15" s="43" t="str">
        <f t="shared" si="2"/>
        <v>Apr 27</v>
      </c>
      <c r="AD15" s="44" t="s">
        <v>8</v>
      </c>
      <c r="AE15" s="41"/>
    </row>
    <row r="16" ht="21.0" customHeight="1">
      <c r="A16" s="19"/>
      <c r="B16" s="45" t="s">
        <v>9</v>
      </c>
      <c r="C16" s="46">
        <v>0.0</v>
      </c>
      <c r="D16" s="46">
        <v>0.0</v>
      </c>
      <c r="E16" s="46">
        <v>0.0</v>
      </c>
      <c r="F16" s="46">
        <v>2.0</v>
      </c>
      <c r="G16" s="46">
        <v>2.0</v>
      </c>
      <c r="H16" s="46">
        <v>2.0</v>
      </c>
      <c r="I16" s="46">
        <v>2.0</v>
      </c>
      <c r="J16" s="46">
        <v>0.0</v>
      </c>
      <c r="K16" s="46">
        <v>0.0</v>
      </c>
      <c r="L16" s="46">
        <v>0.0</v>
      </c>
      <c r="M16" s="46">
        <v>2.0</v>
      </c>
      <c r="N16" s="46">
        <v>2.0</v>
      </c>
      <c r="O16" s="46">
        <v>2.0</v>
      </c>
      <c r="P16" s="46">
        <v>3.0</v>
      </c>
      <c r="Q16" s="46">
        <v>1.0</v>
      </c>
      <c r="R16" s="46">
        <v>1.0</v>
      </c>
      <c r="S16" s="46">
        <v>1.0</v>
      </c>
      <c r="T16" s="46">
        <v>2.0</v>
      </c>
      <c r="U16" s="46">
        <v>2.0</v>
      </c>
      <c r="V16" s="46">
        <v>2.5</v>
      </c>
      <c r="W16" s="46">
        <v>4.0</v>
      </c>
      <c r="X16" s="46">
        <v>2.0</v>
      </c>
      <c r="Y16" s="46">
        <v>2.0</v>
      </c>
      <c r="Z16" s="46">
        <v>4.5</v>
      </c>
      <c r="AA16" s="46">
        <v>6.0</v>
      </c>
      <c r="AB16" s="46">
        <v>6.0</v>
      </c>
      <c r="AC16" s="46">
        <v>6.0</v>
      </c>
      <c r="AD16" s="48" t="str">
        <f t="shared" ref="AD16:AD19" si="3">sum(C16:AC16)</f>
        <v>57.00</v>
      </c>
      <c r="AE16" s="19"/>
    </row>
    <row r="17" ht="21.0" customHeight="1">
      <c r="A17" s="21"/>
      <c r="B17" s="49" t="s">
        <v>10</v>
      </c>
      <c r="C17" s="46">
        <v>0.0</v>
      </c>
      <c r="D17" s="46">
        <v>0.0</v>
      </c>
      <c r="E17" s="46">
        <v>0.0</v>
      </c>
      <c r="F17" s="46">
        <v>2.0</v>
      </c>
      <c r="G17" s="46">
        <v>2.0</v>
      </c>
      <c r="H17" s="46">
        <v>2.0</v>
      </c>
      <c r="I17" s="46">
        <v>2.0</v>
      </c>
      <c r="J17" s="46">
        <v>0.0</v>
      </c>
      <c r="K17" s="46">
        <v>0.0</v>
      </c>
      <c r="L17" s="46">
        <v>0.0</v>
      </c>
      <c r="M17" s="46">
        <v>2.0</v>
      </c>
      <c r="N17" s="46">
        <v>2.0</v>
      </c>
      <c r="O17" s="46">
        <v>2.0</v>
      </c>
      <c r="P17" s="46">
        <v>2.0</v>
      </c>
      <c r="Q17" s="46">
        <v>0.0</v>
      </c>
      <c r="R17" s="46">
        <v>3.0</v>
      </c>
      <c r="S17" s="46">
        <v>3.0</v>
      </c>
      <c r="T17" s="46">
        <v>2.0</v>
      </c>
      <c r="U17" s="46">
        <v>2.0</v>
      </c>
      <c r="V17" s="46">
        <v>3.0</v>
      </c>
      <c r="W17" s="46">
        <v>2.0</v>
      </c>
      <c r="X17" s="46">
        <v>4.0</v>
      </c>
      <c r="Y17" s="46">
        <v>4.0</v>
      </c>
      <c r="Z17" s="46">
        <v>4.0</v>
      </c>
      <c r="AA17" s="46">
        <v>4.0</v>
      </c>
      <c r="AB17" s="46">
        <v>4.0</v>
      </c>
      <c r="AC17" s="46">
        <v>3.0</v>
      </c>
      <c r="AD17" s="48" t="str">
        <f t="shared" si="3"/>
        <v>54.00</v>
      </c>
      <c r="AE17" s="21"/>
    </row>
    <row r="18" ht="21.0" customHeight="1">
      <c r="A18" s="21"/>
      <c r="B18" s="45" t="s">
        <v>11</v>
      </c>
      <c r="C18" s="46">
        <v>0.0</v>
      </c>
      <c r="D18" s="46">
        <v>0.0</v>
      </c>
      <c r="E18" s="46">
        <v>0.0</v>
      </c>
      <c r="F18" s="46">
        <v>2.0</v>
      </c>
      <c r="G18" s="46">
        <v>2.0</v>
      </c>
      <c r="H18" s="46">
        <v>2.0</v>
      </c>
      <c r="I18" s="46">
        <v>2.0</v>
      </c>
      <c r="J18" s="46">
        <v>0.0</v>
      </c>
      <c r="K18" s="46">
        <v>0.0</v>
      </c>
      <c r="L18" s="46">
        <v>2.0</v>
      </c>
      <c r="M18" s="46">
        <v>2.0</v>
      </c>
      <c r="N18" s="46">
        <v>4.0</v>
      </c>
      <c r="O18" s="46">
        <v>2.0</v>
      </c>
      <c r="P18" s="46">
        <v>3.0</v>
      </c>
      <c r="Q18" s="46">
        <v>0.0</v>
      </c>
      <c r="R18" s="46">
        <v>0.0</v>
      </c>
      <c r="S18" s="46">
        <v>0.0</v>
      </c>
      <c r="T18" s="46">
        <v>5.0</v>
      </c>
      <c r="U18" s="46">
        <v>2.0</v>
      </c>
      <c r="V18" s="46">
        <v>2.0</v>
      </c>
      <c r="W18" s="46">
        <v>3.0</v>
      </c>
      <c r="X18" s="46">
        <v>2.0</v>
      </c>
      <c r="Y18" s="46">
        <v>2.0</v>
      </c>
      <c r="Z18" s="46">
        <v>4.0</v>
      </c>
      <c r="AA18" s="46">
        <v>5.0</v>
      </c>
      <c r="AB18" s="46">
        <v>5.0</v>
      </c>
      <c r="AC18" s="46">
        <v>3.0</v>
      </c>
      <c r="AD18" s="48" t="str">
        <f t="shared" si="3"/>
        <v>54.00</v>
      </c>
      <c r="AE18" s="21"/>
    </row>
    <row r="19" ht="21.0" customHeight="1">
      <c r="A19" s="21"/>
      <c r="B19" s="49" t="s">
        <v>12</v>
      </c>
      <c r="C19" s="46">
        <v>0.0</v>
      </c>
      <c r="D19" s="46">
        <v>0.0</v>
      </c>
      <c r="E19" s="46">
        <v>0.0</v>
      </c>
      <c r="F19" s="46">
        <v>2.0</v>
      </c>
      <c r="G19" s="46">
        <v>2.0</v>
      </c>
      <c r="H19" s="46">
        <v>2.0</v>
      </c>
      <c r="I19" s="46">
        <v>2.0</v>
      </c>
      <c r="J19" s="46">
        <v>0.0</v>
      </c>
      <c r="K19" s="46">
        <v>0.0</v>
      </c>
      <c r="L19" s="46">
        <v>0.0</v>
      </c>
      <c r="M19" s="46">
        <v>2.0</v>
      </c>
      <c r="N19" s="46">
        <v>2.0</v>
      </c>
      <c r="O19" s="46">
        <v>2.0</v>
      </c>
      <c r="P19" s="46">
        <v>2.0</v>
      </c>
      <c r="Q19" s="46">
        <v>0.0</v>
      </c>
      <c r="R19" s="46">
        <v>0.0</v>
      </c>
      <c r="S19" s="46">
        <v>0.5</v>
      </c>
      <c r="T19" s="46">
        <v>3.0</v>
      </c>
      <c r="U19" s="46">
        <v>3.0</v>
      </c>
      <c r="V19" s="46">
        <v>3.0</v>
      </c>
      <c r="W19" s="46">
        <v>3.0</v>
      </c>
      <c r="X19" s="46">
        <v>2.0</v>
      </c>
      <c r="Y19" s="46">
        <v>2.0</v>
      </c>
      <c r="Z19" s="46">
        <v>4.0</v>
      </c>
      <c r="AA19" s="46">
        <v>5.0</v>
      </c>
      <c r="AB19" s="46">
        <v>11.0</v>
      </c>
      <c r="AC19" s="46">
        <v>5.0</v>
      </c>
      <c r="AD19" s="48" t="str">
        <f t="shared" si="3"/>
        <v>57.50</v>
      </c>
      <c r="AE19" s="21"/>
    </row>
    <row r="20" ht="21.75" hidden="1" customHeight="1">
      <c r="A20" s="28"/>
      <c r="B20" s="28"/>
      <c r="C20" s="51"/>
      <c r="D20" s="52"/>
      <c r="E20" s="51"/>
      <c r="F20" s="51"/>
      <c r="G20" s="51"/>
      <c r="H20" s="51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73"/>
      <c r="AD20" s="52"/>
      <c r="AE20" s="28"/>
    </row>
    <row r="21" ht="21.0" customHeight="1">
      <c r="A21" s="54"/>
      <c r="B21" s="55" t="s">
        <v>13</v>
      </c>
      <c r="C21" s="56" t="str">
        <f t="shared" ref="C21:AD21" si="4">sum(C16:C20)</f>
        <v>0.00</v>
      </c>
      <c r="D21" s="56" t="str">
        <f t="shared" si="4"/>
        <v>0.00</v>
      </c>
      <c r="E21" s="56" t="str">
        <f t="shared" si="4"/>
        <v>0.00</v>
      </c>
      <c r="F21" s="56" t="str">
        <f t="shared" si="4"/>
        <v>8.00</v>
      </c>
      <c r="G21" s="56" t="str">
        <f t="shared" si="4"/>
        <v>8.00</v>
      </c>
      <c r="H21" s="56" t="str">
        <f t="shared" si="4"/>
        <v>8.00</v>
      </c>
      <c r="I21" s="57" t="str">
        <f t="shared" si="4"/>
        <v>8.00</v>
      </c>
      <c r="J21" s="57" t="str">
        <f t="shared" si="4"/>
        <v>0.00</v>
      </c>
      <c r="K21" s="57" t="str">
        <f t="shared" si="4"/>
        <v>0.00</v>
      </c>
      <c r="L21" s="57" t="str">
        <f t="shared" si="4"/>
        <v>2.00</v>
      </c>
      <c r="M21" s="57" t="str">
        <f t="shared" si="4"/>
        <v>8.00</v>
      </c>
      <c r="N21" s="57" t="str">
        <f t="shared" si="4"/>
        <v>10.00</v>
      </c>
      <c r="O21" s="57" t="str">
        <f t="shared" si="4"/>
        <v>8.00</v>
      </c>
      <c r="P21" s="57" t="str">
        <f t="shared" si="4"/>
        <v>10.00</v>
      </c>
      <c r="Q21" s="57" t="str">
        <f t="shared" si="4"/>
        <v>1.00</v>
      </c>
      <c r="R21" s="57" t="str">
        <f t="shared" si="4"/>
        <v>4.00</v>
      </c>
      <c r="S21" s="57" t="str">
        <f t="shared" si="4"/>
        <v>4.50</v>
      </c>
      <c r="T21" s="57" t="str">
        <f t="shared" si="4"/>
        <v>12.00</v>
      </c>
      <c r="U21" s="57" t="str">
        <f t="shared" si="4"/>
        <v>9.00</v>
      </c>
      <c r="V21" s="57" t="str">
        <f t="shared" si="4"/>
        <v>10.50</v>
      </c>
      <c r="W21" s="57" t="str">
        <f t="shared" si="4"/>
        <v>12.00</v>
      </c>
      <c r="X21" s="57" t="str">
        <f t="shared" si="4"/>
        <v>10.00</v>
      </c>
      <c r="Y21" s="57" t="str">
        <f t="shared" si="4"/>
        <v>10.00</v>
      </c>
      <c r="Z21" s="57" t="str">
        <f t="shared" si="4"/>
        <v>16.50</v>
      </c>
      <c r="AA21" s="57" t="str">
        <f t="shared" si="4"/>
        <v>20.00</v>
      </c>
      <c r="AB21" s="57" t="str">
        <f t="shared" si="4"/>
        <v>26.00</v>
      </c>
      <c r="AC21" s="57" t="str">
        <f t="shared" si="4"/>
        <v>17.00</v>
      </c>
      <c r="AD21" s="58" t="str">
        <f t="shared" si="4"/>
        <v>222.50</v>
      </c>
      <c r="AE21" s="54"/>
    </row>
    <row r="22" ht="21.0" customHeight="1">
      <c r="A22" s="54"/>
      <c r="B22" s="59"/>
      <c r="C22" s="54"/>
      <c r="D22" s="54"/>
      <c r="E22" s="54"/>
      <c r="F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1"/>
      <c r="AE22" s="54"/>
    </row>
  </sheetData>
  <mergeCells count="12">
    <mergeCell ref="B6:D6"/>
    <mergeCell ref="B4:D4"/>
    <mergeCell ref="B3:D3"/>
    <mergeCell ref="F22:G22"/>
    <mergeCell ref="B5:D5"/>
    <mergeCell ref="B8:D8"/>
    <mergeCell ref="E11:F11"/>
    <mergeCell ref="E10:F10"/>
    <mergeCell ref="G11:AD11"/>
    <mergeCell ref="G10:AD10"/>
    <mergeCell ref="B10:D10"/>
    <mergeCell ref="B11:D11"/>
  </mergeCells>
  <conditionalFormatting sqref="B16:AD20">
    <cfRule type="expression" dxfId="0" priority="1">
      <formula>iseven(row())</formula>
    </cfRule>
  </conditionalFormatting>
  <drawing r:id="rId1"/>
</worksheet>
</file>