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responses\"/>
    </mc:Choice>
  </mc:AlternateContent>
  <xr:revisionPtr revIDLastSave="0" documentId="13_ncr:1_{D0D42F1D-9673-44C0-A009-8505197FD0B0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Transactions" sheetId="1" r:id="rId1"/>
    <sheet name="Transaction metrics" sheetId="2" r:id="rId2"/>
    <sheet name="Situation metric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01" i="2" l="1"/>
  <c r="B901" i="2"/>
  <c r="C901" i="2"/>
  <c r="D901" i="2"/>
  <c r="E901" i="2"/>
  <c r="F901" i="2"/>
  <c r="H901" i="2"/>
  <c r="I901" i="2"/>
  <c r="J901" i="2"/>
  <c r="K901" i="2"/>
  <c r="L901" i="2"/>
  <c r="O901" i="2"/>
  <c r="Q901" i="2"/>
  <c r="A902" i="2"/>
  <c r="B902" i="2"/>
  <c r="C902" i="2"/>
  <c r="D902" i="2"/>
  <c r="E902" i="2"/>
  <c r="F902" i="2"/>
  <c r="H902" i="2"/>
  <c r="I902" i="2"/>
  <c r="J902" i="2"/>
  <c r="K902" i="2"/>
  <c r="L902" i="2"/>
  <c r="O902" i="2"/>
  <c r="Q902" i="2"/>
  <c r="A903" i="2"/>
  <c r="B903" i="2"/>
  <c r="C903" i="2"/>
  <c r="D903" i="2"/>
  <c r="E903" i="2"/>
  <c r="F903" i="2"/>
  <c r="H903" i="2"/>
  <c r="I903" i="2"/>
  <c r="J903" i="2"/>
  <c r="K903" i="2"/>
  <c r="L903" i="2"/>
  <c r="O903" i="2"/>
  <c r="Q903" i="2"/>
  <c r="R903" i="2"/>
  <c r="A904" i="2"/>
  <c r="B904" i="2"/>
  <c r="C904" i="2"/>
  <c r="D904" i="2"/>
  <c r="E904" i="2"/>
  <c r="F904" i="2"/>
  <c r="H904" i="2"/>
  <c r="I904" i="2"/>
  <c r="J904" i="2"/>
  <c r="K904" i="2"/>
  <c r="L904" i="2"/>
  <c r="O904" i="2"/>
  <c r="Q904" i="2"/>
  <c r="R904" i="2" s="1"/>
  <c r="A905" i="2"/>
  <c r="B905" i="2"/>
  <c r="C905" i="2"/>
  <c r="D905" i="2"/>
  <c r="E905" i="2"/>
  <c r="F905" i="2"/>
  <c r="H905" i="2"/>
  <c r="I905" i="2"/>
  <c r="J905" i="2"/>
  <c r="K905" i="2"/>
  <c r="L905" i="2"/>
  <c r="O905" i="2"/>
  <c r="Q905" i="2"/>
  <c r="A906" i="2"/>
  <c r="B906" i="2"/>
  <c r="C906" i="2"/>
  <c r="D906" i="2"/>
  <c r="E906" i="2"/>
  <c r="F906" i="2"/>
  <c r="H906" i="2"/>
  <c r="R906" i="2" s="1"/>
  <c r="I906" i="2"/>
  <c r="J906" i="2"/>
  <c r="K906" i="2"/>
  <c r="L906" i="2"/>
  <c r="O906" i="2"/>
  <c r="Q906" i="2"/>
  <c r="A907" i="2"/>
  <c r="B907" i="2"/>
  <c r="C907" i="2"/>
  <c r="D907" i="2"/>
  <c r="E907" i="2"/>
  <c r="F907" i="2"/>
  <c r="H907" i="2"/>
  <c r="I907" i="2"/>
  <c r="J907" i="2"/>
  <c r="K907" i="2"/>
  <c r="L907" i="2"/>
  <c r="O907" i="2"/>
  <c r="Q907" i="2"/>
  <c r="A908" i="2"/>
  <c r="B908" i="2"/>
  <c r="C908" i="2"/>
  <c r="D908" i="2"/>
  <c r="E908" i="2"/>
  <c r="F908" i="2"/>
  <c r="H908" i="2"/>
  <c r="I908" i="2"/>
  <c r="J908" i="2"/>
  <c r="K908" i="2"/>
  <c r="L908" i="2"/>
  <c r="O908" i="2"/>
  <c r="Q908" i="2"/>
  <c r="R908" i="2"/>
  <c r="A909" i="2"/>
  <c r="B909" i="2"/>
  <c r="C909" i="2"/>
  <c r="D909" i="2"/>
  <c r="E909" i="2"/>
  <c r="F909" i="2"/>
  <c r="H909" i="2"/>
  <c r="I909" i="2"/>
  <c r="J909" i="2"/>
  <c r="K909" i="2"/>
  <c r="L909" i="2"/>
  <c r="O909" i="2"/>
  <c r="Q909" i="2"/>
  <c r="R909" i="2"/>
  <c r="A910" i="2"/>
  <c r="B910" i="2"/>
  <c r="C910" i="2"/>
  <c r="D910" i="2"/>
  <c r="E910" i="2"/>
  <c r="F910" i="2"/>
  <c r="H910" i="2"/>
  <c r="I910" i="2"/>
  <c r="J910" i="2"/>
  <c r="K910" i="2"/>
  <c r="L910" i="2"/>
  <c r="O910" i="2"/>
  <c r="Q910" i="2"/>
  <c r="A911" i="2"/>
  <c r="B911" i="2"/>
  <c r="C911" i="2"/>
  <c r="D911" i="2"/>
  <c r="E911" i="2"/>
  <c r="F911" i="2"/>
  <c r="H911" i="2"/>
  <c r="R911" i="2" s="1"/>
  <c r="I911" i="2"/>
  <c r="J911" i="2"/>
  <c r="K911" i="2"/>
  <c r="L911" i="2"/>
  <c r="O911" i="2"/>
  <c r="Q911" i="2"/>
  <c r="A912" i="2"/>
  <c r="B912" i="2"/>
  <c r="C912" i="2"/>
  <c r="D912" i="2"/>
  <c r="E912" i="2"/>
  <c r="F912" i="2"/>
  <c r="H912" i="2"/>
  <c r="I912" i="2"/>
  <c r="J912" i="2"/>
  <c r="K912" i="2"/>
  <c r="L912" i="2"/>
  <c r="O912" i="2"/>
  <c r="Q912" i="2"/>
  <c r="A913" i="2"/>
  <c r="B913" i="2"/>
  <c r="C913" i="2"/>
  <c r="D913" i="2"/>
  <c r="E913" i="2"/>
  <c r="F913" i="2"/>
  <c r="H913" i="2"/>
  <c r="R913" i="2" s="1"/>
  <c r="I913" i="2"/>
  <c r="N913" i="2" s="1"/>
  <c r="J913" i="2"/>
  <c r="K913" i="2"/>
  <c r="L913" i="2"/>
  <c r="O913" i="2"/>
  <c r="Q913" i="2"/>
  <c r="A914" i="2"/>
  <c r="B914" i="2"/>
  <c r="C914" i="2"/>
  <c r="D914" i="2"/>
  <c r="E914" i="2"/>
  <c r="F914" i="2"/>
  <c r="H914" i="2"/>
  <c r="R914" i="2" s="1"/>
  <c r="I914" i="2"/>
  <c r="N914" i="2" s="1"/>
  <c r="J914" i="2"/>
  <c r="K914" i="2"/>
  <c r="L914" i="2"/>
  <c r="O914" i="2"/>
  <c r="Q914" i="2"/>
  <c r="A915" i="2"/>
  <c r="B915" i="2"/>
  <c r="C915" i="2"/>
  <c r="D915" i="2"/>
  <c r="E915" i="2"/>
  <c r="F915" i="2"/>
  <c r="H915" i="2"/>
  <c r="I915" i="2"/>
  <c r="J915" i="2"/>
  <c r="K915" i="2"/>
  <c r="L915" i="2"/>
  <c r="O915" i="2"/>
  <c r="Q915" i="2"/>
  <c r="R915" i="2" s="1"/>
  <c r="A916" i="2"/>
  <c r="B916" i="2"/>
  <c r="C916" i="2"/>
  <c r="D916" i="2"/>
  <c r="E916" i="2"/>
  <c r="F916" i="2"/>
  <c r="H916" i="2"/>
  <c r="I916" i="2"/>
  <c r="J916" i="2"/>
  <c r="K916" i="2"/>
  <c r="L916" i="2"/>
  <c r="O916" i="2"/>
  <c r="Q916" i="2"/>
  <c r="R916" i="2" s="1"/>
  <c r="A917" i="2"/>
  <c r="B917" i="2"/>
  <c r="C917" i="2"/>
  <c r="D917" i="2"/>
  <c r="E917" i="2"/>
  <c r="F917" i="2"/>
  <c r="H917" i="2"/>
  <c r="R917" i="2" s="1"/>
  <c r="I917" i="2"/>
  <c r="J917" i="2"/>
  <c r="K917" i="2"/>
  <c r="L917" i="2"/>
  <c r="O917" i="2"/>
  <c r="Q917" i="2"/>
  <c r="A918" i="2"/>
  <c r="B918" i="2"/>
  <c r="C918" i="2"/>
  <c r="D918" i="2"/>
  <c r="E918" i="2"/>
  <c r="F918" i="2"/>
  <c r="H918" i="2"/>
  <c r="I918" i="2"/>
  <c r="J918" i="2"/>
  <c r="K918" i="2"/>
  <c r="L918" i="2"/>
  <c r="O918" i="2"/>
  <c r="Q918" i="2"/>
  <c r="A919" i="2"/>
  <c r="B919" i="2"/>
  <c r="C919" i="2"/>
  <c r="D919" i="2"/>
  <c r="E919" i="2"/>
  <c r="F919" i="2"/>
  <c r="H919" i="2"/>
  <c r="I919" i="2"/>
  <c r="J919" i="2"/>
  <c r="K919" i="2"/>
  <c r="L919" i="2"/>
  <c r="O919" i="2"/>
  <c r="Q919" i="2"/>
  <c r="A920" i="2"/>
  <c r="B920" i="2"/>
  <c r="C920" i="2"/>
  <c r="D920" i="2"/>
  <c r="E920" i="2"/>
  <c r="F920" i="2"/>
  <c r="H920" i="2"/>
  <c r="I920" i="2"/>
  <c r="J920" i="2"/>
  <c r="K920" i="2"/>
  <c r="L920" i="2"/>
  <c r="O920" i="2"/>
  <c r="Q920" i="2"/>
  <c r="A921" i="2"/>
  <c r="B921" i="2"/>
  <c r="C921" i="2"/>
  <c r="D921" i="2"/>
  <c r="E921" i="2"/>
  <c r="F921" i="2"/>
  <c r="H921" i="2"/>
  <c r="I921" i="2"/>
  <c r="N921" i="2" s="1"/>
  <c r="J921" i="2"/>
  <c r="K921" i="2"/>
  <c r="L921" i="2"/>
  <c r="O921" i="2"/>
  <c r="Q921" i="2"/>
  <c r="R921" i="2"/>
  <c r="A922" i="2"/>
  <c r="B922" i="2"/>
  <c r="C922" i="2"/>
  <c r="D922" i="2"/>
  <c r="E922" i="2"/>
  <c r="F922" i="2"/>
  <c r="H922" i="2"/>
  <c r="I922" i="2"/>
  <c r="J922" i="2"/>
  <c r="K922" i="2"/>
  <c r="L922" i="2"/>
  <c r="O922" i="2"/>
  <c r="Q922" i="2"/>
  <c r="R922" i="2"/>
  <c r="A923" i="2"/>
  <c r="B923" i="2"/>
  <c r="C923" i="2"/>
  <c r="D923" i="2"/>
  <c r="E923" i="2"/>
  <c r="F923" i="2"/>
  <c r="H923" i="2"/>
  <c r="I923" i="2"/>
  <c r="J923" i="2"/>
  <c r="K923" i="2"/>
  <c r="L923" i="2"/>
  <c r="O923" i="2"/>
  <c r="Q923" i="2"/>
  <c r="R923" i="2" s="1"/>
  <c r="A924" i="2"/>
  <c r="B924" i="2"/>
  <c r="C924" i="2"/>
  <c r="D924" i="2"/>
  <c r="E924" i="2"/>
  <c r="F924" i="2"/>
  <c r="H924" i="2"/>
  <c r="I924" i="2"/>
  <c r="J924" i="2"/>
  <c r="N924" i="2" s="1"/>
  <c r="K924" i="2"/>
  <c r="L924" i="2"/>
  <c r="O924" i="2"/>
  <c r="Q924" i="2"/>
  <c r="A925" i="2"/>
  <c r="B925" i="2"/>
  <c r="C925" i="2"/>
  <c r="D925" i="2"/>
  <c r="E925" i="2"/>
  <c r="F925" i="2"/>
  <c r="H925" i="2"/>
  <c r="I925" i="2"/>
  <c r="J925" i="2"/>
  <c r="K925" i="2"/>
  <c r="L925" i="2"/>
  <c r="O925" i="2"/>
  <c r="Q925" i="2"/>
  <c r="R925" i="2"/>
  <c r="A926" i="2"/>
  <c r="B926" i="2"/>
  <c r="C926" i="2"/>
  <c r="D926" i="2"/>
  <c r="E926" i="2"/>
  <c r="F926" i="2"/>
  <c r="H926" i="2"/>
  <c r="I926" i="2"/>
  <c r="J926" i="2"/>
  <c r="K926" i="2"/>
  <c r="L926" i="2"/>
  <c r="O926" i="2"/>
  <c r="Q926" i="2"/>
  <c r="A927" i="2"/>
  <c r="B927" i="2"/>
  <c r="C927" i="2"/>
  <c r="D927" i="2"/>
  <c r="E927" i="2"/>
  <c r="F927" i="2"/>
  <c r="H927" i="2"/>
  <c r="R927" i="2" s="1"/>
  <c r="I927" i="2"/>
  <c r="J927" i="2"/>
  <c r="K927" i="2"/>
  <c r="L927" i="2"/>
  <c r="O927" i="2"/>
  <c r="Q927" i="2"/>
  <c r="A928" i="2"/>
  <c r="B928" i="2"/>
  <c r="C928" i="2"/>
  <c r="D928" i="2"/>
  <c r="E928" i="2"/>
  <c r="F928" i="2"/>
  <c r="H928" i="2"/>
  <c r="I928" i="2"/>
  <c r="J928" i="2"/>
  <c r="K928" i="2"/>
  <c r="L928" i="2"/>
  <c r="O928" i="2"/>
  <c r="Q928" i="2"/>
  <c r="A929" i="2"/>
  <c r="B929" i="2"/>
  <c r="C929" i="2"/>
  <c r="D929" i="2"/>
  <c r="E929" i="2"/>
  <c r="F929" i="2"/>
  <c r="H929" i="2"/>
  <c r="I929" i="2"/>
  <c r="J929" i="2"/>
  <c r="K929" i="2"/>
  <c r="L929" i="2"/>
  <c r="O929" i="2"/>
  <c r="Q929" i="2"/>
  <c r="A930" i="2"/>
  <c r="B930" i="2"/>
  <c r="C930" i="2"/>
  <c r="D930" i="2"/>
  <c r="E930" i="2"/>
  <c r="F930" i="2"/>
  <c r="H930" i="2"/>
  <c r="I930" i="2"/>
  <c r="J930" i="2"/>
  <c r="K930" i="2"/>
  <c r="L930" i="2"/>
  <c r="O930" i="2"/>
  <c r="Q930" i="2"/>
  <c r="R930" i="2" s="1"/>
  <c r="A931" i="2"/>
  <c r="B931" i="2"/>
  <c r="C931" i="2"/>
  <c r="D931" i="2"/>
  <c r="E931" i="2"/>
  <c r="F931" i="2"/>
  <c r="H931" i="2"/>
  <c r="I931" i="2"/>
  <c r="J931" i="2"/>
  <c r="K931" i="2"/>
  <c r="L931" i="2"/>
  <c r="O931" i="2"/>
  <c r="Q931" i="2"/>
  <c r="A932" i="2"/>
  <c r="B932" i="2"/>
  <c r="C932" i="2"/>
  <c r="D932" i="2"/>
  <c r="E932" i="2"/>
  <c r="F932" i="2"/>
  <c r="H932" i="2"/>
  <c r="I932" i="2"/>
  <c r="J932" i="2"/>
  <c r="K932" i="2"/>
  <c r="L932" i="2"/>
  <c r="O932" i="2"/>
  <c r="Q932" i="2"/>
  <c r="A933" i="2"/>
  <c r="B933" i="2"/>
  <c r="C933" i="2"/>
  <c r="D933" i="2"/>
  <c r="E933" i="2"/>
  <c r="F933" i="2"/>
  <c r="H933" i="2"/>
  <c r="I933" i="2"/>
  <c r="J933" i="2"/>
  <c r="K933" i="2"/>
  <c r="L933" i="2"/>
  <c r="O933" i="2"/>
  <c r="Q933" i="2"/>
  <c r="A934" i="2"/>
  <c r="B934" i="2"/>
  <c r="C934" i="2"/>
  <c r="D934" i="2"/>
  <c r="E934" i="2"/>
  <c r="F934" i="2"/>
  <c r="H934" i="2"/>
  <c r="I934" i="2"/>
  <c r="J934" i="2"/>
  <c r="K934" i="2"/>
  <c r="L934" i="2"/>
  <c r="O934" i="2"/>
  <c r="Q934" i="2"/>
  <c r="A935" i="2"/>
  <c r="B935" i="2"/>
  <c r="C935" i="2"/>
  <c r="D935" i="2"/>
  <c r="E935" i="2"/>
  <c r="F935" i="2"/>
  <c r="H935" i="2"/>
  <c r="R935" i="2" s="1"/>
  <c r="I935" i="2"/>
  <c r="J935" i="2"/>
  <c r="K935" i="2"/>
  <c r="L935" i="2"/>
  <c r="O935" i="2"/>
  <c r="Q935" i="2"/>
  <c r="A936" i="2"/>
  <c r="B936" i="2"/>
  <c r="C936" i="2"/>
  <c r="D936" i="2"/>
  <c r="E936" i="2"/>
  <c r="F936" i="2"/>
  <c r="H936" i="2"/>
  <c r="I936" i="2"/>
  <c r="J936" i="2"/>
  <c r="K936" i="2"/>
  <c r="L936" i="2"/>
  <c r="O936" i="2"/>
  <c r="Q936" i="2"/>
  <c r="A937" i="2"/>
  <c r="B937" i="2"/>
  <c r="C937" i="2"/>
  <c r="D937" i="2"/>
  <c r="E937" i="2"/>
  <c r="F937" i="2"/>
  <c r="H937" i="2"/>
  <c r="I937" i="2"/>
  <c r="J937" i="2"/>
  <c r="K937" i="2"/>
  <c r="L937" i="2"/>
  <c r="O937" i="2"/>
  <c r="Q937" i="2"/>
  <c r="A938" i="2"/>
  <c r="B938" i="2"/>
  <c r="C938" i="2"/>
  <c r="D938" i="2"/>
  <c r="E938" i="2"/>
  <c r="F938" i="2"/>
  <c r="H938" i="2"/>
  <c r="I938" i="2"/>
  <c r="J938" i="2"/>
  <c r="K938" i="2"/>
  <c r="L938" i="2"/>
  <c r="O938" i="2"/>
  <c r="Q938" i="2"/>
  <c r="R938" i="2"/>
  <c r="A939" i="2"/>
  <c r="B939" i="2"/>
  <c r="C939" i="2"/>
  <c r="D939" i="2"/>
  <c r="E939" i="2"/>
  <c r="F939" i="2"/>
  <c r="H939" i="2"/>
  <c r="I939" i="2"/>
  <c r="J939" i="2"/>
  <c r="K939" i="2"/>
  <c r="L939" i="2"/>
  <c r="O939" i="2"/>
  <c r="Q939" i="2"/>
  <c r="A940" i="2"/>
  <c r="B940" i="2"/>
  <c r="C940" i="2"/>
  <c r="D940" i="2"/>
  <c r="E940" i="2"/>
  <c r="F940" i="2"/>
  <c r="H940" i="2"/>
  <c r="R940" i="2" s="1"/>
  <c r="I940" i="2"/>
  <c r="J940" i="2"/>
  <c r="K940" i="2"/>
  <c r="L940" i="2"/>
  <c r="O940" i="2"/>
  <c r="Q940" i="2"/>
  <c r="A941" i="2"/>
  <c r="B941" i="2"/>
  <c r="C941" i="2"/>
  <c r="D941" i="2"/>
  <c r="E941" i="2"/>
  <c r="F941" i="2"/>
  <c r="H941" i="2"/>
  <c r="I941" i="2"/>
  <c r="J941" i="2"/>
  <c r="K941" i="2"/>
  <c r="L941" i="2"/>
  <c r="O941" i="2"/>
  <c r="Q941" i="2"/>
  <c r="A942" i="2"/>
  <c r="B942" i="2"/>
  <c r="C942" i="2"/>
  <c r="D942" i="2"/>
  <c r="E942" i="2"/>
  <c r="F942" i="2"/>
  <c r="H942" i="2"/>
  <c r="I942" i="2"/>
  <c r="J942" i="2"/>
  <c r="K942" i="2"/>
  <c r="L942" i="2"/>
  <c r="O942" i="2"/>
  <c r="Q942" i="2"/>
  <c r="A943" i="2"/>
  <c r="B943" i="2"/>
  <c r="C943" i="2"/>
  <c r="D943" i="2"/>
  <c r="E943" i="2"/>
  <c r="F943" i="2"/>
  <c r="H943" i="2"/>
  <c r="R943" i="2" s="1"/>
  <c r="I943" i="2"/>
  <c r="J943" i="2"/>
  <c r="K943" i="2"/>
  <c r="L943" i="2"/>
  <c r="O943" i="2"/>
  <c r="Q943" i="2"/>
  <c r="A944" i="2"/>
  <c r="B944" i="2"/>
  <c r="C944" i="2"/>
  <c r="D944" i="2"/>
  <c r="E944" i="2"/>
  <c r="F944" i="2"/>
  <c r="H944" i="2"/>
  <c r="I944" i="2"/>
  <c r="J944" i="2"/>
  <c r="K944" i="2"/>
  <c r="L944" i="2"/>
  <c r="O944" i="2"/>
  <c r="Q944" i="2"/>
  <c r="A945" i="2"/>
  <c r="B945" i="2"/>
  <c r="C945" i="2"/>
  <c r="D945" i="2"/>
  <c r="E945" i="2"/>
  <c r="F945" i="2"/>
  <c r="H945" i="2"/>
  <c r="I945" i="2"/>
  <c r="N945" i="2" s="1"/>
  <c r="J945" i="2"/>
  <c r="K945" i="2"/>
  <c r="L945" i="2"/>
  <c r="O945" i="2"/>
  <c r="Q945" i="2"/>
  <c r="A946" i="2"/>
  <c r="B946" i="2"/>
  <c r="C946" i="2"/>
  <c r="D946" i="2"/>
  <c r="E946" i="2"/>
  <c r="F946" i="2"/>
  <c r="H946" i="2"/>
  <c r="I946" i="2"/>
  <c r="J946" i="2"/>
  <c r="K946" i="2"/>
  <c r="L946" i="2"/>
  <c r="O946" i="2"/>
  <c r="Q946" i="2"/>
  <c r="A947" i="2"/>
  <c r="B947" i="2"/>
  <c r="C947" i="2"/>
  <c r="D947" i="2"/>
  <c r="E947" i="2"/>
  <c r="F947" i="2"/>
  <c r="H947" i="2"/>
  <c r="I947" i="2"/>
  <c r="J947" i="2"/>
  <c r="K947" i="2"/>
  <c r="L947" i="2"/>
  <c r="O947" i="2"/>
  <c r="Q947" i="2"/>
  <c r="A948" i="2"/>
  <c r="B948" i="2"/>
  <c r="C948" i="2"/>
  <c r="D948" i="2"/>
  <c r="E948" i="2"/>
  <c r="F948" i="2"/>
  <c r="H948" i="2"/>
  <c r="I948" i="2"/>
  <c r="J948" i="2"/>
  <c r="K948" i="2"/>
  <c r="L948" i="2"/>
  <c r="O948" i="2"/>
  <c r="Q948" i="2"/>
  <c r="A949" i="2"/>
  <c r="B949" i="2"/>
  <c r="C949" i="2"/>
  <c r="D949" i="2"/>
  <c r="E949" i="2"/>
  <c r="F949" i="2"/>
  <c r="H949" i="2"/>
  <c r="R949" i="2" s="1"/>
  <c r="I949" i="2"/>
  <c r="J949" i="2"/>
  <c r="K949" i="2"/>
  <c r="L949" i="2"/>
  <c r="O949" i="2"/>
  <c r="Q949" i="2"/>
  <c r="A950" i="2"/>
  <c r="B950" i="2"/>
  <c r="C950" i="2"/>
  <c r="D950" i="2"/>
  <c r="E950" i="2"/>
  <c r="F950" i="2"/>
  <c r="H950" i="2"/>
  <c r="R950" i="2" s="1"/>
  <c r="I950" i="2"/>
  <c r="J950" i="2"/>
  <c r="K950" i="2"/>
  <c r="L950" i="2"/>
  <c r="O950" i="2"/>
  <c r="Q950" i="2"/>
  <c r="A951" i="2"/>
  <c r="B951" i="2"/>
  <c r="C951" i="2"/>
  <c r="D951" i="2"/>
  <c r="E951" i="2"/>
  <c r="F951" i="2"/>
  <c r="H951" i="2"/>
  <c r="R951" i="2" s="1"/>
  <c r="I951" i="2"/>
  <c r="J951" i="2"/>
  <c r="N951" i="2" s="1"/>
  <c r="K951" i="2"/>
  <c r="L951" i="2"/>
  <c r="O951" i="2"/>
  <c r="Q951" i="2"/>
  <c r="A952" i="2"/>
  <c r="B952" i="2"/>
  <c r="C952" i="2"/>
  <c r="D952" i="2"/>
  <c r="E952" i="2"/>
  <c r="F952" i="2"/>
  <c r="H952" i="2"/>
  <c r="I952" i="2"/>
  <c r="J952" i="2"/>
  <c r="K952" i="2"/>
  <c r="L952" i="2"/>
  <c r="O952" i="2"/>
  <c r="Q952" i="2"/>
  <c r="A953" i="2"/>
  <c r="B953" i="2"/>
  <c r="C953" i="2"/>
  <c r="D953" i="2"/>
  <c r="E953" i="2"/>
  <c r="F953" i="2"/>
  <c r="H953" i="2"/>
  <c r="I953" i="2"/>
  <c r="J953" i="2"/>
  <c r="K953" i="2"/>
  <c r="L953" i="2"/>
  <c r="N953" i="2"/>
  <c r="O953" i="2"/>
  <c r="Q953" i="2"/>
  <c r="A954" i="2"/>
  <c r="B954" i="2"/>
  <c r="C954" i="2"/>
  <c r="D954" i="2"/>
  <c r="E954" i="2"/>
  <c r="F954" i="2"/>
  <c r="H954" i="2"/>
  <c r="I954" i="2"/>
  <c r="J954" i="2"/>
  <c r="K954" i="2"/>
  <c r="L954" i="2"/>
  <c r="O954" i="2"/>
  <c r="Q954" i="2"/>
  <c r="A955" i="2"/>
  <c r="B955" i="2"/>
  <c r="C955" i="2"/>
  <c r="D955" i="2"/>
  <c r="E955" i="2"/>
  <c r="F955" i="2"/>
  <c r="H955" i="2"/>
  <c r="I955" i="2"/>
  <c r="J955" i="2"/>
  <c r="K955" i="2"/>
  <c r="L955" i="2"/>
  <c r="O955" i="2"/>
  <c r="Q955" i="2"/>
  <c r="A956" i="2"/>
  <c r="B956" i="2"/>
  <c r="C956" i="2"/>
  <c r="D956" i="2"/>
  <c r="E956" i="2"/>
  <c r="F956" i="2"/>
  <c r="H956" i="2"/>
  <c r="I956" i="2"/>
  <c r="J956" i="2"/>
  <c r="K956" i="2"/>
  <c r="L956" i="2"/>
  <c r="O956" i="2"/>
  <c r="Q956" i="2"/>
  <c r="A957" i="2"/>
  <c r="B957" i="2"/>
  <c r="C957" i="2"/>
  <c r="D957" i="2"/>
  <c r="E957" i="2"/>
  <c r="F957" i="2"/>
  <c r="H957" i="2"/>
  <c r="R957" i="2" s="1"/>
  <c r="I957" i="2"/>
  <c r="J957" i="2"/>
  <c r="K957" i="2"/>
  <c r="L957" i="2"/>
  <c r="O957" i="2"/>
  <c r="Q957" i="2"/>
  <c r="A958" i="2"/>
  <c r="B958" i="2"/>
  <c r="C958" i="2"/>
  <c r="D958" i="2"/>
  <c r="E958" i="2"/>
  <c r="F958" i="2"/>
  <c r="H958" i="2"/>
  <c r="I958" i="2"/>
  <c r="J958" i="2"/>
  <c r="K958" i="2"/>
  <c r="L958" i="2"/>
  <c r="O958" i="2"/>
  <c r="Q958" i="2"/>
  <c r="A959" i="2"/>
  <c r="B959" i="2"/>
  <c r="C959" i="2"/>
  <c r="D959" i="2"/>
  <c r="E959" i="2"/>
  <c r="F959" i="2"/>
  <c r="H959" i="2"/>
  <c r="I959" i="2"/>
  <c r="J959" i="2"/>
  <c r="K959" i="2"/>
  <c r="L959" i="2"/>
  <c r="O959" i="2"/>
  <c r="Q959" i="2"/>
  <c r="A960" i="2"/>
  <c r="B960" i="2"/>
  <c r="C960" i="2"/>
  <c r="D960" i="2"/>
  <c r="E960" i="2"/>
  <c r="F960" i="2"/>
  <c r="H960" i="2"/>
  <c r="I960" i="2"/>
  <c r="J960" i="2"/>
  <c r="K960" i="2"/>
  <c r="L960" i="2"/>
  <c r="O960" i="2"/>
  <c r="Q960" i="2"/>
  <c r="A961" i="2"/>
  <c r="B961" i="2"/>
  <c r="C961" i="2"/>
  <c r="D961" i="2"/>
  <c r="E961" i="2"/>
  <c r="F961" i="2"/>
  <c r="H961" i="2"/>
  <c r="I961" i="2"/>
  <c r="J961" i="2"/>
  <c r="K961" i="2"/>
  <c r="L961" i="2"/>
  <c r="O961" i="2"/>
  <c r="Q961" i="2"/>
  <c r="A962" i="2"/>
  <c r="B962" i="2"/>
  <c r="C962" i="2"/>
  <c r="D962" i="2"/>
  <c r="E962" i="2"/>
  <c r="F962" i="2"/>
  <c r="H962" i="2"/>
  <c r="I962" i="2"/>
  <c r="J962" i="2"/>
  <c r="K962" i="2"/>
  <c r="L962" i="2"/>
  <c r="O962" i="2"/>
  <c r="Q962" i="2"/>
  <c r="A963" i="2"/>
  <c r="B963" i="2"/>
  <c r="C963" i="2"/>
  <c r="D963" i="2"/>
  <c r="E963" i="2"/>
  <c r="F963" i="2"/>
  <c r="H963" i="2"/>
  <c r="I963" i="2"/>
  <c r="J963" i="2"/>
  <c r="K963" i="2"/>
  <c r="L963" i="2"/>
  <c r="O963" i="2"/>
  <c r="Q963" i="2"/>
  <c r="A964" i="2"/>
  <c r="B964" i="2"/>
  <c r="C964" i="2"/>
  <c r="D964" i="2"/>
  <c r="E964" i="2"/>
  <c r="F964" i="2"/>
  <c r="H964" i="2"/>
  <c r="I964" i="2"/>
  <c r="J964" i="2"/>
  <c r="K964" i="2"/>
  <c r="L964" i="2"/>
  <c r="O964" i="2"/>
  <c r="Q964" i="2"/>
  <c r="A965" i="2"/>
  <c r="B965" i="2"/>
  <c r="C965" i="2"/>
  <c r="D965" i="2"/>
  <c r="E965" i="2"/>
  <c r="F965" i="2"/>
  <c r="H965" i="2"/>
  <c r="R965" i="2" s="1"/>
  <c r="I965" i="2"/>
  <c r="J965" i="2"/>
  <c r="K965" i="2"/>
  <c r="L965" i="2"/>
  <c r="O965" i="2"/>
  <c r="Q965" i="2"/>
  <c r="A966" i="2"/>
  <c r="B966" i="2"/>
  <c r="C966" i="2"/>
  <c r="D966" i="2"/>
  <c r="E966" i="2"/>
  <c r="F966" i="2"/>
  <c r="H966" i="2"/>
  <c r="I966" i="2"/>
  <c r="J966" i="2"/>
  <c r="K966" i="2"/>
  <c r="L966" i="2"/>
  <c r="O966" i="2"/>
  <c r="Q966" i="2"/>
  <c r="A967" i="2"/>
  <c r="B967" i="2"/>
  <c r="C967" i="2"/>
  <c r="D967" i="2"/>
  <c r="E967" i="2"/>
  <c r="F967" i="2"/>
  <c r="H967" i="2"/>
  <c r="I967" i="2"/>
  <c r="J967" i="2"/>
  <c r="K967" i="2"/>
  <c r="L967" i="2"/>
  <c r="O967" i="2"/>
  <c r="Q967" i="2"/>
  <c r="A968" i="2"/>
  <c r="B968" i="2"/>
  <c r="C968" i="2"/>
  <c r="D968" i="2"/>
  <c r="E968" i="2"/>
  <c r="F968" i="2"/>
  <c r="H968" i="2"/>
  <c r="I968" i="2"/>
  <c r="J968" i="2"/>
  <c r="K968" i="2"/>
  <c r="L968" i="2"/>
  <c r="O968" i="2"/>
  <c r="Q968" i="2"/>
  <c r="A969" i="2"/>
  <c r="B969" i="2"/>
  <c r="C969" i="2"/>
  <c r="D969" i="2"/>
  <c r="E969" i="2"/>
  <c r="F969" i="2"/>
  <c r="H969" i="2"/>
  <c r="I969" i="2"/>
  <c r="J969" i="2"/>
  <c r="K969" i="2"/>
  <c r="L969" i="2"/>
  <c r="O969" i="2"/>
  <c r="Q969" i="2"/>
  <c r="A970" i="2"/>
  <c r="B970" i="2"/>
  <c r="C970" i="2"/>
  <c r="D970" i="2"/>
  <c r="E970" i="2"/>
  <c r="F970" i="2"/>
  <c r="H970" i="2"/>
  <c r="I970" i="2"/>
  <c r="J970" i="2"/>
  <c r="N970" i="2" s="1"/>
  <c r="K970" i="2"/>
  <c r="L970" i="2"/>
  <c r="O970" i="2"/>
  <c r="Q970" i="2"/>
  <c r="A971" i="2"/>
  <c r="B971" i="2"/>
  <c r="C971" i="2"/>
  <c r="D971" i="2"/>
  <c r="E971" i="2"/>
  <c r="F971" i="2"/>
  <c r="H971" i="2"/>
  <c r="I971" i="2"/>
  <c r="J971" i="2"/>
  <c r="K971" i="2"/>
  <c r="L971" i="2"/>
  <c r="O971" i="2"/>
  <c r="Q971" i="2"/>
  <c r="A972" i="2"/>
  <c r="B972" i="2"/>
  <c r="C972" i="2"/>
  <c r="D972" i="2"/>
  <c r="E972" i="2"/>
  <c r="F972" i="2"/>
  <c r="H972" i="2"/>
  <c r="I972" i="2"/>
  <c r="J972" i="2"/>
  <c r="K972" i="2"/>
  <c r="L972" i="2"/>
  <c r="O972" i="2"/>
  <c r="Q972" i="2"/>
  <c r="R972" i="2"/>
  <c r="A973" i="2"/>
  <c r="B973" i="2"/>
  <c r="C973" i="2"/>
  <c r="D973" i="2"/>
  <c r="E973" i="2"/>
  <c r="F973" i="2"/>
  <c r="H973" i="2"/>
  <c r="I973" i="2"/>
  <c r="J973" i="2"/>
  <c r="K973" i="2"/>
  <c r="L973" i="2"/>
  <c r="O973" i="2"/>
  <c r="Q973" i="2"/>
  <c r="R973" i="2"/>
  <c r="A974" i="2"/>
  <c r="B974" i="2"/>
  <c r="C974" i="2"/>
  <c r="D974" i="2"/>
  <c r="E974" i="2"/>
  <c r="F974" i="2"/>
  <c r="H974" i="2"/>
  <c r="R974" i="2" s="1"/>
  <c r="I974" i="2"/>
  <c r="J974" i="2"/>
  <c r="K974" i="2"/>
  <c r="L974" i="2"/>
  <c r="O974" i="2"/>
  <c r="Q974" i="2"/>
  <c r="A975" i="2"/>
  <c r="B975" i="2"/>
  <c r="C975" i="2"/>
  <c r="D975" i="2"/>
  <c r="E975" i="2"/>
  <c r="F975" i="2"/>
  <c r="H975" i="2"/>
  <c r="R975" i="2" s="1"/>
  <c r="I975" i="2"/>
  <c r="J975" i="2"/>
  <c r="K975" i="2"/>
  <c r="L975" i="2"/>
  <c r="O975" i="2"/>
  <c r="Q975" i="2"/>
  <c r="A976" i="2"/>
  <c r="B976" i="2"/>
  <c r="C976" i="2"/>
  <c r="D976" i="2"/>
  <c r="E976" i="2"/>
  <c r="F976" i="2"/>
  <c r="H976" i="2"/>
  <c r="I976" i="2"/>
  <c r="J976" i="2"/>
  <c r="K976" i="2"/>
  <c r="L976" i="2"/>
  <c r="O976" i="2"/>
  <c r="Q976" i="2"/>
  <c r="A977" i="2"/>
  <c r="B977" i="2"/>
  <c r="C977" i="2"/>
  <c r="D977" i="2"/>
  <c r="E977" i="2"/>
  <c r="F977" i="2"/>
  <c r="H977" i="2"/>
  <c r="I977" i="2"/>
  <c r="J977" i="2"/>
  <c r="K977" i="2"/>
  <c r="L977" i="2"/>
  <c r="O977" i="2"/>
  <c r="Q977" i="2"/>
  <c r="A978" i="2"/>
  <c r="B978" i="2"/>
  <c r="C978" i="2"/>
  <c r="D978" i="2"/>
  <c r="E978" i="2"/>
  <c r="F978" i="2"/>
  <c r="H978" i="2"/>
  <c r="R978" i="2" s="1"/>
  <c r="I978" i="2"/>
  <c r="J978" i="2"/>
  <c r="K978" i="2"/>
  <c r="L978" i="2"/>
  <c r="O978" i="2"/>
  <c r="Q978" i="2"/>
  <c r="A979" i="2"/>
  <c r="B979" i="2"/>
  <c r="C979" i="2"/>
  <c r="D979" i="2"/>
  <c r="E979" i="2"/>
  <c r="F979" i="2"/>
  <c r="H979" i="2"/>
  <c r="I979" i="2"/>
  <c r="J979" i="2"/>
  <c r="K979" i="2"/>
  <c r="L979" i="2"/>
  <c r="O979" i="2"/>
  <c r="Q979" i="2"/>
  <c r="R979" i="2" s="1"/>
  <c r="A980" i="2"/>
  <c r="B980" i="2"/>
  <c r="C980" i="2"/>
  <c r="D980" i="2"/>
  <c r="E980" i="2"/>
  <c r="F980" i="2"/>
  <c r="H980" i="2"/>
  <c r="R980" i="2" s="1"/>
  <c r="I980" i="2"/>
  <c r="J980" i="2"/>
  <c r="K980" i="2"/>
  <c r="L980" i="2"/>
  <c r="O980" i="2"/>
  <c r="Q980" i="2"/>
  <c r="A981" i="2"/>
  <c r="B981" i="2"/>
  <c r="C981" i="2"/>
  <c r="D981" i="2"/>
  <c r="E981" i="2"/>
  <c r="F981" i="2"/>
  <c r="H981" i="2"/>
  <c r="I981" i="2"/>
  <c r="J981" i="2"/>
  <c r="K981" i="2"/>
  <c r="L981" i="2"/>
  <c r="O981" i="2"/>
  <c r="Q981" i="2"/>
  <c r="A982" i="2"/>
  <c r="B982" i="2"/>
  <c r="C982" i="2"/>
  <c r="D982" i="2"/>
  <c r="E982" i="2"/>
  <c r="F982" i="2"/>
  <c r="H982" i="2"/>
  <c r="I982" i="2"/>
  <c r="J982" i="2"/>
  <c r="K982" i="2"/>
  <c r="L982" i="2"/>
  <c r="O982" i="2"/>
  <c r="Q982" i="2"/>
  <c r="R982" i="2"/>
  <c r="A983" i="2"/>
  <c r="B983" i="2"/>
  <c r="C983" i="2"/>
  <c r="D983" i="2"/>
  <c r="E983" i="2"/>
  <c r="F983" i="2"/>
  <c r="H983" i="2"/>
  <c r="R983" i="2" s="1"/>
  <c r="I983" i="2"/>
  <c r="J983" i="2"/>
  <c r="K983" i="2"/>
  <c r="L983" i="2"/>
  <c r="O983" i="2"/>
  <c r="Q983" i="2"/>
  <c r="A984" i="2"/>
  <c r="B984" i="2"/>
  <c r="C984" i="2"/>
  <c r="D984" i="2"/>
  <c r="E984" i="2"/>
  <c r="F984" i="2"/>
  <c r="H984" i="2"/>
  <c r="I984" i="2"/>
  <c r="J984" i="2"/>
  <c r="K984" i="2"/>
  <c r="L984" i="2"/>
  <c r="O984" i="2"/>
  <c r="Q984" i="2"/>
  <c r="R984" i="2" s="1"/>
  <c r="A985" i="2"/>
  <c r="B985" i="2"/>
  <c r="C985" i="2"/>
  <c r="D985" i="2"/>
  <c r="E985" i="2"/>
  <c r="F985" i="2"/>
  <c r="H985" i="2"/>
  <c r="I985" i="2"/>
  <c r="J985" i="2"/>
  <c r="K985" i="2"/>
  <c r="L985" i="2"/>
  <c r="O985" i="2"/>
  <c r="Q985" i="2"/>
  <c r="A986" i="2"/>
  <c r="B986" i="2"/>
  <c r="C986" i="2"/>
  <c r="D986" i="2"/>
  <c r="E986" i="2"/>
  <c r="F986" i="2"/>
  <c r="H986" i="2"/>
  <c r="R986" i="2" s="1"/>
  <c r="I986" i="2"/>
  <c r="J986" i="2"/>
  <c r="K986" i="2"/>
  <c r="L986" i="2"/>
  <c r="O986" i="2"/>
  <c r="Q986" i="2"/>
  <c r="A987" i="2"/>
  <c r="B987" i="2"/>
  <c r="C987" i="2"/>
  <c r="D987" i="2"/>
  <c r="E987" i="2"/>
  <c r="F987" i="2"/>
  <c r="H987" i="2"/>
  <c r="I987" i="2"/>
  <c r="J987" i="2"/>
  <c r="K987" i="2"/>
  <c r="L987" i="2"/>
  <c r="O987" i="2"/>
  <c r="Q987" i="2"/>
  <c r="A988" i="2"/>
  <c r="B988" i="2"/>
  <c r="C988" i="2"/>
  <c r="D988" i="2"/>
  <c r="E988" i="2"/>
  <c r="F988" i="2"/>
  <c r="H988" i="2"/>
  <c r="I988" i="2"/>
  <c r="J988" i="2"/>
  <c r="K988" i="2"/>
  <c r="L988" i="2"/>
  <c r="O988" i="2"/>
  <c r="Q988" i="2"/>
  <c r="A989" i="2"/>
  <c r="B989" i="2"/>
  <c r="C989" i="2"/>
  <c r="D989" i="2"/>
  <c r="E989" i="2"/>
  <c r="F989" i="2"/>
  <c r="H989" i="2"/>
  <c r="R989" i="2" s="1"/>
  <c r="I989" i="2"/>
  <c r="J989" i="2"/>
  <c r="K989" i="2"/>
  <c r="L989" i="2"/>
  <c r="O989" i="2"/>
  <c r="Q989" i="2"/>
  <c r="A990" i="2"/>
  <c r="B990" i="2"/>
  <c r="C990" i="2"/>
  <c r="D990" i="2"/>
  <c r="E990" i="2"/>
  <c r="F990" i="2"/>
  <c r="H990" i="2"/>
  <c r="R990" i="2" s="1"/>
  <c r="I990" i="2"/>
  <c r="J990" i="2"/>
  <c r="K990" i="2"/>
  <c r="L990" i="2"/>
  <c r="O990" i="2"/>
  <c r="Q990" i="2"/>
  <c r="A991" i="2"/>
  <c r="B991" i="2"/>
  <c r="C991" i="2"/>
  <c r="D991" i="2"/>
  <c r="E991" i="2"/>
  <c r="F991" i="2"/>
  <c r="H991" i="2"/>
  <c r="R991" i="2" s="1"/>
  <c r="I991" i="2"/>
  <c r="J991" i="2"/>
  <c r="K991" i="2"/>
  <c r="L991" i="2"/>
  <c r="O991" i="2"/>
  <c r="Q991" i="2"/>
  <c r="A992" i="2"/>
  <c r="B992" i="2"/>
  <c r="C992" i="2"/>
  <c r="D992" i="2"/>
  <c r="E992" i="2"/>
  <c r="F992" i="2"/>
  <c r="H992" i="2"/>
  <c r="I992" i="2"/>
  <c r="J992" i="2"/>
  <c r="K992" i="2"/>
  <c r="L992" i="2"/>
  <c r="O992" i="2"/>
  <c r="Q992" i="2"/>
  <c r="A993" i="2"/>
  <c r="B993" i="2"/>
  <c r="C993" i="2"/>
  <c r="D993" i="2"/>
  <c r="E993" i="2"/>
  <c r="F993" i="2"/>
  <c r="H993" i="2"/>
  <c r="I993" i="2"/>
  <c r="J993" i="2"/>
  <c r="K993" i="2"/>
  <c r="L993" i="2"/>
  <c r="O993" i="2"/>
  <c r="Q993" i="2"/>
  <c r="R993" i="2" s="1"/>
  <c r="A994" i="2"/>
  <c r="B994" i="2"/>
  <c r="C994" i="2"/>
  <c r="D994" i="2"/>
  <c r="E994" i="2"/>
  <c r="F994" i="2"/>
  <c r="H994" i="2"/>
  <c r="I994" i="2"/>
  <c r="N994" i="2" s="1"/>
  <c r="J994" i="2"/>
  <c r="K994" i="2"/>
  <c r="L994" i="2"/>
  <c r="O994" i="2"/>
  <c r="Q994" i="2"/>
  <c r="A995" i="2"/>
  <c r="B995" i="2"/>
  <c r="C995" i="2"/>
  <c r="D995" i="2"/>
  <c r="E995" i="2"/>
  <c r="F995" i="2"/>
  <c r="H995" i="2"/>
  <c r="I995" i="2"/>
  <c r="J995" i="2"/>
  <c r="K995" i="2"/>
  <c r="L995" i="2"/>
  <c r="O995" i="2"/>
  <c r="Q995" i="2"/>
  <c r="R995" i="2" s="1"/>
  <c r="A996" i="2"/>
  <c r="B996" i="2"/>
  <c r="C996" i="2"/>
  <c r="D996" i="2"/>
  <c r="E996" i="2"/>
  <c r="F996" i="2"/>
  <c r="H996" i="2"/>
  <c r="I996" i="2"/>
  <c r="J996" i="2"/>
  <c r="K996" i="2"/>
  <c r="L996" i="2"/>
  <c r="O996" i="2"/>
  <c r="Q996" i="2"/>
  <c r="A997" i="2"/>
  <c r="B997" i="2"/>
  <c r="C997" i="2"/>
  <c r="D997" i="2"/>
  <c r="E997" i="2"/>
  <c r="F997" i="2"/>
  <c r="H997" i="2"/>
  <c r="R997" i="2" s="1"/>
  <c r="I997" i="2"/>
  <c r="J997" i="2"/>
  <c r="K997" i="2"/>
  <c r="L997" i="2"/>
  <c r="O997" i="2"/>
  <c r="Q997" i="2"/>
  <c r="A998" i="2"/>
  <c r="B998" i="2"/>
  <c r="C998" i="2"/>
  <c r="D998" i="2"/>
  <c r="E998" i="2"/>
  <c r="F998" i="2"/>
  <c r="H998" i="2"/>
  <c r="R998" i="2" s="1"/>
  <c r="I998" i="2"/>
  <c r="J998" i="2"/>
  <c r="K998" i="2"/>
  <c r="L998" i="2"/>
  <c r="O998" i="2"/>
  <c r="Q998" i="2"/>
  <c r="A999" i="2"/>
  <c r="B999" i="2"/>
  <c r="C999" i="2"/>
  <c r="D999" i="2"/>
  <c r="E999" i="2"/>
  <c r="F999" i="2"/>
  <c r="H999" i="2"/>
  <c r="R999" i="2" s="1"/>
  <c r="I999" i="2"/>
  <c r="J999" i="2"/>
  <c r="K999" i="2"/>
  <c r="L999" i="2"/>
  <c r="O999" i="2"/>
  <c r="Q999" i="2"/>
  <c r="A1000" i="2"/>
  <c r="B1000" i="2"/>
  <c r="C1000" i="2"/>
  <c r="D1000" i="2"/>
  <c r="E1000" i="2"/>
  <c r="F1000" i="2"/>
  <c r="H1000" i="2"/>
  <c r="I1000" i="2"/>
  <c r="J1000" i="2"/>
  <c r="K1000" i="2"/>
  <c r="L1000" i="2"/>
  <c r="O1000" i="2"/>
  <c r="Q1000" i="2"/>
  <c r="R1000" i="2" s="1"/>
  <c r="A1001" i="2"/>
  <c r="B1001" i="2"/>
  <c r="C1001" i="2"/>
  <c r="D1001" i="2"/>
  <c r="E1001" i="2"/>
  <c r="F1001" i="2"/>
  <c r="H1001" i="2"/>
  <c r="I1001" i="2"/>
  <c r="J1001" i="2"/>
  <c r="K1001" i="2"/>
  <c r="L1001" i="2"/>
  <c r="O1001" i="2"/>
  <c r="Q1001" i="2"/>
  <c r="R1001" i="2" s="1"/>
  <c r="A1002" i="2"/>
  <c r="B1002" i="2"/>
  <c r="C1002" i="2"/>
  <c r="D1002" i="2"/>
  <c r="E1002" i="2"/>
  <c r="F1002" i="2"/>
  <c r="H1002" i="2"/>
  <c r="I1002" i="2"/>
  <c r="N1002" i="2" s="1"/>
  <c r="J1002" i="2"/>
  <c r="K1002" i="2"/>
  <c r="L1002" i="2"/>
  <c r="O1002" i="2"/>
  <c r="Q1002" i="2"/>
  <c r="A1003" i="2"/>
  <c r="B1003" i="2"/>
  <c r="C1003" i="2"/>
  <c r="D1003" i="2"/>
  <c r="E1003" i="2"/>
  <c r="F1003" i="2"/>
  <c r="H1003" i="2"/>
  <c r="I1003" i="2"/>
  <c r="J1003" i="2"/>
  <c r="K1003" i="2"/>
  <c r="L1003" i="2"/>
  <c r="O1003" i="2"/>
  <c r="Q1003" i="2"/>
  <c r="A1004" i="2"/>
  <c r="B1004" i="2"/>
  <c r="C1004" i="2"/>
  <c r="D1004" i="2"/>
  <c r="E1004" i="2"/>
  <c r="F1004" i="2"/>
  <c r="H1004" i="2"/>
  <c r="I1004" i="2"/>
  <c r="J1004" i="2"/>
  <c r="K1004" i="2"/>
  <c r="L1004" i="2"/>
  <c r="O1004" i="2"/>
  <c r="Q1004" i="2"/>
  <c r="A1005" i="2"/>
  <c r="B1005" i="2"/>
  <c r="C1005" i="2"/>
  <c r="D1005" i="2"/>
  <c r="E1005" i="2"/>
  <c r="F1005" i="2"/>
  <c r="H1005" i="2"/>
  <c r="R1005" i="2" s="1"/>
  <c r="I1005" i="2"/>
  <c r="J1005" i="2"/>
  <c r="K1005" i="2"/>
  <c r="L1005" i="2"/>
  <c r="O1005" i="2"/>
  <c r="Q1005" i="2"/>
  <c r="A1006" i="2"/>
  <c r="B1006" i="2"/>
  <c r="C1006" i="2"/>
  <c r="D1006" i="2"/>
  <c r="E1006" i="2"/>
  <c r="F1006" i="2"/>
  <c r="H1006" i="2"/>
  <c r="R1006" i="2" s="1"/>
  <c r="I1006" i="2"/>
  <c r="J1006" i="2"/>
  <c r="K1006" i="2"/>
  <c r="L1006" i="2"/>
  <c r="O1006" i="2"/>
  <c r="Q1006" i="2"/>
  <c r="A1007" i="2"/>
  <c r="B1007" i="2"/>
  <c r="C1007" i="2"/>
  <c r="D1007" i="2"/>
  <c r="E1007" i="2"/>
  <c r="F1007" i="2"/>
  <c r="H1007" i="2"/>
  <c r="R1007" i="2" s="1"/>
  <c r="I1007" i="2"/>
  <c r="J1007" i="2"/>
  <c r="K1007" i="2"/>
  <c r="L1007" i="2"/>
  <c r="O1007" i="2"/>
  <c r="Q1007" i="2"/>
  <c r="A1008" i="2"/>
  <c r="B1008" i="2"/>
  <c r="C1008" i="2"/>
  <c r="D1008" i="2"/>
  <c r="E1008" i="2"/>
  <c r="F1008" i="2"/>
  <c r="H1008" i="2"/>
  <c r="I1008" i="2"/>
  <c r="J1008" i="2"/>
  <c r="K1008" i="2"/>
  <c r="L1008" i="2"/>
  <c r="O1008" i="2"/>
  <c r="Q1008" i="2"/>
  <c r="A1009" i="2"/>
  <c r="B1009" i="2"/>
  <c r="C1009" i="2"/>
  <c r="D1009" i="2"/>
  <c r="E1009" i="2"/>
  <c r="F1009" i="2"/>
  <c r="H1009" i="2"/>
  <c r="I1009" i="2"/>
  <c r="J1009" i="2"/>
  <c r="K1009" i="2"/>
  <c r="L1009" i="2"/>
  <c r="O1009" i="2"/>
  <c r="Q1009" i="2"/>
  <c r="R1009" i="2" s="1"/>
  <c r="A1010" i="2"/>
  <c r="B1010" i="2"/>
  <c r="C1010" i="2"/>
  <c r="D1010" i="2"/>
  <c r="E1010" i="2"/>
  <c r="F1010" i="2"/>
  <c r="H1010" i="2"/>
  <c r="I1010" i="2"/>
  <c r="N1010" i="2" s="1"/>
  <c r="J1010" i="2"/>
  <c r="K1010" i="2"/>
  <c r="L1010" i="2"/>
  <c r="O1010" i="2"/>
  <c r="Q1010" i="2"/>
  <c r="A1011" i="2"/>
  <c r="B1011" i="2"/>
  <c r="C1011" i="2"/>
  <c r="D1011" i="2"/>
  <c r="E1011" i="2"/>
  <c r="F1011" i="2"/>
  <c r="H1011" i="2"/>
  <c r="I1011" i="2"/>
  <c r="J1011" i="2"/>
  <c r="K1011" i="2"/>
  <c r="L1011" i="2"/>
  <c r="O1011" i="2"/>
  <c r="Q1011" i="2"/>
  <c r="R1011" i="2" s="1"/>
  <c r="A1012" i="2"/>
  <c r="B1012" i="2"/>
  <c r="C1012" i="2"/>
  <c r="D1012" i="2"/>
  <c r="E1012" i="2"/>
  <c r="F1012" i="2"/>
  <c r="H1012" i="2"/>
  <c r="R1012" i="2" s="1"/>
  <c r="I1012" i="2"/>
  <c r="J1012" i="2"/>
  <c r="K1012" i="2"/>
  <c r="L1012" i="2"/>
  <c r="O1012" i="2"/>
  <c r="Q1012" i="2"/>
  <c r="A1013" i="2"/>
  <c r="B1013" i="2"/>
  <c r="C1013" i="2"/>
  <c r="D1013" i="2"/>
  <c r="E1013" i="2"/>
  <c r="F1013" i="2"/>
  <c r="H1013" i="2"/>
  <c r="R1013" i="2" s="1"/>
  <c r="I1013" i="2"/>
  <c r="J1013" i="2"/>
  <c r="K1013" i="2"/>
  <c r="L1013" i="2"/>
  <c r="O1013" i="2"/>
  <c r="Q1013" i="2"/>
  <c r="A1014" i="2"/>
  <c r="B1014" i="2"/>
  <c r="C1014" i="2"/>
  <c r="D1014" i="2"/>
  <c r="E1014" i="2"/>
  <c r="F1014" i="2"/>
  <c r="H1014" i="2"/>
  <c r="R1014" i="2" s="1"/>
  <c r="I1014" i="2"/>
  <c r="J1014" i="2"/>
  <c r="K1014" i="2"/>
  <c r="L1014" i="2"/>
  <c r="O1014" i="2"/>
  <c r="Q1014" i="2"/>
  <c r="A1015" i="2"/>
  <c r="B1015" i="2"/>
  <c r="C1015" i="2"/>
  <c r="D1015" i="2"/>
  <c r="E1015" i="2"/>
  <c r="F1015" i="2"/>
  <c r="H1015" i="2"/>
  <c r="R1015" i="2" s="1"/>
  <c r="I1015" i="2"/>
  <c r="J1015" i="2"/>
  <c r="K1015" i="2"/>
  <c r="L1015" i="2"/>
  <c r="O1015" i="2"/>
  <c r="Q1015" i="2"/>
  <c r="A1016" i="2"/>
  <c r="B1016" i="2"/>
  <c r="C1016" i="2"/>
  <c r="D1016" i="2"/>
  <c r="E1016" i="2"/>
  <c r="F1016" i="2"/>
  <c r="H1016" i="2"/>
  <c r="I1016" i="2"/>
  <c r="J1016" i="2"/>
  <c r="K1016" i="2"/>
  <c r="L1016" i="2"/>
  <c r="O1016" i="2"/>
  <c r="Q1016" i="2"/>
  <c r="A1017" i="2"/>
  <c r="B1017" i="2"/>
  <c r="C1017" i="2"/>
  <c r="D1017" i="2"/>
  <c r="E1017" i="2"/>
  <c r="F1017" i="2"/>
  <c r="H1017" i="2"/>
  <c r="I1017" i="2"/>
  <c r="J1017" i="2"/>
  <c r="K1017" i="2"/>
  <c r="L1017" i="2"/>
  <c r="N1017" i="2"/>
  <c r="O1017" i="2"/>
  <c r="Q1017" i="2"/>
  <c r="R1017" i="2" s="1"/>
  <c r="A1018" i="2"/>
  <c r="B1018" i="2"/>
  <c r="C1018" i="2"/>
  <c r="D1018" i="2"/>
  <c r="E1018" i="2"/>
  <c r="F1018" i="2"/>
  <c r="H1018" i="2"/>
  <c r="I1018" i="2"/>
  <c r="J1018" i="2"/>
  <c r="K1018" i="2"/>
  <c r="N1018" i="2" s="1"/>
  <c r="L1018" i="2"/>
  <c r="O1018" i="2"/>
  <c r="Q1018" i="2"/>
  <c r="R1018" i="2" s="1"/>
  <c r="A1019" i="2"/>
  <c r="B1019" i="2"/>
  <c r="C1019" i="2"/>
  <c r="D1019" i="2"/>
  <c r="E1019" i="2"/>
  <c r="F1019" i="2"/>
  <c r="H1019" i="2"/>
  <c r="I1019" i="2"/>
  <c r="J1019" i="2"/>
  <c r="K1019" i="2"/>
  <c r="L1019" i="2"/>
  <c r="O1019" i="2"/>
  <c r="Q1019" i="2"/>
  <c r="A1020" i="2"/>
  <c r="B1020" i="2"/>
  <c r="C1020" i="2"/>
  <c r="D1020" i="2"/>
  <c r="E1020" i="2"/>
  <c r="F1020" i="2"/>
  <c r="H1020" i="2"/>
  <c r="I1020" i="2"/>
  <c r="J1020" i="2"/>
  <c r="K1020" i="2"/>
  <c r="L1020" i="2"/>
  <c r="O1020" i="2"/>
  <c r="Q1020" i="2"/>
  <c r="A1021" i="2"/>
  <c r="B1021" i="2"/>
  <c r="C1021" i="2"/>
  <c r="D1021" i="2"/>
  <c r="E1021" i="2"/>
  <c r="F1021" i="2"/>
  <c r="H1021" i="2"/>
  <c r="R1021" i="2" s="1"/>
  <c r="I1021" i="2"/>
  <c r="J1021" i="2"/>
  <c r="K1021" i="2"/>
  <c r="L1021" i="2"/>
  <c r="O1021" i="2"/>
  <c r="Q1021" i="2"/>
  <c r="A1022" i="2"/>
  <c r="B1022" i="2"/>
  <c r="C1022" i="2"/>
  <c r="D1022" i="2"/>
  <c r="E1022" i="2"/>
  <c r="F1022" i="2"/>
  <c r="H1022" i="2"/>
  <c r="R1022" i="2" s="1"/>
  <c r="I1022" i="2"/>
  <c r="J1022" i="2"/>
  <c r="K1022" i="2"/>
  <c r="L1022" i="2"/>
  <c r="O1022" i="2"/>
  <c r="Q1022" i="2"/>
  <c r="A1023" i="2"/>
  <c r="B1023" i="2"/>
  <c r="C1023" i="2"/>
  <c r="D1023" i="2"/>
  <c r="E1023" i="2"/>
  <c r="F1023" i="2"/>
  <c r="H1023" i="2"/>
  <c r="R1023" i="2" s="1"/>
  <c r="I1023" i="2"/>
  <c r="J1023" i="2"/>
  <c r="K1023" i="2"/>
  <c r="L1023" i="2"/>
  <c r="O1023" i="2"/>
  <c r="Q1023" i="2"/>
  <c r="A1024" i="2"/>
  <c r="B1024" i="2"/>
  <c r="C1024" i="2"/>
  <c r="D1024" i="2"/>
  <c r="E1024" i="2"/>
  <c r="F1024" i="2"/>
  <c r="H1024" i="2"/>
  <c r="I1024" i="2"/>
  <c r="J1024" i="2"/>
  <c r="K1024" i="2"/>
  <c r="L1024" i="2"/>
  <c r="O1024" i="2"/>
  <c r="Q1024" i="2"/>
  <c r="A1025" i="2"/>
  <c r="B1025" i="2"/>
  <c r="C1025" i="2"/>
  <c r="D1025" i="2"/>
  <c r="E1025" i="2"/>
  <c r="F1025" i="2"/>
  <c r="H1025" i="2"/>
  <c r="I1025" i="2"/>
  <c r="J1025" i="2"/>
  <c r="K1025" i="2"/>
  <c r="L1025" i="2"/>
  <c r="N1025" i="2"/>
  <c r="O1025" i="2"/>
  <c r="Q1025" i="2"/>
  <c r="R1025" i="2" s="1"/>
  <c r="A1026" i="2"/>
  <c r="B1026" i="2"/>
  <c r="C1026" i="2"/>
  <c r="D1026" i="2"/>
  <c r="E1026" i="2"/>
  <c r="F1026" i="2"/>
  <c r="H1026" i="2"/>
  <c r="I1026" i="2"/>
  <c r="N1026" i="2" s="1"/>
  <c r="J1026" i="2"/>
  <c r="K1026" i="2"/>
  <c r="L1026" i="2"/>
  <c r="O1026" i="2"/>
  <c r="Q1026" i="2"/>
  <c r="R1026" i="2" s="1"/>
  <c r="A1027" i="2"/>
  <c r="B1027" i="2"/>
  <c r="C1027" i="2"/>
  <c r="D1027" i="2"/>
  <c r="E1027" i="2"/>
  <c r="F1027" i="2"/>
  <c r="H1027" i="2"/>
  <c r="I1027" i="2"/>
  <c r="J1027" i="2"/>
  <c r="K1027" i="2"/>
  <c r="L1027" i="2"/>
  <c r="O1027" i="2"/>
  <c r="Q1027" i="2"/>
  <c r="R1027" i="2" s="1"/>
  <c r="A1028" i="2"/>
  <c r="B1028" i="2"/>
  <c r="C1028" i="2"/>
  <c r="D1028" i="2"/>
  <c r="E1028" i="2"/>
  <c r="F1028" i="2"/>
  <c r="H1028" i="2"/>
  <c r="R1028" i="2" s="1"/>
  <c r="I1028" i="2"/>
  <c r="J1028" i="2"/>
  <c r="K1028" i="2"/>
  <c r="L1028" i="2"/>
  <c r="O1028" i="2"/>
  <c r="Q1028" i="2"/>
  <c r="A1029" i="2"/>
  <c r="B1029" i="2"/>
  <c r="C1029" i="2"/>
  <c r="D1029" i="2"/>
  <c r="E1029" i="2"/>
  <c r="F1029" i="2"/>
  <c r="H1029" i="2"/>
  <c r="R1029" i="2" s="1"/>
  <c r="I1029" i="2"/>
  <c r="J1029" i="2"/>
  <c r="K1029" i="2"/>
  <c r="L1029" i="2"/>
  <c r="O1029" i="2"/>
  <c r="Q1029" i="2"/>
  <c r="A1030" i="2"/>
  <c r="B1030" i="2"/>
  <c r="C1030" i="2"/>
  <c r="D1030" i="2"/>
  <c r="E1030" i="2"/>
  <c r="F1030" i="2"/>
  <c r="H1030" i="2"/>
  <c r="R1030" i="2" s="1"/>
  <c r="I1030" i="2"/>
  <c r="J1030" i="2"/>
  <c r="K1030" i="2"/>
  <c r="L1030" i="2"/>
  <c r="O1030" i="2"/>
  <c r="Q1030" i="2"/>
  <c r="A1031" i="2"/>
  <c r="B1031" i="2"/>
  <c r="C1031" i="2"/>
  <c r="D1031" i="2"/>
  <c r="E1031" i="2"/>
  <c r="F1031" i="2"/>
  <c r="H1031" i="2"/>
  <c r="R1031" i="2" s="1"/>
  <c r="I1031" i="2"/>
  <c r="J1031" i="2"/>
  <c r="K1031" i="2"/>
  <c r="L1031" i="2"/>
  <c r="O1031" i="2"/>
  <c r="Q1031" i="2"/>
  <c r="A1032" i="2"/>
  <c r="B1032" i="2"/>
  <c r="C1032" i="2"/>
  <c r="D1032" i="2"/>
  <c r="E1032" i="2"/>
  <c r="F1032" i="2"/>
  <c r="H1032" i="2"/>
  <c r="I1032" i="2"/>
  <c r="J1032" i="2"/>
  <c r="K1032" i="2"/>
  <c r="L1032" i="2"/>
  <c r="O1032" i="2"/>
  <c r="Q1032" i="2"/>
  <c r="R1032" i="2" s="1"/>
  <c r="A1033" i="2"/>
  <c r="B1033" i="2"/>
  <c r="C1033" i="2"/>
  <c r="D1033" i="2"/>
  <c r="E1033" i="2"/>
  <c r="F1033" i="2"/>
  <c r="H1033" i="2"/>
  <c r="I1033" i="2"/>
  <c r="N1033" i="2" s="1"/>
  <c r="J1033" i="2"/>
  <c r="K1033" i="2"/>
  <c r="L1033" i="2"/>
  <c r="O1033" i="2"/>
  <c r="Q1033" i="2"/>
  <c r="R1033" i="2" s="1"/>
  <c r="A1034" i="2"/>
  <c r="B1034" i="2"/>
  <c r="C1034" i="2"/>
  <c r="D1034" i="2"/>
  <c r="E1034" i="2"/>
  <c r="F1034" i="2"/>
  <c r="H1034" i="2"/>
  <c r="I1034" i="2"/>
  <c r="N1034" i="2" s="1"/>
  <c r="J1034" i="2"/>
  <c r="K1034" i="2"/>
  <c r="L1034" i="2"/>
  <c r="O1034" i="2"/>
  <c r="Q1034" i="2"/>
  <c r="R1034" i="2" s="1"/>
  <c r="A1035" i="2"/>
  <c r="B1035" i="2"/>
  <c r="C1035" i="2"/>
  <c r="D1035" i="2"/>
  <c r="E1035" i="2"/>
  <c r="F1035" i="2"/>
  <c r="H1035" i="2"/>
  <c r="I1035" i="2"/>
  <c r="J1035" i="2"/>
  <c r="K1035" i="2"/>
  <c r="L1035" i="2"/>
  <c r="O1035" i="2"/>
  <c r="Q1035" i="2"/>
  <c r="A1036" i="2"/>
  <c r="B1036" i="2"/>
  <c r="C1036" i="2"/>
  <c r="D1036" i="2"/>
  <c r="E1036" i="2"/>
  <c r="F1036" i="2"/>
  <c r="H1036" i="2"/>
  <c r="I1036" i="2"/>
  <c r="J1036" i="2"/>
  <c r="K1036" i="2"/>
  <c r="L1036" i="2"/>
  <c r="O1036" i="2"/>
  <c r="Q1036" i="2"/>
  <c r="R1036" i="2"/>
  <c r="A1037" i="2"/>
  <c r="B1037" i="2"/>
  <c r="C1037" i="2"/>
  <c r="D1037" i="2"/>
  <c r="E1037" i="2"/>
  <c r="F1037" i="2"/>
  <c r="H1037" i="2"/>
  <c r="I1037" i="2"/>
  <c r="N1037" i="2" s="1"/>
  <c r="J1037" i="2"/>
  <c r="K1037" i="2"/>
  <c r="L1037" i="2"/>
  <c r="O1037" i="2"/>
  <c r="Q1037" i="2"/>
  <c r="R1037" i="2"/>
  <c r="A1038" i="2"/>
  <c r="B1038" i="2"/>
  <c r="C1038" i="2"/>
  <c r="D1038" i="2"/>
  <c r="E1038" i="2"/>
  <c r="F1038" i="2"/>
  <c r="H1038" i="2"/>
  <c r="I1038" i="2"/>
  <c r="J1038" i="2"/>
  <c r="K1038" i="2"/>
  <c r="L1038" i="2"/>
  <c r="O1038" i="2"/>
  <c r="Q1038" i="2"/>
  <c r="R1038" i="2"/>
  <c r="A1039" i="2"/>
  <c r="B1039" i="2"/>
  <c r="C1039" i="2"/>
  <c r="D1039" i="2"/>
  <c r="E1039" i="2"/>
  <c r="F1039" i="2"/>
  <c r="H1039" i="2"/>
  <c r="I1039" i="2"/>
  <c r="J1039" i="2"/>
  <c r="K1039" i="2"/>
  <c r="L1039" i="2"/>
  <c r="O1039" i="2"/>
  <c r="Q1039" i="2"/>
  <c r="R1039" i="2"/>
  <c r="A1040" i="2"/>
  <c r="B1040" i="2"/>
  <c r="C1040" i="2"/>
  <c r="D1040" i="2"/>
  <c r="E1040" i="2"/>
  <c r="F1040" i="2"/>
  <c r="H1040" i="2"/>
  <c r="I1040" i="2"/>
  <c r="J1040" i="2"/>
  <c r="K1040" i="2"/>
  <c r="L1040" i="2"/>
  <c r="O1040" i="2"/>
  <c r="Q1040" i="2"/>
  <c r="R1040" i="2" s="1"/>
  <c r="A1041" i="2"/>
  <c r="B1041" i="2"/>
  <c r="C1041" i="2"/>
  <c r="D1041" i="2"/>
  <c r="E1041" i="2"/>
  <c r="F1041" i="2"/>
  <c r="H1041" i="2"/>
  <c r="I1041" i="2"/>
  <c r="N1041" i="2" s="1"/>
  <c r="J1041" i="2"/>
  <c r="K1041" i="2"/>
  <c r="L1041" i="2"/>
  <c r="O1041" i="2"/>
  <c r="Q1041" i="2"/>
  <c r="A1042" i="2"/>
  <c r="B1042" i="2"/>
  <c r="C1042" i="2"/>
  <c r="D1042" i="2"/>
  <c r="E1042" i="2"/>
  <c r="F1042" i="2"/>
  <c r="H1042" i="2"/>
  <c r="I1042" i="2"/>
  <c r="N1042" i="2" s="1"/>
  <c r="J1042" i="2"/>
  <c r="K1042" i="2"/>
  <c r="L1042" i="2"/>
  <c r="O1042" i="2"/>
  <c r="Q1042" i="2"/>
  <c r="R1042" i="2"/>
  <c r="A1043" i="2"/>
  <c r="B1043" i="2"/>
  <c r="C1043" i="2"/>
  <c r="D1043" i="2"/>
  <c r="E1043" i="2"/>
  <c r="F1043" i="2"/>
  <c r="H1043" i="2"/>
  <c r="I1043" i="2"/>
  <c r="N1043" i="2" s="1"/>
  <c r="J1043" i="2"/>
  <c r="K1043" i="2"/>
  <c r="L1043" i="2"/>
  <c r="O1043" i="2"/>
  <c r="Q1043" i="2"/>
  <c r="A1044" i="2"/>
  <c r="B1044" i="2"/>
  <c r="C1044" i="2"/>
  <c r="D1044" i="2"/>
  <c r="E1044" i="2"/>
  <c r="F1044" i="2"/>
  <c r="H1044" i="2"/>
  <c r="R1044" i="2" s="1"/>
  <c r="I1044" i="2"/>
  <c r="J1044" i="2"/>
  <c r="K1044" i="2"/>
  <c r="L1044" i="2"/>
  <c r="O1044" i="2"/>
  <c r="Q1044" i="2"/>
  <c r="A1045" i="2"/>
  <c r="B1045" i="2"/>
  <c r="C1045" i="2"/>
  <c r="D1045" i="2"/>
  <c r="E1045" i="2"/>
  <c r="F1045" i="2"/>
  <c r="H1045" i="2"/>
  <c r="I1045" i="2"/>
  <c r="J1045" i="2"/>
  <c r="K1045" i="2"/>
  <c r="L1045" i="2"/>
  <c r="O1045" i="2"/>
  <c r="Q1045" i="2"/>
  <c r="R1045" i="2"/>
  <c r="A1046" i="2"/>
  <c r="B1046" i="2"/>
  <c r="C1046" i="2"/>
  <c r="D1046" i="2"/>
  <c r="E1046" i="2"/>
  <c r="F1046" i="2"/>
  <c r="H1046" i="2"/>
  <c r="I1046" i="2"/>
  <c r="J1046" i="2"/>
  <c r="K1046" i="2"/>
  <c r="L1046" i="2"/>
  <c r="O1046" i="2"/>
  <c r="Q1046" i="2"/>
  <c r="R1046" i="2"/>
  <c r="A1047" i="2"/>
  <c r="B1047" i="2"/>
  <c r="C1047" i="2"/>
  <c r="D1047" i="2"/>
  <c r="E1047" i="2"/>
  <c r="F1047" i="2"/>
  <c r="H1047" i="2"/>
  <c r="I1047" i="2"/>
  <c r="J1047" i="2"/>
  <c r="K1047" i="2"/>
  <c r="L1047" i="2"/>
  <c r="O1047" i="2"/>
  <c r="Q1047" i="2"/>
  <c r="R1047" i="2"/>
  <c r="A1048" i="2"/>
  <c r="B1048" i="2"/>
  <c r="C1048" i="2"/>
  <c r="D1048" i="2"/>
  <c r="E1048" i="2"/>
  <c r="F1048" i="2"/>
  <c r="H1048" i="2"/>
  <c r="I1048" i="2"/>
  <c r="J1048" i="2"/>
  <c r="K1048" i="2"/>
  <c r="L1048" i="2"/>
  <c r="O1048" i="2"/>
  <c r="Q1048" i="2"/>
  <c r="A1049" i="2"/>
  <c r="B1049" i="2"/>
  <c r="C1049" i="2"/>
  <c r="D1049" i="2"/>
  <c r="E1049" i="2"/>
  <c r="F1049" i="2"/>
  <c r="H1049" i="2"/>
  <c r="I1049" i="2"/>
  <c r="N1049" i="2" s="1"/>
  <c r="J1049" i="2"/>
  <c r="K1049" i="2"/>
  <c r="L1049" i="2"/>
  <c r="O1049" i="2"/>
  <c r="Q1049" i="2"/>
  <c r="A1050" i="2"/>
  <c r="B1050" i="2"/>
  <c r="C1050" i="2"/>
  <c r="D1050" i="2"/>
  <c r="E1050" i="2"/>
  <c r="F1050" i="2"/>
  <c r="H1050" i="2"/>
  <c r="I1050" i="2"/>
  <c r="J1050" i="2"/>
  <c r="N1050" i="2" s="1"/>
  <c r="K1050" i="2"/>
  <c r="L1050" i="2"/>
  <c r="O1050" i="2"/>
  <c r="Q1050" i="2"/>
  <c r="R1050" i="2"/>
  <c r="A1051" i="2"/>
  <c r="B1051" i="2"/>
  <c r="C1051" i="2"/>
  <c r="D1051" i="2"/>
  <c r="E1051" i="2"/>
  <c r="F1051" i="2"/>
  <c r="H1051" i="2"/>
  <c r="I1051" i="2"/>
  <c r="J1051" i="2"/>
  <c r="K1051" i="2"/>
  <c r="L1051" i="2"/>
  <c r="O1051" i="2"/>
  <c r="Q1051" i="2"/>
  <c r="R1051" i="2" s="1"/>
  <c r="A1052" i="2"/>
  <c r="B1052" i="2"/>
  <c r="C1052" i="2"/>
  <c r="D1052" i="2"/>
  <c r="E1052" i="2"/>
  <c r="F1052" i="2"/>
  <c r="H1052" i="2"/>
  <c r="R1052" i="2" s="1"/>
  <c r="I1052" i="2"/>
  <c r="J1052" i="2"/>
  <c r="N1052" i="2" s="1"/>
  <c r="K1052" i="2"/>
  <c r="L1052" i="2"/>
  <c r="O1052" i="2"/>
  <c r="Q1052" i="2"/>
  <c r="A1053" i="2"/>
  <c r="B1053" i="2"/>
  <c r="C1053" i="2"/>
  <c r="D1053" i="2"/>
  <c r="E1053" i="2"/>
  <c r="F1053" i="2"/>
  <c r="H1053" i="2"/>
  <c r="R1053" i="2" s="1"/>
  <c r="I1053" i="2"/>
  <c r="J1053" i="2"/>
  <c r="K1053" i="2"/>
  <c r="L1053" i="2"/>
  <c r="O1053" i="2"/>
  <c r="Q1053" i="2"/>
  <c r="A1054" i="2"/>
  <c r="B1054" i="2"/>
  <c r="C1054" i="2"/>
  <c r="D1054" i="2"/>
  <c r="E1054" i="2"/>
  <c r="F1054" i="2"/>
  <c r="H1054" i="2"/>
  <c r="R1054" i="2" s="1"/>
  <c r="I1054" i="2"/>
  <c r="J1054" i="2"/>
  <c r="K1054" i="2"/>
  <c r="L1054" i="2"/>
  <c r="O1054" i="2"/>
  <c r="Q1054" i="2"/>
  <c r="A1055" i="2"/>
  <c r="B1055" i="2"/>
  <c r="C1055" i="2"/>
  <c r="D1055" i="2"/>
  <c r="E1055" i="2"/>
  <c r="F1055" i="2"/>
  <c r="H1055" i="2"/>
  <c r="R1055" i="2" s="1"/>
  <c r="I1055" i="2"/>
  <c r="J1055" i="2"/>
  <c r="K1055" i="2"/>
  <c r="L1055" i="2"/>
  <c r="O1055" i="2"/>
  <c r="Q1055" i="2"/>
  <c r="A1056" i="2"/>
  <c r="B1056" i="2"/>
  <c r="C1056" i="2"/>
  <c r="D1056" i="2"/>
  <c r="E1056" i="2"/>
  <c r="F1056" i="2"/>
  <c r="H1056" i="2"/>
  <c r="I1056" i="2"/>
  <c r="J1056" i="2"/>
  <c r="K1056" i="2"/>
  <c r="L1056" i="2"/>
  <c r="O1056" i="2"/>
  <c r="Q1056" i="2"/>
  <c r="R1056" i="2" s="1"/>
  <c r="A1057" i="2"/>
  <c r="B1057" i="2"/>
  <c r="C1057" i="2"/>
  <c r="D1057" i="2"/>
  <c r="E1057" i="2"/>
  <c r="F1057" i="2"/>
  <c r="H1057" i="2"/>
  <c r="I1057" i="2"/>
  <c r="J1057" i="2"/>
  <c r="K1057" i="2"/>
  <c r="L1057" i="2"/>
  <c r="N1057" i="2"/>
  <c r="O1057" i="2"/>
  <c r="Q1057" i="2"/>
  <c r="R1057" i="2" s="1"/>
  <c r="A1058" i="2"/>
  <c r="B1058" i="2"/>
  <c r="C1058" i="2"/>
  <c r="D1058" i="2"/>
  <c r="E1058" i="2"/>
  <c r="F1058" i="2"/>
  <c r="H1058" i="2"/>
  <c r="I1058" i="2"/>
  <c r="J1058" i="2"/>
  <c r="K1058" i="2"/>
  <c r="N1058" i="2" s="1"/>
  <c r="L1058" i="2"/>
  <c r="O1058" i="2"/>
  <c r="Q1058" i="2"/>
  <c r="R1058" i="2" s="1"/>
  <c r="A1059" i="2"/>
  <c r="B1059" i="2"/>
  <c r="C1059" i="2"/>
  <c r="D1059" i="2"/>
  <c r="E1059" i="2"/>
  <c r="F1059" i="2"/>
  <c r="H1059" i="2"/>
  <c r="I1059" i="2"/>
  <c r="J1059" i="2"/>
  <c r="K1059" i="2"/>
  <c r="L1059" i="2"/>
  <c r="O1059" i="2"/>
  <c r="Q1059" i="2"/>
  <c r="A1060" i="2"/>
  <c r="B1060" i="2"/>
  <c r="C1060" i="2"/>
  <c r="D1060" i="2"/>
  <c r="E1060" i="2"/>
  <c r="F1060" i="2"/>
  <c r="H1060" i="2"/>
  <c r="I1060" i="2"/>
  <c r="J1060" i="2"/>
  <c r="K1060" i="2"/>
  <c r="L1060" i="2"/>
  <c r="O1060" i="2"/>
  <c r="Q1060" i="2"/>
  <c r="A1061" i="2"/>
  <c r="B1061" i="2"/>
  <c r="C1061" i="2"/>
  <c r="D1061" i="2"/>
  <c r="E1061" i="2"/>
  <c r="F1061" i="2"/>
  <c r="H1061" i="2"/>
  <c r="R1061" i="2" s="1"/>
  <c r="I1061" i="2"/>
  <c r="J1061" i="2"/>
  <c r="K1061" i="2"/>
  <c r="L1061" i="2"/>
  <c r="O1061" i="2"/>
  <c r="Q1061" i="2"/>
  <c r="A1062" i="2"/>
  <c r="B1062" i="2"/>
  <c r="C1062" i="2"/>
  <c r="D1062" i="2"/>
  <c r="E1062" i="2"/>
  <c r="F1062" i="2"/>
  <c r="H1062" i="2"/>
  <c r="R1062" i="2" s="1"/>
  <c r="I1062" i="2"/>
  <c r="J1062" i="2"/>
  <c r="K1062" i="2"/>
  <c r="L1062" i="2"/>
  <c r="O1062" i="2"/>
  <c r="Q1062" i="2"/>
  <c r="A1063" i="2"/>
  <c r="B1063" i="2"/>
  <c r="C1063" i="2"/>
  <c r="D1063" i="2"/>
  <c r="E1063" i="2"/>
  <c r="F1063" i="2"/>
  <c r="H1063" i="2"/>
  <c r="R1063" i="2" s="1"/>
  <c r="I1063" i="2"/>
  <c r="J1063" i="2"/>
  <c r="K1063" i="2"/>
  <c r="L1063" i="2"/>
  <c r="O1063" i="2"/>
  <c r="Q1063" i="2"/>
  <c r="A1064" i="2"/>
  <c r="B1064" i="2"/>
  <c r="C1064" i="2"/>
  <c r="D1064" i="2"/>
  <c r="E1064" i="2"/>
  <c r="F1064" i="2"/>
  <c r="H1064" i="2"/>
  <c r="I1064" i="2"/>
  <c r="J1064" i="2"/>
  <c r="K1064" i="2"/>
  <c r="L1064" i="2"/>
  <c r="O1064" i="2"/>
  <c r="Q1064" i="2"/>
  <c r="A1065" i="2"/>
  <c r="B1065" i="2"/>
  <c r="C1065" i="2"/>
  <c r="D1065" i="2"/>
  <c r="E1065" i="2"/>
  <c r="F1065" i="2"/>
  <c r="H1065" i="2"/>
  <c r="I1065" i="2"/>
  <c r="J1065" i="2"/>
  <c r="K1065" i="2"/>
  <c r="N1065" i="2" s="1"/>
  <c r="L1065" i="2"/>
  <c r="O1065" i="2"/>
  <c r="Q1065" i="2"/>
  <c r="R1065" i="2" s="1"/>
  <c r="A1066" i="2"/>
  <c r="B1066" i="2"/>
  <c r="C1066" i="2"/>
  <c r="D1066" i="2"/>
  <c r="E1066" i="2"/>
  <c r="F1066" i="2"/>
  <c r="H1066" i="2"/>
  <c r="I1066" i="2"/>
  <c r="N1066" i="2" s="1"/>
  <c r="J1066" i="2"/>
  <c r="K1066" i="2"/>
  <c r="L1066" i="2"/>
  <c r="O1066" i="2"/>
  <c r="Q1066" i="2"/>
  <c r="R1066" i="2"/>
  <c r="A1067" i="2"/>
  <c r="B1067" i="2"/>
  <c r="C1067" i="2"/>
  <c r="D1067" i="2"/>
  <c r="E1067" i="2"/>
  <c r="F1067" i="2"/>
  <c r="H1067" i="2"/>
  <c r="I1067" i="2"/>
  <c r="J1067" i="2"/>
  <c r="K1067" i="2"/>
  <c r="L1067" i="2"/>
  <c r="O1067" i="2"/>
  <c r="Q1067" i="2"/>
  <c r="R1067" i="2" s="1"/>
  <c r="A1068" i="2"/>
  <c r="B1068" i="2"/>
  <c r="C1068" i="2"/>
  <c r="D1068" i="2"/>
  <c r="E1068" i="2"/>
  <c r="F1068" i="2"/>
  <c r="H1068" i="2"/>
  <c r="R1068" i="2" s="1"/>
  <c r="I1068" i="2"/>
  <c r="J1068" i="2"/>
  <c r="K1068" i="2"/>
  <c r="L1068" i="2"/>
  <c r="O1068" i="2"/>
  <c r="Q1068" i="2"/>
  <c r="A1069" i="2"/>
  <c r="B1069" i="2"/>
  <c r="C1069" i="2"/>
  <c r="D1069" i="2"/>
  <c r="E1069" i="2"/>
  <c r="F1069" i="2"/>
  <c r="H1069" i="2"/>
  <c r="R1069" i="2" s="1"/>
  <c r="I1069" i="2"/>
  <c r="J1069" i="2"/>
  <c r="K1069" i="2"/>
  <c r="L1069" i="2"/>
  <c r="O1069" i="2"/>
  <c r="Q1069" i="2"/>
  <c r="A1070" i="2"/>
  <c r="B1070" i="2"/>
  <c r="C1070" i="2"/>
  <c r="D1070" i="2"/>
  <c r="E1070" i="2"/>
  <c r="F1070" i="2"/>
  <c r="H1070" i="2"/>
  <c r="R1070" i="2" s="1"/>
  <c r="I1070" i="2"/>
  <c r="J1070" i="2"/>
  <c r="K1070" i="2"/>
  <c r="L1070" i="2"/>
  <c r="O1070" i="2"/>
  <c r="Q1070" i="2"/>
  <c r="A1071" i="2"/>
  <c r="B1071" i="2"/>
  <c r="C1071" i="2"/>
  <c r="D1071" i="2"/>
  <c r="E1071" i="2"/>
  <c r="F1071" i="2"/>
  <c r="H1071" i="2"/>
  <c r="R1071" i="2" s="1"/>
  <c r="I1071" i="2"/>
  <c r="J1071" i="2"/>
  <c r="K1071" i="2"/>
  <c r="L1071" i="2"/>
  <c r="O1071" i="2"/>
  <c r="Q1071" i="2"/>
  <c r="A1072" i="2"/>
  <c r="B1072" i="2"/>
  <c r="C1072" i="2"/>
  <c r="D1072" i="2"/>
  <c r="E1072" i="2"/>
  <c r="F1072" i="2"/>
  <c r="H1072" i="2"/>
  <c r="I1072" i="2"/>
  <c r="J1072" i="2"/>
  <c r="K1072" i="2"/>
  <c r="L1072" i="2"/>
  <c r="O1072" i="2"/>
  <c r="Q1072" i="2"/>
  <c r="R1072" i="2" s="1"/>
  <c r="A1073" i="2"/>
  <c r="B1073" i="2"/>
  <c r="C1073" i="2"/>
  <c r="D1073" i="2"/>
  <c r="E1073" i="2"/>
  <c r="F1073" i="2"/>
  <c r="H1073" i="2"/>
  <c r="I1073" i="2"/>
  <c r="N1073" i="2" s="1"/>
  <c r="J1073" i="2"/>
  <c r="K1073" i="2"/>
  <c r="L1073" i="2"/>
  <c r="O1073" i="2"/>
  <c r="Q1073" i="2"/>
  <c r="A1074" i="2"/>
  <c r="B1074" i="2"/>
  <c r="C1074" i="2"/>
  <c r="D1074" i="2"/>
  <c r="E1074" i="2"/>
  <c r="F1074" i="2"/>
  <c r="H1074" i="2"/>
  <c r="I1074" i="2"/>
  <c r="N1074" i="2" s="1"/>
  <c r="J1074" i="2"/>
  <c r="K1074" i="2"/>
  <c r="L1074" i="2"/>
  <c r="O1074" i="2"/>
  <c r="Q1074" i="2"/>
  <c r="R1074" i="2" s="1"/>
  <c r="A1075" i="2"/>
  <c r="B1075" i="2"/>
  <c r="C1075" i="2"/>
  <c r="D1075" i="2"/>
  <c r="E1075" i="2"/>
  <c r="F1075" i="2"/>
  <c r="H1075" i="2"/>
  <c r="I1075" i="2"/>
  <c r="J1075" i="2"/>
  <c r="K1075" i="2"/>
  <c r="L1075" i="2"/>
  <c r="O1075" i="2"/>
  <c r="Q1075" i="2"/>
  <c r="A1076" i="2"/>
  <c r="B1076" i="2"/>
  <c r="C1076" i="2"/>
  <c r="D1076" i="2"/>
  <c r="E1076" i="2"/>
  <c r="F1076" i="2"/>
  <c r="H1076" i="2"/>
  <c r="I1076" i="2"/>
  <c r="J1076" i="2"/>
  <c r="K1076" i="2"/>
  <c r="L1076" i="2"/>
  <c r="O1076" i="2"/>
  <c r="Q1076" i="2"/>
  <c r="A1077" i="2"/>
  <c r="B1077" i="2"/>
  <c r="C1077" i="2"/>
  <c r="D1077" i="2"/>
  <c r="E1077" i="2"/>
  <c r="F1077" i="2"/>
  <c r="H1077" i="2"/>
  <c r="R1077" i="2" s="1"/>
  <c r="I1077" i="2"/>
  <c r="J1077" i="2"/>
  <c r="K1077" i="2"/>
  <c r="L1077" i="2"/>
  <c r="O1077" i="2"/>
  <c r="Q1077" i="2"/>
  <c r="A1078" i="2"/>
  <c r="B1078" i="2"/>
  <c r="C1078" i="2"/>
  <c r="D1078" i="2"/>
  <c r="E1078" i="2"/>
  <c r="F1078" i="2"/>
  <c r="H1078" i="2"/>
  <c r="R1078" i="2" s="1"/>
  <c r="I1078" i="2"/>
  <c r="J1078" i="2"/>
  <c r="K1078" i="2"/>
  <c r="L1078" i="2"/>
  <c r="O1078" i="2"/>
  <c r="Q1078" i="2"/>
  <c r="A1079" i="2"/>
  <c r="B1079" i="2"/>
  <c r="C1079" i="2"/>
  <c r="D1079" i="2"/>
  <c r="E1079" i="2"/>
  <c r="F1079" i="2"/>
  <c r="H1079" i="2"/>
  <c r="R1079" i="2" s="1"/>
  <c r="I1079" i="2"/>
  <c r="J1079" i="2"/>
  <c r="N1079" i="2" s="1"/>
  <c r="K1079" i="2"/>
  <c r="L1079" i="2"/>
  <c r="O1079" i="2"/>
  <c r="Q1079" i="2"/>
  <c r="A1080" i="2"/>
  <c r="B1080" i="2"/>
  <c r="C1080" i="2"/>
  <c r="D1080" i="2"/>
  <c r="E1080" i="2"/>
  <c r="F1080" i="2"/>
  <c r="H1080" i="2"/>
  <c r="I1080" i="2"/>
  <c r="J1080" i="2"/>
  <c r="K1080" i="2"/>
  <c r="L1080" i="2"/>
  <c r="O1080" i="2"/>
  <c r="Q1080" i="2"/>
  <c r="A1081" i="2"/>
  <c r="B1081" i="2"/>
  <c r="C1081" i="2"/>
  <c r="D1081" i="2"/>
  <c r="E1081" i="2"/>
  <c r="F1081" i="2"/>
  <c r="H1081" i="2"/>
  <c r="I1081" i="2"/>
  <c r="N1081" i="2" s="1"/>
  <c r="J1081" i="2"/>
  <c r="K1081" i="2"/>
  <c r="L1081" i="2"/>
  <c r="O1081" i="2"/>
  <c r="Q1081" i="2"/>
  <c r="R1081" i="2" s="1"/>
  <c r="A1082" i="2"/>
  <c r="B1082" i="2"/>
  <c r="C1082" i="2"/>
  <c r="D1082" i="2"/>
  <c r="E1082" i="2"/>
  <c r="F1082" i="2"/>
  <c r="H1082" i="2"/>
  <c r="I1082" i="2"/>
  <c r="J1082" i="2"/>
  <c r="K1082" i="2"/>
  <c r="L1082" i="2"/>
  <c r="N1082" i="2"/>
  <c r="O1082" i="2"/>
  <c r="Q1082" i="2"/>
  <c r="R1082" i="2"/>
  <c r="A1083" i="2"/>
  <c r="B1083" i="2"/>
  <c r="C1083" i="2"/>
  <c r="D1083" i="2"/>
  <c r="E1083" i="2"/>
  <c r="F1083" i="2"/>
  <c r="H1083" i="2"/>
  <c r="I1083" i="2"/>
  <c r="J1083" i="2"/>
  <c r="K1083" i="2"/>
  <c r="L1083" i="2"/>
  <c r="O1083" i="2"/>
  <c r="Q1083" i="2"/>
  <c r="R1083" i="2" s="1"/>
  <c r="A1084" i="2"/>
  <c r="B1084" i="2"/>
  <c r="C1084" i="2"/>
  <c r="D1084" i="2"/>
  <c r="E1084" i="2"/>
  <c r="F1084" i="2"/>
  <c r="H1084" i="2"/>
  <c r="R1084" i="2" s="1"/>
  <c r="I1084" i="2"/>
  <c r="J1084" i="2"/>
  <c r="K1084" i="2"/>
  <c r="L1084" i="2"/>
  <c r="O1084" i="2"/>
  <c r="Q1084" i="2"/>
  <c r="A1085" i="2"/>
  <c r="B1085" i="2"/>
  <c r="C1085" i="2"/>
  <c r="D1085" i="2"/>
  <c r="E1085" i="2"/>
  <c r="F1085" i="2"/>
  <c r="H1085" i="2"/>
  <c r="R1085" i="2" s="1"/>
  <c r="I1085" i="2"/>
  <c r="J1085" i="2"/>
  <c r="K1085" i="2"/>
  <c r="L1085" i="2"/>
  <c r="O1085" i="2"/>
  <c r="Q1085" i="2"/>
  <c r="A1086" i="2"/>
  <c r="B1086" i="2"/>
  <c r="C1086" i="2"/>
  <c r="D1086" i="2"/>
  <c r="E1086" i="2"/>
  <c r="F1086" i="2"/>
  <c r="H1086" i="2"/>
  <c r="R1086" i="2" s="1"/>
  <c r="I1086" i="2"/>
  <c r="J1086" i="2"/>
  <c r="K1086" i="2"/>
  <c r="L1086" i="2"/>
  <c r="O1086" i="2"/>
  <c r="Q1086" i="2"/>
  <c r="A1087" i="2"/>
  <c r="B1087" i="2"/>
  <c r="C1087" i="2"/>
  <c r="D1087" i="2"/>
  <c r="E1087" i="2"/>
  <c r="F1087" i="2"/>
  <c r="H1087" i="2"/>
  <c r="R1087" i="2" s="1"/>
  <c r="I1087" i="2"/>
  <c r="J1087" i="2"/>
  <c r="K1087" i="2"/>
  <c r="L1087" i="2"/>
  <c r="O1087" i="2"/>
  <c r="Q1087" i="2"/>
  <c r="A1088" i="2"/>
  <c r="B1088" i="2"/>
  <c r="C1088" i="2"/>
  <c r="D1088" i="2"/>
  <c r="E1088" i="2"/>
  <c r="F1088" i="2"/>
  <c r="H1088" i="2"/>
  <c r="I1088" i="2"/>
  <c r="J1088" i="2"/>
  <c r="K1088" i="2"/>
  <c r="L1088" i="2"/>
  <c r="O1088" i="2"/>
  <c r="Q1088" i="2"/>
  <c r="R1088" i="2" s="1"/>
  <c r="A1089" i="2"/>
  <c r="B1089" i="2"/>
  <c r="C1089" i="2"/>
  <c r="D1089" i="2"/>
  <c r="E1089" i="2"/>
  <c r="F1089" i="2"/>
  <c r="H1089" i="2"/>
  <c r="I1089" i="2"/>
  <c r="J1089" i="2"/>
  <c r="K1089" i="2"/>
  <c r="L1089" i="2"/>
  <c r="N1089" i="2"/>
  <c r="O1089" i="2"/>
  <c r="Q1089" i="2"/>
  <c r="A1090" i="2"/>
  <c r="B1090" i="2"/>
  <c r="C1090" i="2"/>
  <c r="D1090" i="2"/>
  <c r="E1090" i="2"/>
  <c r="F1090" i="2"/>
  <c r="H1090" i="2"/>
  <c r="I1090" i="2"/>
  <c r="J1090" i="2"/>
  <c r="K1090" i="2"/>
  <c r="N1090" i="2" s="1"/>
  <c r="L1090" i="2"/>
  <c r="O1090" i="2"/>
  <c r="Q1090" i="2"/>
  <c r="R1090" i="2" s="1"/>
  <c r="A1091" i="2"/>
  <c r="B1091" i="2"/>
  <c r="C1091" i="2"/>
  <c r="D1091" i="2"/>
  <c r="E1091" i="2"/>
  <c r="F1091" i="2"/>
  <c r="H1091" i="2"/>
  <c r="I1091" i="2"/>
  <c r="J1091" i="2"/>
  <c r="K1091" i="2"/>
  <c r="L1091" i="2"/>
  <c r="O1091" i="2"/>
  <c r="Q1091" i="2"/>
  <c r="A1092" i="2"/>
  <c r="B1092" i="2"/>
  <c r="C1092" i="2"/>
  <c r="D1092" i="2"/>
  <c r="E1092" i="2"/>
  <c r="F1092" i="2"/>
  <c r="H1092" i="2"/>
  <c r="I1092" i="2"/>
  <c r="J1092" i="2"/>
  <c r="K1092" i="2"/>
  <c r="L1092" i="2"/>
  <c r="O1092" i="2"/>
  <c r="Q1092" i="2"/>
  <c r="A1093" i="2"/>
  <c r="B1093" i="2"/>
  <c r="C1093" i="2"/>
  <c r="D1093" i="2"/>
  <c r="E1093" i="2"/>
  <c r="F1093" i="2"/>
  <c r="H1093" i="2"/>
  <c r="R1093" i="2" s="1"/>
  <c r="I1093" i="2"/>
  <c r="J1093" i="2"/>
  <c r="K1093" i="2"/>
  <c r="L1093" i="2"/>
  <c r="O1093" i="2"/>
  <c r="Q1093" i="2"/>
  <c r="A1094" i="2"/>
  <c r="B1094" i="2"/>
  <c r="C1094" i="2"/>
  <c r="D1094" i="2"/>
  <c r="E1094" i="2"/>
  <c r="F1094" i="2"/>
  <c r="H1094" i="2"/>
  <c r="R1094" i="2" s="1"/>
  <c r="I1094" i="2"/>
  <c r="J1094" i="2"/>
  <c r="K1094" i="2"/>
  <c r="L1094" i="2"/>
  <c r="O1094" i="2"/>
  <c r="Q1094" i="2"/>
  <c r="A1095" i="2"/>
  <c r="B1095" i="2"/>
  <c r="C1095" i="2"/>
  <c r="D1095" i="2"/>
  <c r="E1095" i="2"/>
  <c r="F1095" i="2"/>
  <c r="H1095" i="2"/>
  <c r="R1095" i="2" s="1"/>
  <c r="I1095" i="2"/>
  <c r="J1095" i="2"/>
  <c r="N1095" i="2" s="1"/>
  <c r="K1095" i="2"/>
  <c r="L1095" i="2"/>
  <c r="O1095" i="2"/>
  <c r="Q1095" i="2"/>
  <c r="A1096" i="2"/>
  <c r="B1096" i="2"/>
  <c r="C1096" i="2"/>
  <c r="D1096" i="2"/>
  <c r="E1096" i="2"/>
  <c r="F1096" i="2"/>
  <c r="H1096" i="2"/>
  <c r="I1096" i="2"/>
  <c r="J1096" i="2"/>
  <c r="K1096" i="2"/>
  <c r="L1096" i="2"/>
  <c r="O1096" i="2"/>
  <c r="Q1096" i="2"/>
  <c r="A1097" i="2"/>
  <c r="B1097" i="2"/>
  <c r="C1097" i="2"/>
  <c r="D1097" i="2"/>
  <c r="E1097" i="2"/>
  <c r="F1097" i="2"/>
  <c r="H1097" i="2"/>
  <c r="I1097" i="2"/>
  <c r="J1097" i="2"/>
  <c r="K1097" i="2"/>
  <c r="N1097" i="2" s="1"/>
  <c r="L1097" i="2"/>
  <c r="O1097" i="2"/>
  <c r="Q1097" i="2"/>
  <c r="R1097" i="2" s="1"/>
  <c r="A1098" i="2"/>
  <c r="B1098" i="2"/>
  <c r="C1098" i="2"/>
  <c r="D1098" i="2"/>
  <c r="E1098" i="2"/>
  <c r="F1098" i="2"/>
  <c r="H1098" i="2"/>
  <c r="I1098" i="2"/>
  <c r="N1098" i="2" s="1"/>
  <c r="J1098" i="2"/>
  <c r="K1098" i="2"/>
  <c r="L1098" i="2"/>
  <c r="O1098" i="2"/>
  <c r="Q1098" i="2"/>
  <c r="R1098" i="2"/>
  <c r="A1099" i="2"/>
  <c r="B1099" i="2"/>
  <c r="C1099" i="2"/>
  <c r="D1099" i="2"/>
  <c r="E1099" i="2"/>
  <c r="F1099" i="2"/>
  <c r="H1099" i="2"/>
  <c r="I1099" i="2"/>
  <c r="J1099" i="2"/>
  <c r="K1099" i="2"/>
  <c r="L1099" i="2"/>
  <c r="O1099" i="2"/>
  <c r="Q1099" i="2"/>
  <c r="R1099" i="2" s="1"/>
  <c r="A1100" i="2"/>
  <c r="B1100" i="2"/>
  <c r="C1100" i="2"/>
  <c r="D1100" i="2"/>
  <c r="E1100" i="2"/>
  <c r="F1100" i="2"/>
  <c r="H1100" i="2"/>
  <c r="R1100" i="2" s="1"/>
  <c r="I1100" i="2"/>
  <c r="J1100" i="2"/>
  <c r="K1100" i="2"/>
  <c r="L1100" i="2"/>
  <c r="O1100" i="2"/>
  <c r="Q1100" i="2"/>
  <c r="A1101" i="2"/>
  <c r="B1101" i="2"/>
  <c r="C1101" i="2"/>
  <c r="D1101" i="2"/>
  <c r="E1101" i="2"/>
  <c r="F1101" i="2"/>
  <c r="H1101" i="2"/>
  <c r="I1101" i="2"/>
  <c r="J1101" i="2"/>
  <c r="K1101" i="2"/>
  <c r="L1101" i="2"/>
  <c r="O1101" i="2"/>
  <c r="Q1101" i="2"/>
  <c r="R1101" i="2"/>
  <c r="A1102" i="2"/>
  <c r="B1102" i="2"/>
  <c r="C1102" i="2"/>
  <c r="D1102" i="2"/>
  <c r="E1102" i="2"/>
  <c r="F1102" i="2"/>
  <c r="H1102" i="2"/>
  <c r="R1102" i="2" s="1"/>
  <c r="I1102" i="2"/>
  <c r="N1102" i="2" s="1"/>
  <c r="J1102" i="2"/>
  <c r="K1102" i="2"/>
  <c r="L1102" i="2"/>
  <c r="O1102" i="2"/>
  <c r="Q1102" i="2"/>
  <c r="A1103" i="2"/>
  <c r="B1103" i="2"/>
  <c r="C1103" i="2"/>
  <c r="D1103" i="2"/>
  <c r="E1103" i="2"/>
  <c r="F1103" i="2"/>
  <c r="H1103" i="2"/>
  <c r="I1103" i="2"/>
  <c r="J1103" i="2"/>
  <c r="K1103" i="2"/>
  <c r="L1103" i="2"/>
  <c r="O1103" i="2"/>
  <c r="Q1103" i="2"/>
  <c r="R1103" i="2"/>
  <c r="A1104" i="2"/>
  <c r="B1104" i="2"/>
  <c r="C1104" i="2"/>
  <c r="D1104" i="2"/>
  <c r="E1104" i="2"/>
  <c r="F1104" i="2"/>
  <c r="H1104" i="2"/>
  <c r="I1104" i="2"/>
  <c r="J1104" i="2"/>
  <c r="K1104" i="2"/>
  <c r="L1104" i="2"/>
  <c r="O1104" i="2"/>
  <c r="Q1104" i="2"/>
  <c r="A1105" i="2"/>
  <c r="B1105" i="2"/>
  <c r="C1105" i="2"/>
  <c r="D1105" i="2"/>
  <c r="E1105" i="2"/>
  <c r="F1105" i="2"/>
  <c r="H1105" i="2"/>
  <c r="I1105" i="2"/>
  <c r="J1105" i="2"/>
  <c r="N1105" i="2" s="1"/>
  <c r="K1105" i="2"/>
  <c r="L1105" i="2"/>
  <c r="O1105" i="2"/>
  <c r="Q1105" i="2"/>
  <c r="A1106" i="2"/>
  <c r="B1106" i="2"/>
  <c r="C1106" i="2"/>
  <c r="D1106" i="2"/>
  <c r="E1106" i="2"/>
  <c r="F1106" i="2"/>
  <c r="H1106" i="2"/>
  <c r="I1106" i="2"/>
  <c r="N1106" i="2" s="1"/>
  <c r="J1106" i="2"/>
  <c r="K1106" i="2"/>
  <c r="L1106" i="2"/>
  <c r="O1106" i="2"/>
  <c r="Q1106" i="2"/>
  <c r="R1106" i="2"/>
  <c r="A1107" i="2"/>
  <c r="B1107" i="2"/>
  <c r="C1107" i="2"/>
  <c r="D1107" i="2"/>
  <c r="E1107" i="2"/>
  <c r="F1107" i="2"/>
  <c r="H1107" i="2"/>
  <c r="I1107" i="2"/>
  <c r="J1107" i="2"/>
  <c r="K1107" i="2"/>
  <c r="L1107" i="2"/>
  <c r="O1107" i="2"/>
  <c r="Q1107" i="2"/>
  <c r="R1107" i="2" s="1"/>
  <c r="A1108" i="2"/>
  <c r="B1108" i="2"/>
  <c r="C1108" i="2"/>
  <c r="D1108" i="2"/>
  <c r="E1108" i="2"/>
  <c r="F1108" i="2"/>
  <c r="H1108" i="2"/>
  <c r="I1108" i="2"/>
  <c r="J1108" i="2"/>
  <c r="N1108" i="2" s="1"/>
  <c r="K1108" i="2"/>
  <c r="L1108" i="2"/>
  <c r="O1108" i="2"/>
  <c r="Q1108" i="2"/>
  <c r="A1109" i="2"/>
  <c r="B1109" i="2"/>
  <c r="C1109" i="2"/>
  <c r="D1109" i="2"/>
  <c r="E1109" i="2"/>
  <c r="F1109" i="2"/>
  <c r="H1109" i="2"/>
  <c r="R1109" i="2" s="1"/>
  <c r="I1109" i="2"/>
  <c r="N1109" i="2" s="1"/>
  <c r="J1109" i="2"/>
  <c r="K1109" i="2"/>
  <c r="L1109" i="2"/>
  <c r="O1109" i="2"/>
  <c r="Q1109" i="2"/>
  <c r="A1110" i="2"/>
  <c r="B1110" i="2"/>
  <c r="C1110" i="2"/>
  <c r="D1110" i="2"/>
  <c r="E1110" i="2"/>
  <c r="F1110" i="2"/>
  <c r="H1110" i="2"/>
  <c r="I1110" i="2"/>
  <c r="J1110" i="2"/>
  <c r="K1110" i="2"/>
  <c r="L1110" i="2"/>
  <c r="O1110" i="2"/>
  <c r="Q1110" i="2"/>
  <c r="R1110" i="2"/>
  <c r="A1111" i="2"/>
  <c r="B1111" i="2"/>
  <c r="C1111" i="2"/>
  <c r="D1111" i="2"/>
  <c r="E1111" i="2"/>
  <c r="F1111" i="2"/>
  <c r="H1111" i="2"/>
  <c r="R1111" i="2" s="1"/>
  <c r="I1111" i="2"/>
  <c r="J1111" i="2"/>
  <c r="K1111" i="2"/>
  <c r="L1111" i="2"/>
  <c r="O1111" i="2"/>
  <c r="Q1111" i="2"/>
  <c r="A1112" i="2"/>
  <c r="B1112" i="2"/>
  <c r="C1112" i="2"/>
  <c r="D1112" i="2"/>
  <c r="E1112" i="2"/>
  <c r="F1112" i="2"/>
  <c r="H1112" i="2"/>
  <c r="I1112" i="2"/>
  <c r="J1112" i="2"/>
  <c r="K1112" i="2"/>
  <c r="L1112" i="2"/>
  <c r="O1112" i="2"/>
  <c r="Q1112" i="2"/>
  <c r="R1112" i="2" s="1"/>
  <c r="A1113" i="2"/>
  <c r="B1113" i="2"/>
  <c r="C1113" i="2"/>
  <c r="D1113" i="2"/>
  <c r="E1113" i="2"/>
  <c r="F1113" i="2"/>
  <c r="H1113" i="2"/>
  <c r="I1113" i="2"/>
  <c r="N1113" i="2" s="1"/>
  <c r="J1113" i="2"/>
  <c r="K1113" i="2"/>
  <c r="L1113" i="2"/>
  <c r="O1113" i="2"/>
  <c r="Q1113" i="2"/>
  <c r="A1114" i="2"/>
  <c r="B1114" i="2"/>
  <c r="C1114" i="2"/>
  <c r="D1114" i="2"/>
  <c r="E1114" i="2"/>
  <c r="F1114" i="2"/>
  <c r="H1114" i="2"/>
  <c r="I1114" i="2"/>
  <c r="N1114" i="2" s="1"/>
  <c r="J1114" i="2"/>
  <c r="K1114" i="2"/>
  <c r="L1114" i="2"/>
  <c r="O1114" i="2"/>
  <c r="Q1114" i="2"/>
  <c r="R1114" i="2"/>
  <c r="A1115" i="2"/>
  <c r="B1115" i="2"/>
  <c r="C1115" i="2"/>
  <c r="D1115" i="2"/>
  <c r="E1115" i="2"/>
  <c r="F1115" i="2"/>
  <c r="H1115" i="2"/>
  <c r="I1115" i="2"/>
  <c r="N1115" i="2" s="1"/>
  <c r="J1115" i="2"/>
  <c r="K1115" i="2"/>
  <c r="L1115" i="2"/>
  <c r="O1115" i="2"/>
  <c r="Q1115" i="2"/>
  <c r="A1116" i="2"/>
  <c r="B1116" i="2"/>
  <c r="C1116" i="2"/>
  <c r="D1116" i="2"/>
  <c r="E1116" i="2"/>
  <c r="F1116" i="2"/>
  <c r="H1116" i="2"/>
  <c r="R1116" i="2" s="1"/>
  <c r="I1116" i="2"/>
  <c r="J1116" i="2"/>
  <c r="K1116" i="2"/>
  <c r="L1116" i="2"/>
  <c r="O1116" i="2"/>
  <c r="Q1116" i="2"/>
  <c r="A1117" i="2"/>
  <c r="B1117" i="2"/>
  <c r="C1117" i="2"/>
  <c r="D1117" i="2"/>
  <c r="E1117" i="2"/>
  <c r="F1117" i="2"/>
  <c r="H1117" i="2"/>
  <c r="R1117" i="2" s="1"/>
  <c r="I1117" i="2"/>
  <c r="J1117" i="2"/>
  <c r="K1117" i="2"/>
  <c r="L1117" i="2"/>
  <c r="O1117" i="2"/>
  <c r="Q1117" i="2"/>
  <c r="A1118" i="2"/>
  <c r="B1118" i="2"/>
  <c r="C1118" i="2"/>
  <c r="D1118" i="2"/>
  <c r="E1118" i="2"/>
  <c r="F1118" i="2"/>
  <c r="H1118" i="2"/>
  <c r="R1118" i="2" s="1"/>
  <c r="I1118" i="2"/>
  <c r="J1118" i="2"/>
  <c r="K1118" i="2"/>
  <c r="L1118" i="2"/>
  <c r="O1118" i="2"/>
  <c r="Q1118" i="2"/>
  <c r="A1119" i="2"/>
  <c r="B1119" i="2"/>
  <c r="C1119" i="2"/>
  <c r="D1119" i="2"/>
  <c r="E1119" i="2"/>
  <c r="F1119" i="2"/>
  <c r="H1119" i="2"/>
  <c r="R1119" i="2" s="1"/>
  <c r="I1119" i="2"/>
  <c r="J1119" i="2"/>
  <c r="K1119" i="2"/>
  <c r="L1119" i="2"/>
  <c r="O1119" i="2"/>
  <c r="Q1119" i="2"/>
  <c r="A1120" i="2"/>
  <c r="B1120" i="2"/>
  <c r="C1120" i="2"/>
  <c r="D1120" i="2"/>
  <c r="E1120" i="2"/>
  <c r="F1120" i="2"/>
  <c r="H1120" i="2"/>
  <c r="I1120" i="2"/>
  <c r="J1120" i="2"/>
  <c r="K1120" i="2"/>
  <c r="L1120" i="2"/>
  <c r="O1120" i="2"/>
  <c r="Q1120" i="2"/>
  <c r="A1121" i="2"/>
  <c r="B1121" i="2"/>
  <c r="C1121" i="2"/>
  <c r="D1121" i="2"/>
  <c r="E1121" i="2"/>
  <c r="F1121" i="2"/>
  <c r="H1121" i="2"/>
  <c r="I1121" i="2"/>
  <c r="N1121" i="2" s="1"/>
  <c r="J1121" i="2"/>
  <c r="K1121" i="2"/>
  <c r="L1121" i="2"/>
  <c r="O1121" i="2"/>
  <c r="Q1121" i="2"/>
  <c r="R1121" i="2" s="1"/>
  <c r="A1122" i="2"/>
  <c r="B1122" i="2"/>
  <c r="C1122" i="2"/>
  <c r="D1122" i="2"/>
  <c r="E1122" i="2"/>
  <c r="F1122" i="2"/>
  <c r="H1122" i="2"/>
  <c r="I1122" i="2"/>
  <c r="J1122" i="2"/>
  <c r="K1122" i="2"/>
  <c r="L1122" i="2"/>
  <c r="N1122" i="2"/>
  <c r="O1122" i="2"/>
  <c r="Q1122" i="2"/>
  <c r="R1122" i="2"/>
  <c r="A1123" i="2"/>
  <c r="B1123" i="2"/>
  <c r="C1123" i="2"/>
  <c r="D1123" i="2"/>
  <c r="E1123" i="2"/>
  <c r="F1123" i="2"/>
  <c r="H1123" i="2"/>
  <c r="I1123" i="2"/>
  <c r="J1123" i="2"/>
  <c r="K1123" i="2"/>
  <c r="L1123" i="2"/>
  <c r="O1123" i="2"/>
  <c r="Q1123" i="2"/>
  <c r="R1123" i="2" s="1"/>
  <c r="A1124" i="2"/>
  <c r="B1124" i="2"/>
  <c r="C1124" i="2"/>
  <c r="D1124" i="2"/>
  <c r="E1124" i="2"/>
  <c r="F1124" i="2"/>
  <c r="H1124" i="2"/>
  <c r="R1124" i="2" s="1"/>
  <c r="I1124" i="2"/>
  <c r="J1124" i="2"/>
  <c r="K1124" i="2"/>
  <c r="L1124" i="2"/>
  <c r="O1124" i="2"/>
  <c r="Q1124" i="2"/>
  <c r="A1125" i="2"/>
  <c r="B1125" i="2"/>
  <c r="C1125" i="2"/>
  <c r="D1125" i="2"/>
  <c r="E1125" i="2"/>
  <c r="F1125" i="2"/>
  <c r="H1125" i="2"/>
  <c r="R1125" i="2" s="1"/>
  <c r="I1125" i="2"/>
  <c r="J1125" i="2"/>
  <c r="K1125" i="2"/>
  <c r="L1125" i="2"/>
  <c r="O1125" i="2"/>
  <c r="Q1125" i="2"/>
  <c r="A1126" i="2"/>
  <c r="B1126" i="2"/>
  <c r="C1126" i="2"/>
  <c r="D1126" i="2"/>
  <c r="E1126" i="2"/>
  <c r="F1126" i="2"/>
  <c r="H1126" i="2"/>
  <c r="R1126" i="2" s="1"/>
  <c r="I1126" i="2"/>
  <c r="J1126" i="2"/>
  <c r="K1126" i="2"/>
  <c r="L1126" i="2"/>
  <c r="O1126" i="2"/>
  <c r="Q1126" i="2"/>
  <c r="A1127" i="2"/>
  <c r="B1127" i="2"/>
  <c r="C1127" i="2"/>
  <c r="D1127" i="2"/>
  <c r="E1127" i="2"/>
  <c r="F1127" i="2"/>
  <c r="H1127" i="2"/>
  <c r="R1127" i="2" s="1"/>
  <c r="I1127" i="2"/>
  <c r="J1127" i="2"/>
  <c r="K1127" i="2"/>
  <c r="L1127" i="2"/>
  <c r="O1127" i="2"/>
  <c r="Q1127" i="2"/>
  <c r="A1128" i="2"/>
  <c r="B1128" i="2"/>
  <c r="C1128" i="2"/>
  <c r="D1128" i="2"/>
  <c r="E1128" i="2"/>
  <c r="F1128" i="2"/>
  <c r="H1128" i="2"/>
  <c r="I1128" i="2"/>
  <c r="J1128" i="2"/>
  <c r="K1128" i="2"/>
  <c r="L1128" i="2"/>
  <c r="O1128" i="2"/>
  <c r="Q1128" i="2"/>
  <c r="R1128" i="2" s="1"/>
  <c r="A1129" i="2"/>
  <c r="B1129" i="2"/>
  <c r="C1129" i="2"/>
  <c r="D1129" i="2"/>
  <c r="E1129" i="2"/>
  <c r="F1129" i="2"/>
  <c r="H1129" i="2"/>
  <c r="I1129" i="2"/>
  <c r="J1129" i="2"/>
  <c r="K1129" i="2"/>
  <c r="L1129" i="2"/>
  <c r="N1129" i="2"/>
  <c r="O1129" i="2"/>
  <c r="Q1129" i="2"/>
  <c r="A1130" i="2"/>
  <c r="B1130" i="2"/>
  <c r="C1130" i="2"/>
  <c r="D1130" i="2"/>
  <c r="E1130" i="2"/>
  <c r="F1130" i="2"/>
  <c r="H1130" i="2"/>
  <c r="I1130" i="2"/>
  <c r="J1130" i="2"/>
  <c r="K1130" i="2"/>
  <c r="N1130" i="2" s="1"/>
  <c r="L1130" i="2"/>
  <c r="O1130" i="2"/>
  <c r="Q1130" i="2"/>
  <c r="R1130" i="2" s="1"/>
  <c r="A1131" i="2"/>
  <c r="B1131" i="2"/>
  <c r="C1131" i="2"/>
  <c r="D1131" i="2"/>
  <c r="E1131" i="2"/>
  <c r="F1131" i="2"/>
  <c r="H1131" i="2"/>
  <c r="I1131" i="2"/>
  <c r="J1131" i="2"/>
  <c r="K1131" i="2"/>
  <c r="L1131" i="2"/>
  <c r="O1131" i="2"/>
  <c r="Q1131" i="2"/>
  <c r="A1132" i="2"/>
  <c r="B1132" i="2"/>
  <c r="C1132" i="2"/>
  <c r="D1132" i="2"/>
  <c r="E1132" i="2"/>
  <c r="F1132" i="2"/>
  <c r="H1132" i="2"/>
  <c r="I1132" i="2"/>
  <c r="J1132" i="2"/>
  <c r="K1132" i="2"/>
  <c r="L1132" i="2"/>
  <c r="O1132" i="2"/>
  <c r="Q1132" i="2"/>
  <c r="A1133" i="2"/>
  <c r="B1133" i="2"/>
  <c r="C1133" i="2"/>
  <c r="D1133" i="2"/>
  <c r="E1133" i="2"/>
  <c r="F1133" i="2"/>
  <c r="H1133" i="2"/>
  <c r="R1133" i="2" s="1"/>
  <c r="I1133" i="2"/>
  <c r="J1133" i="2"/>
  <c r="K1133" i="2"/>
  <c r="L1133" i="2"/>
  <c r="O1133" i="2"/>
  <c r="Q1133" i="2"/>
  <c r="A1134" i="2"/>
  <c r="B1134" i="2"/>
  <c r="C1134" i="2"/>
  <c r="D1134" i="2"/>
  <c r="E1134" i="2"/>
  <c r="F1134" i="2"/>
  <c r="H1134" i="2"/>
  <c r="R1134" i="2" s="1"/>
  <c r="I1134" i="2"/>
  <c r="J1134" i="2"/>
  <c r="K1134" i="2"/>
  <c r="L1134" i="2"/>
  <c r="O1134" i="2"/>
  <c r="Q1134" i="2"/>
  <c r="A1135" i="2"/>
  <c r="B1135" i="2"/>
  <c r="C1135" i="2"/>
  <c r="D1135" i="2"/>
  <c r="E1135" i="2"/>
  <c r="F1135" i="2"/>
  <c r="H1135" i="2"/>
  <c r="R1135" i="2" s="1"/>
  <c r="I1135" i="2"/>
  <c r="J1135" i="2"/>
  <c r="K1135" i="2"/>
  <c r="L1135" i="2"/>
  <c r="O1135" i="2"/>
  <c r="Q1135" i="2"/>
  <c r="A1136" i="2"/>
  <c r="B1136" i="2"/>
  <c r="C1136" i="2"/>
  <c r="D1136" i="2"/>
  <c r="E1136" i="2"/>
  <c r="F1136" i="2"/>
  <c r="H1136" i="2"/>
  <c r="I1136" i="2"/>
  <c r="J1136" i="2"/>
  <c r="K1136" i="2"/>
  <c r="L1136" i="2"/>
  <c r="O1136" i="2"/>
  <c r="Q1136" i="2"/>
  <c r="A1137" i="2"/>
  <c r="B1137" i="2"/>
  <c r="C1137" i="2"/>
  <c r="D1137" i="2"/>
  <c r="E1137" i="2"/>
  <c r="F1137" i="2"/>
  <c r="H1137" i="2"/>
  <c r="I1137" i="2"/>
  <c r="J1137" i="2"/>
  <c r="K1137" i="2"/>
  <c r="N1137" i="2" s="1"/>
  <c r="L1137" i="2"/>
  <c r="O1137" i="2"/>
  <c r="Q1137" i="2"/>
  <c r="R1137" i="2" s="1"/>
  <c r="A1138" i="2"/>
  <c r="B1138" i="2"/>
  <c r="C1138" i="2"/>
  <c r="D1138" i="2"/>
  <c r="E1138" i="2"/>
  <c r="F1138" i="2"/>
  <c r="H1138" i="2"/>
  <c r="I1138" i="2"/>
  <c r="N1138" i="2" s="1"/>
  <c r="J1138" i="2"/>
  <c r="K1138" i="2"/>
  <c r="L1138" i="2"/>
  <c r="O1138" i="2"/>
  <c r="Q1138" i="2"/>
  <c r="R1138" i="2"/>
  <c r="A1139" i="2"/>
  <c r="B1139" i="2"/>
  <c r="C1139" i="2"/>
  <c r="D1139" i="2"/>
  <c r="E1139" i="2"/>
  <c r="F1139" i="2"/>
  <c r="H1139" i="2"/>
  <c r="I1139" i="2"/>
  <c r="J1139" i="2"/>
  <c r="K1139" i="2"/>
  <c r="L1139" i="2"/>
  <c r="O1139" i="2"/>
  <c r="Q1139" i="2"/>
  <c r="R1139" i="2" s="1"/>
  <c r="A1140" i="2"/>
  <c r="B1140" i="2"/>
  <c r="C1140" i="2"/>
  <c r="D1140" i="2"/>
  <c r="E1140" i="2"/>
  <c r="F1140" i="2"/>
  <c r="H1140" i="2"/>
  <c r="R1140" i="2" s="1"/>
  <c r="I1140" i="2"/>
  <c r="J1140" i="2"/>
  <c r="K1140" i="2"/>
  <c r="L1140" i="2"/>
  <c r="O1140" i="2"/>
  <c r="Q1140" i="2"/>
  <c r="A1141" i="2"/>
  <c r="B1141" i="2"/>
  <c r="C1141" i="2"/>
  <c r="D1141" i="2"/>
  <c r="E1141" i="2"/>
  <c r="F1141" i="2"/>
  <c r="H1141" i="2"/>
  <c r="R1141" i="2" s="1"/>
  <c r="I1141" i="2"/>
  <c r="J1141" i="2"/>
  <c r="K1141" i="2"/>
  <c r="L1141" i="2"/>
  <c r="O1141" i="2"/>
  <c r="Q1141" i="2"/>
  <c r="A1142" i="2"/>
  <c r="B1142" i="2"/>
  <c r="C1142" i="2"/>
  <c r="D1142" i="2"/>
  <c r="E1142" i="2"/>
  <c r="F1142" i="2"/>
  <c r="H1142" i="2"/>
  <c r="R1142" i="2" s="1"/>
  <c r="I1142" i="2"/>
  <c r="J1142" i="2"/>
  <c r="K1142" i="2"/>
  <c r="L1142" i="2"/>
  <c r="O1142" i="2"/>
  <c r="Q1142" i="2"/>
  <c r="A1143" i="2"/>
  <c r="B1143" i="2"/>
  <c r="C1143" i="2"/>
  <c r="D1143" i="2"/>
  <c r="E1143" i="2"/>
  <c r="F1143" i="2"/>
  <c r="H1143" i="2"/>
  <c r="R1143" i="2" s="1"/>
  <c r="I1143" i="2"/>
  <c r="J1143" i="2"/>
  <c r="K1143" i="2"/>
  <c r="L1143" i="2"/>
  <c r="O1143" i="2"/>
  <c r="Q1143" i="2"/>
  <c r="A1144" i="2"/>
  <c r="B1144" i="2"/>
  <c r="C1144" i="2"/>
  <c r="D1144" i="2"/>
  <c r="E1144" i="2"/>
  <c r="F1144" i="2"/>
  <c r="H1144" i="2"/>
  <c r="I1144" i="2"/>
  <c r="J1144" i="2"/>
  <c r="K1144" i="2"/>
  <c r="L1144" i="2"/>
  <c r="O1144" i="2"/>
  <c r="Q1144" i="2"/>
  <c r="R1144" i="2" s="1"/>
  <c r="A1145" i="2"/>
  <c r="B1145" i="2"/>
  <c r="C1145" i="2"/>
  <c r="D1145" i="2"/>
  <c r="E1145" i="2"/>
  <c r="F1145" i="2"/>
  <c r="H1145" i="2"/>
  <c r="I1145" i="2"/>
  <c r="N1145" i="2" s="1"/>
  <c r="J1145" i="2"/>
  <c r="K1145" i="2"/>
  <c r="L1145" i="2"/>
  <c r="O1145" i="2"/>
  <c r="Q1145" i="2"/>
  <c r="A1146" i="2"/>
  <c r="B1146" i="2"/>
  <c r="C1146" i="2"/>
  <c r="D1146" i="2"/>
  <c r="E1146" i="2"/>
  <c r="F1146" i="2"/>
  <c r="H1146" i="2"/>
  <c r="I1146" i="2"/>
  <c r="N1146" i="2" s="1"/>
  <c r="J1146" i="2"/>
  <c r="K1146" i="2"/>
  <c r="L1146" i="2"/>
  <c r="O1146" i="2"/>
  <c r="Q1146" i="2"/>
  <c r="R1146" i="2" s="1"/>
  <c r="A1147" i="2"/>
  <c r="B1147" i="2"/>
  <c r="C1147" i="2"/>
  <c r="D1147" i="2"/>
  <c r="E1147" i="2"/>
  <c r="F1147" i="2"/>
  <c r="H1147" i="2"/>
  <c r="I1147" i="2"/>
  <c r="J1147" i="2"/>
  <c r="K1147" i="2"/>
  <c r="L1147" i="2"/>
  <c r="O1147" i="2"/>
  <c r="Q1147" i="2"/>
  <c r="A1148" i="2"/>
  <c r="B1148" i="2"/>
  <c r="C1148" i="2"/>
  <c r="D1148" i="2"/>
  <c r="E1148" i="2"/>
  <c r="F1148" i="2"/>
  <c r="H1148" i="2"/>
  <c r="I1148" i="2"/>
  <c r="J1148" i="2"/>
  <c r="K1148" i="2"/>
  <c r="L1148" i="2"/>
  <c r="O1148" i="2"/>
  <c r="Q1148" i="2"/>
  <c r="A1149" i="2"/>
  <c r="B1149" i="2"/>
  <c r="C1149" i="2"/>
  <c r="D1149" i="2"/>
  <c r="E1149" i="2"/>
  <c r="F1149" i="2"/>
  <c r="H1149" i="2"/>
  <c r="R1149" i="2" s="1"/>
  <c r="I1149" i="2"/>
  <c r="J1149" i="2"/>
  <c r="K1149" i="2"/>
  <c r="L1149" i="2"/>
  <c r="O1149" i="2"/>
  <c r="Q1149" i="2"/>
  <c r="A1150" i="2"/>
  <c r="B1150" i="2"/>
  <c r="C1150" i="2"/>
  <c r="D1150" i="2"/>
  <c r="E1150" i="2"/>
  <c r="F1150" i="2"/>
  <c r="H1150" i="2"/>
  <c r="R1150" i="2" s="1"/>
  <c r="I1150" i="2"/>
  <c r="J1150" i="2"/>
  <c r="K1150" i="2"/>
  <c r="L1150" i="2"/>
  <c r="O1150" i="2"/>
  <c r="Q1150" i="2"/>
  <c r="A1151" i="2"/>
  <c r="B1151" i="2"/>
  <c r="C1151" i="2"/>
  <c r="D1151" i="2"/>
  <c r="E1151" i="2"/>
  <c r="F1151" i="2"/>
  <c r="H1151" i="2"/>
  <c r="R1151" i="2" s="1"/>
  <c r="I1151" i="2"/>
  <c r="J1151" i="2"/>
  <c r="K1151" i="2"/>
  <c r="L1151" i="2"/>
  <c r="O1151" i="2"/>
  <c r="Q1151" i="2"/>
  <c r="A1152" i="2"/>
  <c r="B1152" i="2"/>
  <c r="C1152" i="2"/>
  <c r="D1152" i="2"/>
  <c r="E1152" i="2"/>
  <c r="F1152" i="2"/>
  <c r="H1152" i="2"/>
  <c r="I1152" i="2"/>
  <c r="J1152" i="2"/>
  <c r="K1152" i="2"/>
  <c r="L1152" i="2"/>
  <c r="O1152" i="2"/>
  <c r="Q1152" i="2"/>
  <c r="A1153" i="2"/>
  <c r="B1153" i="2"/>
  <c r="C1153" i="2"/>
  <c r="D1153" i="2"/>
  <c r="E1153" i="2"/>
  <c r="F1153" i="2"/>
  <c r="H1153" i="2"/>
  <c r="I1153" i="2"/>
  <c r="N1153" i="2" s="1"/>
  <c r="J1153" i="2"/>
  <c r="K1153" i="2"/>
  <c r="L1153" i="2"/>
  <c r="O1153" i="2"/>
  <c r="Q1153" i="2"/>
  <c r="R1153" i="2" s="1"/>
  <c r="A1154" i="2"/>
  <c r="B1154" i="2"/>
  <c r="C1154" i="2"/>
  <c r="D1154" i="2"/>
  <c r="E1154" i="2"/>
  <c r="F1154" i="2"/>
  <c r="H1154" i="2"/>
  <c r="I1154" i="2"/>
  <c r="J1154" i="2"/>
  <c r="K1154" i="2"/>
  <c r="L1154" i="2"/>
  <c r="N1154" i="2"/>
  <c r="O1154" i="2"/>
  <c r="Q1154" i="2"/>
  <c r="R1154" i="2" s="1"/>
  <c r="A1155" i="2"/>
  <c r="B1155" i="2"/>
  <c r="C1155" i="2"/>
  <c r="D1155" i="2"/>
  <c r="E1155" i="2"/>
  <c r="F1155" i="2"/>
  <c r="H1155" i="2"/>
  <c r="I1155" i="2"/>
  <c r="J1155" i="2"/>
  <c r="K1155" i="2"/>
  <c r="L1155" i="2"/>
  <c r="O1155" i="2"/>
  <c r="Q1155" i="2"/>
  <c r="R1155" i="2" s="1"/>
  <c r="A1156" i="2"/>
  <c r="B1156" i="2"/>
  <c r="C1156" i="2"/>
  <c r="D1156" i="2"/>
  <c r="E1156" i="2"/>
  <c r="F1156" i="2"/>
  <c r="H1156" i="2"/>
  <c r="R1156" i="2" s="1"/>
  <c r="I1156" i="2"/>
  <c r="J1156" i="2"/>
  <c r="K1156" i="2"/>
  <c r="L1156" i="2"/>
  <c r="O1156" i="2"/>
  <c r="Q1156" i="2"/>
  <c r="A1157" i="2"/>
  <c r="B1157" i="2"/>
  <c r="C1157" i="2"/>
  <c r="D1157" i="2"/>
  <c r="E1157" i="2"/>
  <c r="F1157" i="2"/>
  <c r="H1157" i="2"/>
  <c r="R1157" i="2" s="1"/>
  <c r="I1157" i="2"/>
  <c r="J1157" i="2"/>
  <c r="K1157" i="2"/>
  <c r="L1157" i="2"/>
  <c r="O1157" i="2"/>
  <c r="Q1157" i="2"/>
  <c r="A1158" i="2"/>
  <c r="B1158" i="2"/>
  <c r="C1158" i="2"/>
  <c r="D1158" i="2"/>
  <c r="E1158" i="2"/>
  <c r="F1158" i="2"/>
  <c r="H1158" i="2"/>
  <c r="R1158" i="2" s="1"/>
  <c r="I1158" i="2"/>
  <c r="J1158" i="2"/>
  <c r="K1158" i="2"/>
  <c r="L1158" i="2"/>
  <c r="O1158" i="2"/>
  <c r="Q1158" i="2"/>
  <c r="A1159" i="2"/>
  <c r="B1159" i="2"/>
  <c r="C1159" i="2"/>
  <c r="D1159" i="2"/>
  <c r="E1159" i="2"/>
  <c r="F1159" i="2"/>
  <c r="H1159" i="2"/>
  <c r="R1159" i="2" s="1"/>
  <c r="I1159" i="2"/>
  <c r="J1159" i="2"/>
  <c r="K1159" i="2"/>
  <c r="L1159" i="2"/>
  <c r="O1159" i="2"/>
  <c r="Q1159" i="2"/>
  <c r="A1160" i="2"/>
  <c r="B1160" i="2"/>
  <c r="C1160" i="2"/>
  <c r="D1160" i="2"/>
  <c r="E1160" i="2"/>
  <c r="F1160" i="2"/>
  <c r="H1160" i="2"/>
  <c r="I1160" i="2"/>
  <c r="J1160" i="2"/>
  <c r="K1160" i="2"/>
  <c r="L1160" i="2"/>
  <c r="O1160" i="2"/>
  <c r="Q1160" i="2"/>
  <c r="R1160" i="2" s="1"/>
  <c r="A1161" i="2"/>
  <c r="B1161" i="2"/>
  <c r="C1161" i="2"/>
  <c r="D1161" i="2"/>
  <c r="E1161" i="2"/>
  <c r="F1161" i="2"/>
  <c r="H1161" i="2"/>
  <c r="I1161" i="2"/>
  <c r="J1161" i="2"/>
  <c r="K1161" i="2"/>
  <c r="L1161" i="2"/>
  <c r="N1161" i="2"/>
  <c r="O1161" i="2"/>
  <c r="Q1161" i="2"/>
  <c r="A1162" i="2"/>
  <c r="B1162" i="2"/>
  <c r="C1162" i="2"/>
  <c r="D1162" i="2"/>
  <c r="E1162" i="2"/>
  <c r="F1162" i="2"/>
  <c r="H1162" i="2"/>
  <c r="I1162" i="2"/>
  <c r="J1162" i="2"/>
  <c r="K1162" i="2"/>
  <c r="N1162" i="2" s="1"/>
  <c r="L1162" i="2"/>
  <c r="O1162" i="2"/>
  <c r="Q1162" i="2"/>
  <c r="R1162" i="2" s="1"/>
  <c r="A1163" i="2"/>
  <c r="B1163" i="2"/>
  <c r="C1163" i="2"/>
  <c r="D1163" i="2"/>
  <c r="E1163" i="2"/>
  <c r="F1163" i="2"/>
  <c r="H1163" i="2"/>
  <c r="I1163" i="2"/>
  <c r="J1163" i="2"/>
  <c r="K1163" i="2"/>
  <c r="L1163" i="2"/>
  <c r="O1163" i="2"/>
  <c r="Q1163" i="2"/>
  <c r="A1164" i="2"/>
  <c r="B1164" i="2"/>
  <c r="C1164" i="2"/>
  <c r="D1164" i="2"/>
  <c r="E1164" i="2"/>
  <c r="F1164" i="2"/>
  <c r="H1164" i="2"/>
  <c r="I1164" i="2"/>
  <c r="J1164" i="2"/>
  <c r="K1164" i="2"/>
  <c r="L1164" i="2"/>
  <c r="O1164" i="2"/>
  <c r="Q1164" i="2"/>
  <c r="R1164" i="2"/>
  <c r="A1165" i="2"/>
  <c r="B1165" i="2"/>
  <c r="C1165" i="2"/>
  <c r="D1165" i="2"/>
  <c r="E1165" i="2"/>
  <c r="F1165" i="2"/>
  <c r="H1165" i="2"/>
  <c r="R1165" i="2" s="1"/>
  <c r="I1165" i="2"/>
  <c r="N1165" i="2" s="1"/>
  <c r="J1165" i="2"/>
  <c r="K1165" i="2"/>
  <c r="L1165" i="2"/>
  <c r="O1165" i="2"/>
  <c r="Q1165" i="2"/>
  <c r="A1166" i="2"/>
  <c r="B1166" i="2"/>
  <c r="C1166" i="2"/>
  <c r="D1166" i="2"/>
  <c r="E1166" i="2"/>
  <c r="F1166" i="2"/>
  <c r="H1166" i="2"/>
  <c r="I1166" i="2"/>
  <c r="J1166" i="2"/>
  <c r="K1166" i="2"/>
  <c r="L1166" i="2"/>
  <c r="O1166" i="2"/>
  <c r="Q1166" i="2"/>
  <c r="R1166" i="2"/>
  <c r="A1167" i="2"/>
  <c r="B1167" i="2"/>
  <c r="C1167" i="2"/>
  <c r="D1167" i="2"/>
  <c r="E1167" i="2"/>
  <c r="F1167" i="2"/>
  <c r="H1167" i="2"/>
  <c r="R1167" i="2" s="1"/>
  <c r="I1167" i="2"/>
  <c r="J1167" i="2"/>
  <c r="K1167" i="2"/>
  <c r="L1167" i="2"/>
  <c r="O1167" i="2"/>
  <c r="Q1167" i="2"/>
  <c r="A1168" i="2"/>
  <c r="B1168" i="2"/>
  <c r="C1168" i="2"/>
  <c r="D1168" i="2"/>
  <c r="E1168" i="2"/>
  <c r="F1168" i="2"/>
  <c r="H1168" i="2"/>
  <c r="I1168" i="2"/>
  <c r="J1168" i="2"/>
  <c r="K1168" i="2"/>
  <c r="L1168" i="2"/>
  <c r="O1168" i="2"/>
  <c r="Q1168" i="2"/>
  <c r="R1168" i="2" s="1"/>
  <c r="A1169" i="2"/>
  <c r="B1169" i="2"/>
  <c r="C1169" i="2"/>
  <c r="D1169" i="2"/>
  <c r="E1169" i="2"/>
  <c r="F1169" i="2"/>
  <c r="H1169" i="2"/>
  <c r="I1169" i="2"/>
  <c r="J1169" i="2"/>
  <c r="N1169" i="2" s="1"/>
  <c r="K1169" i="2"/>
  <c r="L1169" i="2"/>
  <c r="O1169" i="2"/>
  <c r="Q1169" i="2"/>
  <c r="A1170" i="2"/>
  <c r="B1170" i="2"/>
  <c r="C1170" i="2"/>
  <c r="D1170" i="2"/>
  <c r="E1170" i="2"/>
  <c r="F1170" i="2"/>
  <c r="H1170" i="2"/>
  <c r="I1170" i="2"/>
  <c r="J1170" i="2"/>
  <c r="N1170" i="2" s="1"/>
  <c r="K1170" i="2"/>
  <c r="L1170" i="2"/>
  <c r="O1170" i="2"/>
  <c r="Q1170" i="2"/>
  <c r="R1170" i="2"/>
  <c r="A1171" i="2"/>
  <c r="B1171" i="2"/>
  <c r="C1171" i="2"/>
  <c r="D1171" i="2"/>
  <c r="E1171" i="2"/>
  <c r="F1171" i="2"/>
  <c r="H1171" i="2"/>
  <c r="I1171" i="2"/>
  <c r="N1171" i="2" s="1"/>
  <c r="J1171" i="2"/>
  <c r="K1171" i="2"/>
  <c r="L1171" i="2"/>
  <c r="O1171" i="2"/>
  <c r="Q1171" i="2"/>
  <c r="A1172" i="2"/>
  <c r="B1172" i="2"/>
  <c r="C1172" i="2"/>
  <c r="D1172" i="2"/>
  <c r="E1172" i="2"/>
  <c r="F1172" i="2"/>
  <c r="H1172" i="2"/>
  <c r="R1172" i="2" s="1"/>
  <c r="I1172" i="2"/>
  <c r="J1172" i="2"/>
  <c r="K1172" i="2"/>
  <c r="L1172" i="2"/>
  <c r="O1172" i="2"/>
  <c r="Q1172" i="2"/>
  <c r="A1173" i="2"/>
  <c r="B1173" i="2"/>
  <c r="C1173" i="2"/>
  <c r="D1173" i="2"/>
  <c r="E1173" i="2"/>
  <c r="F1173" i="2"/>
  <c r="H1173" i="2"/>
  <c r="I1173" i="2"/>
  <c r="J1173" i="2"/>
  <c r="K1173" i="2"/>
  <c r="L1173" i="2"/>
  <c r="O1173" i="2"/>
  <c r="Q1173" i="2"/>
  <c r="R1173" i="2"/>
  <c r="A1174" i="2"/>
  <c r="B1174" i="2"/>
  <c r="C1174" i="2"/>
  <c r="D1174" i="2"/>
  <c r="E1174" i="2"/>
  <c r="F1174" i="2"/>
  <c r="H1174" i="2"/>
  <c r="R1174" i="2" s="1"/>
  <c r="I1174" i="2"/>
  <c r="J1174" i="2"/>
  <c r="K1174" i="2"/>
  <c r="L1174" i="2"/>
  <c r="O1174" i="2"/>
  <c r="Q1174" i="2"/>
  <c r="A1175" i="2"/>
  <c r="B1175" i="2"/>
  <c r="C1175" i="2"/>
  <c r="D1175" i="2"/>
  <c r="E1175" i="2"/>
  <c r="F1175" i="2"/>
  <c r="H1175" i="2"/>
  <c r="I1175" i="2"/>
  <c r="J1175" i="2"/>
  <c r="K1175" i="2"/>
  <c r="N1175" i="2" s="1"/>
  <c r="L1175" i="2"/>
  <c r="O1175" i="2"/>
  <c r="Q1175" i="2"/>
  <c r="R1175" i="2"/>
  <c r="A1176" i="2"/>
  <c r="B1176" i="2"/>
  <c r="C1176" i="2"/>
  <c r="D1176" i="2"/>
  <c r="E1176" i="2"/>
  <c r="F1176" i="2"/>
  <c r="H1176" i="2"/>
  <c r="I1176" i="2"/>
  <c r="J1176" i="2"/>
  <c r="K1176" i="2"/>
  <c r="L1176" i="2"/>
  <c r="O1176" i="2"/>
  <c r="Q1176" i="2"/>
  <c r="A1177" i="2"/>
  <c r="B1177" i="2"/>
  <c r="C1177" i="2"/>
  <c r="D1177" i="2"/>
  <c r="E1177" i="2"/>
  <c r="F1177" i="2"/>
  <c r="H1177" i="2"/>
  <c r="I1177" i="2"/>
  <c r="J1177" i="2"/>
  <c r="N1177" i="2" s="1"/>
  <c r="K1177" i="2"/>
  <c r="L1177" i="2"/>
  <c r="O1177" i="2"/>
  <c r="Q1177" i="2"/>
  <c r="A1178" i="2"/>
  <c r="B1178" i="2"/>
  <c r="C1178" i="2"/>
  <c r="D1178" i="2"/>
  <c r="E1178" i="2"/>
  <c r="F1178" i="2"/>
  <c r="H1178" i="2"/>
  <c r="I1178" i="2"/>
  <c r="N1178" i="2" s="1"/>
  <c r="J1178" i="2"/>
  <c r="K1178" i="2"/>
  <c r="L1178" i="2"/>
  <c r="O1178" i="2"/>
  <c r="Q1178" i="2"/>
  <c r="R1178" i="2"/>
  <c r="A1179" i="2"/>
  <c r="B1179" i="2"/>
  <c r="C1179" i="2"/>
  <c r="D1179" i="2"/>
  <c r="E1179" i="2"/>
  <c r="F1179" i="2"/>
  <c r="H1179" i="2"/>
  <c r="I1179" i="2"/>
  <c r="J1179" i="2"/>
  <c r="K1179" i="2"/>
  <c r="L1179" i="2"/>
  <c r="O1179" i="2"/>
  <c r="Q1179" i="2"/>
  <c r="R1179" i="2" s="1"/>
  <c r="A1180" i="2"/>
  <c r="B1180" i="2"/>
  <c r="C1180" i="2"/>
  <c r="D1180" i="2"/>
  <c r="E1180" i="2"/>
  <c r="F1180" i="2"/>
  <c r="H1180" i="2"/>
  <c r="R1180" i="2" s="1"/>
  <c r="I1180" i="2"/>
  <c r="J1180" i="2"/>
  <c r="N1180" i="2" s="1"/>
  <c r="K1180" i="2"/>
  <c r="L1180" i="2"/>
  <c r="O1180" i="2"/>
  <c r="Q1180" i="2"/>
  <c r="A1181" i="2"/>
  <c r="B1181" i="2"/>
  <c r="C1181" i="2"/>
  <c r="D1181" i="2"/>
  <c r="E1181" i="2"/>
  <c r="F1181" i="2"/>
  <c r="H1181" i="2"/>
  <c r="R1181" i="2" s="1"/>
  <c r="I1181" i="2"/>
  <c r="J1181" i="2"/>
  <c r="K1181" i="2"/>
  <c r="L1181" i="2"/>
  <c r="O1181" i="2"/>
  <c r="Q1181" i="2"/>
  <c r="A1182" i="2"/>
  <c r="B1182" i="2"/>
  <c r="C1182" i="2"/>
  <c r="D1182" i="2"/>
  <c r="E1182" i="2"/>
  <c r="F1182" i="2"/>
  <c r="H1182" i="2"/>
  <c r="R1182" i="2" s="1"/>
  <c r="I1182" i="2"/>
  <c r="J1182" i="2"/>
  <c r="K1182" i="2"/>
  <c r="L1182" i="2"/>
  <c r="O1182" i="2"/>
  <c r="Q1182" i="2"/>
  <c r="A1183" i="2"/>
  <c r="B1183" i="2"/>
  <c r="C1183" i="2"/>
  <c r="D1183" i="2"/>
  <c r="E1183" i="2"/>
  <c r="F1183" i="2"/>
  <c r="H1183" i="2"/>
  <c r="R1183" i="2" s="1"/>
  <c r="I1183" i="2"/>
  <c r="J1183" i="2"/>
  <c r="K1183" i="2"/>
  <c r="L1183" i="2"/>
  <c r="O1183" i="2"/>
  <c r="Q1183" i="2"/>
  <c r="A1184" i="2"/>
  <c r="B1184" i="2"/>
  <c r="C1184" i="2"/>
  <c r="D1184" i="2"/>
  <c r="E1184" i="2"/>
  <c r="F1184" i="2"/>
  <c r="H1184" i="2"/>
  <c r="I1184" i="2"/>
  <c r="J1184" i="2"/>
  <c r="K1184" i="2"/>
  <c r="L1184" i="2"/>
  <c r="O1184" i="2"/>
  <c r="Q1184" i="2"/>
  <c r="R1184" i="2" s="1"/>
  <c r="A1185" i="2"/>
  <c r="B1185" i="2"/>
  <c r="C1185" i="2"/>
  <c r="D1185" i="2"/>
  <c r="E1185" i="2"/>
  <c r="F1185" i="2"/>
  <c r="H1185" i="2"/>
  <c r="I1185" i="2"/>
  <c r="N1185" i="2" s="1"/>
  <c r="J1185" i="2"/>
  <c r="K1185" i="2"/>
  <c r="L1185" i="2"/>
  <c r="O1185" i="2"/>
  <c r="Q1185" i="2"/>
  <c r="R1185" i="2" s="1"/>
  <c r="A1186" i="2"/>
  <c r="B1186" i="2"/>
  <c r="C1186" i="2"/>
  <c r="D1186" i="2"/>
  <c r="E1186" i="2"/>
  <c r="F1186" i="2"/>
  <c r="H1186" i="2"/>
  <c r="I1186" i="2"/>
  <c r="N1186" i="2" s="1"/>
  <c r="J1186" i="2"/>
  <c r="K1186" i="2"/>
  <c r="L1186" i="2"/>
  <c r="O1186" i="2"/>
  <c r="Q1186" i="2"/>
  <c r="R1186" i="2" s="1"/>
  <c r="A1187" i="2"/>
  <c r="B1187" i="2"/>
  <c r="C1187" i="2"/>
  <c r="D1187" i="2"/>
  <c r="E1187" i="2"/>
  <c r="F1187" i="2"/>
  <c r="H1187" i="2"/>
  <c r="I1187" i="2"/>
  <c r="J1187" i="2"/>
  <c r="K1187" i="2"/>
  <c r="L1187" i="2"/>
  <c r="O1187" i="2"/>
  <c r="Q1187" i="2"/>
  <c r="A1188" i="2"/>
  <c r="B1188" i="2"/>
  <c r="C1188" i="2"/>
  <c r="D1188" i="2"/>
  <c r="E1188" i="2"/>
  <c r="F1188" i="2"/>
  <c r="H1188" i="2"/>
  <c r="I1188" i="2"/>
  <c r="J1188" i="2"/>
  <c r="K1188" i="2"/>
  <c r="L1188" i="2"/>
  <c r="O1188" i="2"/>
  <c r="Q1188" i="2"/>
  <c r="A1189" i="2"/>
  <c r="B1189" i="2"/>
  <c r="C1189" i="2"/>
  <c r="D1189" i="2"/>
  <c r="E1189" i="2"/>
  <c r="F1189" i="2"/>
  <c r="H1189" i="2"/>
  <c r="R1189" i="2" s="1"/>
  <c r="I1189" i="2"/>
  <c r="J1189" i="2"/>
  <c r="K1189" i="2"/>
  <c r="L1189" i="2"/>
  <c r="O1189" i="2"/>
  <c r="Q1189" i="2"/>
  <c r="A1190" i="2"/>
  <c r="B1190" i="2"/>
  <c r="C1190" i="2"/>
  <c r="D1190" i="2"/>
  <c r="E1190" i="2"/>
  <c r="F1190" i="2"/>
  <c r="H1190" i="2"/>
  <c r="R1190" i="2" s="1"/>
  <c r="I1190" i="2"/>
  <c r="J1190" i="2"/>
  <c r="K1190" i="2"/>
  <c r="L1190" i="2"/>
  <c r="O1190" i="2"/>
  <c r="Q1190" i="2"/>
  <c r="A1191" i="2"/>
  <c r="B1191" i="2"/>
  <c r="C1191" i="2"/>
  <c r="D1191" i="2"/>
  <c r="E1191" i="2"/>
  <c r="F1191" i="2"/>
  <c r="H1191" i="2"/>
  <c r="R1191" i="2" s="1"/>
  <c r="I1191" i="2"/>
  <c r="J1191" i="2"/>
  <c r="K1191" i="2"/>
  <c r="L1191" i="2"/>
  <c r="O1191" i="2"/>
  <c r="Q1191" i="2"/>
  <c r="A1192" i="2"/>
  <c r="B1192" i="2"/>
  <c r="C1192" i="2"/>
  <c r="D1192" i="2"/>
  <c r="E1192" i="2"/>
  <c r="F1192" i="2"/>
  <c r="H1192" i="2"/>
  <c r="I1192" i="2"/>
  <c r="J1192" i="2"/>
  <c r="K1192" i="2"/>
  <c r="L1192" i="2"/>
  <c r="O1192" i="2"/>
  <c r="Q1192" i="2"/>
  <c r="A1193" i="2"/>
  <c r="B1193" i="2"/>
  <c r="C1193" i="2"/>
  <c r="D1193" i="2"/>
  <c r="E1193" i="2"/>
  <c r="F1193" i="2"/>
  <c r="H1193" i="2"/>
  <c r="I1193" i="2"/>
  <c r="N1193" i="2" s="1"/>
  <c r="J1193" i="2"/>
  <c r="K1193" i="2"/>
  <c r="L1193" i="2"/>
  <c r="O1193" i="2"/>
  <c r="Q1193" i="2"/>
  <c r="R1193" i="2" s="1"/>
  <c r="A1194" i="2"/>
  <c r="B1194" i="2"/>
  <c r="C1194" i="2"/>
  <c r="D1194" i="2"/>
  <c r="E1194" i="2"/>
  <c r="F1194" i="2"/>
  <c r="H1194" i="2"/>
  <c r="I1194" i="2"/>
  <c r="J1194" i="2"/>
  <c r="K1194" i="2"/>
  <c r="L1194" i="2"/>
  <c r="N1194" i="2"/>
  <c r="O1194" i="2"/>
  <c r="Q1194" i="2"/>
  <c r="R1194" i="2" s="1"/>
  <c r="A1195" i="2"/>
  <c r="B1195" i="2"/>
  <c r="C1195" i="2"/>
  <c r="D1195" i="2"/>
  <c r="E1195" i="2"/>
  <c r="F1195" i="2"/>
  <c r="H1195" i="2"/>
  <c r="I1195" i="2"/>
  <c r="J1195" i="2"/>
  <c r="K1195" i="2"/>
  <c r="L1195" i="2"/>
  <c r="O1195" i="2"/>
  <c r="Q1195" i="2"/>
  <c r="R1195" i="2" s="1"/>
  <c r="A1196" i="2"/>
  <c r="B1196" i="2"/>
  <c r="C1196" i="2"/>
  <c r="D1196" i="2"/>
  <c r="E1196" i="2"/>
  <c r="F1196" i="2"/>
  <c r="H1196" i="2"/>
  <c r="R1196" i="2" s="1"/>
  <c r="I1196" i="2"/>
  <c r="J1196" i="2"/>
  <c r="K1196" i="2"/>
  <c r="L1196" i="2"/>
  <c r="O1196" i="2"/>
  <c r="Q1196" i="2"/>
  <c r="A1197" i="2"/>
  <c r="B1197" i="2"/>
  <c r="C1197" i="2"/>
  <c r="D1197" i="2"/>
  <c r="E1197" i="2"/>
  <c r="F1197" i="2"/>
  <c r="H1197" i="2"/>
  <c r="R1197" i="2" s="1"/>
  <c r="I1197" i="2"/>
  <c r="J1197" i="2"/>
  <c r="K1197" i="2"/>
  <c r="L1197" i="2"/>
  <c r="O1197" i="2"/>
  <c r="Q1197" i="2"/>
  <c r="A1198" i="2"/>
  <c r="B1198" i="2"/>
  <c r="C1198" i="2"/>
  <c r="D1198" i="2"/>
  <c r="E1198" i="2"/>
  <c r="F1198" i="2"/>
  <c r="H1198" i="2"/>
  <c r="R1198" i="2" s="1"/>
  <c r="I1198" i="2"/>
  <c r="J1198" i="2"/>
  <c r="K1198" i="2"/>
  <c r="L1198" i="2"/>
  <c r="O1198" i="2"/>
  <c r="Q1198" i="2"/>
  <c r="A1199" i="2"/>
  <c r="B1199" i="2"/>
  <c r="C1199" i="2"/>
  <c r="D1199" i="2"/>
  <c r="E1199" i="2"/>
  <c r="F1199" i="2"/>
  <c r="H1199" i="2"/>
  <c r="R1199" i="2" s="1"/>
  <c r="I1199" i="2"/>
  <c r="J1199" i="2"/>
  <c r="K1199" i="2"/>
  <c r="L1199" i="2"/>
  <c r="O1199" i="2"/>
  <c r="Q1199" i="2"/>
  <c r="A1200" i="2"/>
  <c r="B1200" i="2"/>
  <c r="C1200" i="2"/>
  <c r="D1200" i="2"/>
  <c r="E1200" i="2"/>
  <c r="F1200" i="2"/>
  <c r="H1200" i="2"/>
  <c r="I1200" i="2"/>
  <c r="J1200" i="2"/>
  <c r="K1200" i="2"/>
  <c r="L1200" i="2"/>
  <c r="O1200" i="2"/>
  <c r="Q1200" i="2"/>
  <c r="A1201" i="2"/>
  <c r="B1201" i="2"/>
  <c r="C1201" i="2"/>
  <c r="D1201" i="2"/>
  <c r="E1201" i="2"/>
  <c r="F1201" i="2"/>
  <c r="H1201" i="2"/>
  <c r="I1201" i="2"/>
  <c r="J1201" i="2"/>
  <c r="K1201" i="2"/>
  <c r="L1201" i="2"/>
  <c r="N1201" i="2"/>
  <c r="O1201" i="2"/>
  <c r="Q1201" i="2"/>
  <c r="R1201" i="2" s="1"/>
  <c r="A1202" i="2"/>
  <c r="B1202" i="2"/>
  <c r="C1202" i="2"/>
  <c r="D1202" i="2"/>
  <c r="E1202" i="2"/>
  <c r="F1202" i="2"/>
  <c r="H1202" i="2"/>
  <c r="I1202" i="2"/>
  <c r="J1202" i="2"/>
  <c r="K1202" i="2"/>
  <c r="L1202" i="2"/>
  <c r="N1202" i="2"/>
  <c r="O1202" i="2"/>
  <c r="Q1202" i="2"/>
  <c r="R1202" i="2" s="1"/>
  <c r="A1203" i="2"/>
  <c r="B1203" i="2"/>
  <c r="C1203" i="2"/>
  <c r="D1203" i="2"/>
  <c r="E1203" i="2"/>
  <c r="F1203" i="2"/>
  <c r="H1203" i="2"/>
  <c r="I1203" i="2"/>
  <c r="J1203" i="2"/>
  <c r="K1203" i="2"/>
  <c r="L1203" i="2"/>
  <c r="O1203" i="2"/>
  <c r="Q1203" i="2"/>
  <c r="A1204" i="2"/>
  <c r="B1204" i="2"/>
  <c r="C1204" i="2"/>
  <c r="D1204" i="2"/>
  <c r="E1204" i="2"/>
  <c r="F1204" i="2"/>
  <c r="H1204" i="2"/>
  <c r="I1204" i="2"/>
  <c r="J1204" i="2"/>
  <c r="K1204" i="2"/>
  <c r="L1204" i="2"/>
  <c r="O1204" i="2"/>
  <c r="Q1204" i="2"/>
  <c r="A1205" i="2"/>
  <c r="B1205" i="2"/>
  <c r="C1205" i="2"/>
  <c r="D1205" i="2"/>
  <c r="E1205" i="2"/>
  <c r="F1205" i="2"/>
  <c r="H1205" i="2"/>
  <c r="R1205" i="2" s="1"/>
  <c r="I1205" i="2"/>
  <c r="J1205" i="2"/>
  <c r="K1205" i="2"/>
  <c r="L1205" i="2"/>
  <c r="O1205" i="2"/>
  <c r="Q1205" i="2"/>
  <c r="A1206" i="2"/>
  <c r="B1206" i="2"/>
  <c r="C1206" i="2"/>
  <c r="D1206" i="2"/>
  <c r="E1206" i="2"/>
  <c r="F1206" i="2"/>
  <c r="H1206" i="2"/>
  <c r="R1206" i="2" s="1"/>
  <c r="I1206" i="2"/>
  <c r="J1206" i="2"/>
  <c r="K1206" i="2"/>
  <c r="L1206" i="2"/>
  <c r="O1206" i="2"/>
  <c r="Q1206" i="2"/>
  <c r="A1207" i="2"/>
  <c r="B1207" i="2"/>
  <c r="C1207" i="2"/>
  <c r="D1207" i="2"/>
  <c r="E1207" i="2"/>
  <c r="F1207" i="2"/>
  <c r="H1207" i="2"/>
  <c r="R1207" i="2" s="1"/>
  <c r="I1207" i="2"/>
  <c r="J1207" i="2"/>
  <c r="N1207" i="2" s="1"/>
  <c r="K1207" i="2"/>
  <c r="L1207" i="2"/>
  <c r="O1207" i="2"/>
  <c r="Q1207" i="2"/>
  <c r="A1208" i="2"/>
  <c r="B1208" i="2"/>
  <c r="C1208" i="2"/>
  <c r="D1208" i="2"/>
  <c r="E1208" i="2"/>
  <c r="F1208" i="2"/>
  <c r="H1208" i="2"/>
  <c r="I1208" i="2"/>
  <c r="J1208" i="2"/>
  <c r="K1208" i="2"/>
  <c r="L1208" i="2"/>
  <c r="O1208" i="2"/>
  <c r="Q1208" i="2"/>
  <c r="A1209" i="2"/>
  <c r="B1209" i="2"/>
  <c r="C1209" i="2"/>
  <c r="D1209" i="2"/>
  <c r="E1209" i="2"/>
  <c r="F1209" i="2"/>
  <c r="H1209" i="2"/>
  <c r="I1209" i="2"/>
  <c r="J1209" i="2"/>
  <c r="K1209" i="2"/>
  <c r="L1209" i="2"/>
  <c r="O1209" i="2"/>
  <c r="Q1209" i="2"/>
  <c r="R1209" i="2" s="1"/>
  <c r="A1210" i="2"/>
  <c r="B1210" i="2"/>
  <c r="C1210" i="2"/>
  <c r="D1210" i="2"/>
  <c r="E1210" i="2"/>
  <c r="F1210" i="2"/>
  <c r="H1210" i="2"/>
  <c r="I1210" i="2"/>
  <c r="N1210" i="2" s="1"/>
  <c r="J1210" i="2"/>
  <c r="K1210" i="2"/>
  <c r="L1210" i="2"/>
  <c r="O1210" i="2"/>
  <c r="Q1210" i="2"/>
  <c r="R1210" i="2"/>
  <c r="A1211" i="2"/>
  <c r="B1211" i="2"/>
  <c r="C1211" i="2"/>
  <c r="D1211" i="2"/>
  <c r="E1211" i="2"/>
  <c r="F1211" i="2"/>
  <c r="H1211" i="2"/>
  <c r="I1211" i="2"/>
  <c r="J1211" i="2"/>
  <c r="K1211" i="2"/>
  <c r="L1211" i="2"/>
  <c r="O1211" i="2"/>
  <c r="Q1211" i="2"/>
  <c r="R1211" i="2" s="1"/>
  <c r="A1212" i="2"/>
  <c r="B1212" i="2"/>
  <c r="C1212" i="2"/>
  <c r="D1212" i="2"/>
  <c r="E1212" i="2"/>
  <c r="F1212" i="2"/>
  <c r="H1212" i="2"/>
  <c r="I1212" i="2"/>
  <c r="J1212" i="2"/>
  <c r="K1212" i="2"/>
  <c r="L1212" i="2"/>
  <c r="O1212" i="2"/>
  <c r="Q1212" i="2"/>
  <c r="A1213" i="2"/>
  <c r="B1213" i="2"/>
  <c r="C1213" i="2"/>
  <c r="D1213" i="2"/>
  <c r="E1213" i="2"/>
  <c r="F1213" i="2"/>
  <c r="H1213" i="2"/>
  <c r="R1213" i="2" s="1"/>
  <c r="I1213" i="2"/>
  <c r="J1213" i="2"/>
  <c r="K1213" i="2"/>
  <c r="L1213" i="2"/>
  <c r="O1213" i="2"/>
  <c r="Q1213" i="2"/>
  <c r="A1214" i="2"/>
  <c r="B1214" i="2"/>
  <c r="C1214" i="2"/>
  <c r="D1214" i="2"/>
  <c r="E1214" i="2"/>
  <c r="F1214" i="2"/>
  <c r="H1214" i="2"/>
  <c r="R1214" i="2" s="1"/>
  <c r="I1214" i="2"/>
  <c r="J1214" i="2"/>
  <c r="K1214" i="2"/>
  <c r="L1214" i="2"/>
  <c r="O1214" i="2"/>
  <c r="Q1214" i="2"/>
  <c r="A1215" i="2"/>
  <c r="B1215" i="2"/>
  <c r="C1215" i="2"/>
  <c r="D1215" i="2"/>
  <c r="E1215" i="2"/>
  <c r="F1215" i="2"/>
  <c r="H1215" i="2"/>
  <c r="R1215" i="2" s="1"/>
  <c r="I1215" i="2"/>
  <c r="J1215" i="2"/>
  <c r="K1215" i="2"/>
  <c r="L1215" i="2"/>
  <c r="O1215" i="2"/>
  <c r="Q1215" i="2"/>
  <c r="A1216" i="2"/>
  <c r="B1216" i="2"/>
  <c r="C1216" i="2"/>
  <c r="D1216" i="2"/>
  <c r="E1216" i="2"/>
  <c r="F1216" i="2"/>
  <c r="H1216" i="2"/>
  <c r="I1216" i="2"/>
  <c r="J1216" i="2"/>
  <c r="K1216" i="2"/>
  <c r="L1216" i="2"/>
  <c r="O1216" i="2"/>
  <c r="Q1216" i="2"/>
  <c r="A1217" i="2"/>
  <c r="B1217" i="2"/>
  <c r="C1217" i="2"/>
  <c r="D1217" i="2"/>
  <c r="E1217" i="2"/>
  <c r="F1217" i="2"/>
  <c r="H1217" i="2"/>
  <c r="I1217" i="2"/>
  <c r="J1217" i="2"/>
  <c r="K1217" i="2"/>
  <c r="L1217" i="2"/>
  <c r="O1217" i="2"/>
  <c r="Q1217" i="2"/>
  <c r="R1217" i="2" s="1"/>
  <c r="A1218" i="2"/>
  <c r="B1218" i="2"/>
  <c r="C1218" i="2"/>
  <c r="D1218" i="2"/>
  <c r="E1218" i="2"/>
  <c r="F1218" i="2"/>
  <c r="H1218" i="2"/>
  <c r="I1218" i="2"/>
  <c r="J1218" i="2"/>
  <c r="K1218" i="2"/>
  <c r="L1218" i="2"/>
  <c r="N1218" i="2" s="1"/>
  <c r="O1218" i="2"/>
  <c r="Q1218" i="2"/>
  <c r="R1218" i="2"/>
  <c r="A1219" i="2"/>
  <c r="B1219" i="2"/>
  <c r="C1219" i="2"/>
  <c r="D1219" i="2"/>
  <c r="E1219" i="2"/>
  <c r="F1219" i="2"/>
  <c r="H1219" i="2"/>
  <c r="I1219" i="2"/>
  <c r="J1219" i="2"/>
  <c r="K1219" i="2"/>
  <c r="L1219" i="2"/>
  <c r="O1219" i="2"/>
  <c r="Q1219" i="2"/>
  <c r="R1219" i="2" s="1"/>
  <c r="A1220" i="2"/>
  <c r="B1220" i="2"/>
  <c r="C1220" i="2"/>
  <c r="D1220" i="2"/>
  <c r="E1220" i="2"/>
  <c r="F1220" i="2"/>
  <c r="H1220" i="2"/>
  <c r="R1220" i="2" s="1"/>
  <c r="I1220" i="2"/>
  <c r="J1220" i="2"/>
  <c r="N1220" i="2" s="1"/>
  <c r="K1220" i="2"/>
  <c r="L1220" i="2"/>
  <c r="O1220" i="2"/>
  <c r="Q1220" i="2"/>
  <c r="A1221" i="2"/>
  <c r="B1221" i="2"/>
  <c r="C1221" i="2"/>
  <c r="D1221" i="2"/>
  <c r="E1221" i="2"/>
  <c r="F1221" i="2"/>
  <c r="H1221" i="2"/>
  <c r="R1221" i="2" s="1"/>
  <c r="I1221" i="2"/>
  <c r="J1221" i="2"/>
  <c r="K1221" i="2"/>
  <c r="L1221" i="2"/>
  <c r="O1221" i="2"/>
  <c r="Q1221" i="2"/>
  <c r="A1222" i="2"/>
  <c r="B1222" i="2"/>
  <c r="C1222" i="2"/>
  <c r="D1222" i="2"/>
  <c r="E1222" i="2"/>
  <c r="F1222" i="2"/>
  <c r="H1222" i="2"/>
  <c r="R1222" i="2" s="1"/>
  <c r="I1222" i="2"/>
  <c r="J1222" i="2"/>
  <c r="K1222" i="2"/>
  <c r="L1222" i="2"/>
  <c r="O1222" i="2"/>
  <c r="Q1222" i="2"/>
  <c r="A1223" i="2"/>
  <c r="B1223" i="2"/>
  <c r="C1223" i="2"/>
  <c r="D1223" i="2"/>
  <c r="E1223" i="2"/>
  <c r="F1223" i="2"/>
  <c r="H1223" i="2"/>
  <c r="R1223" i="2" s="1"/>
  <c r="I1223" i="2"/>
  <c r="J1223" i="2"/>
  <c r="K1223" i="2"/>
  <c r="L1223" i="2"/>
  <c r="O1223" i="2"/>
  <c r="Q1223" i="2"/>
  <c r="A1224" i="2"/>
  <c r="B1224" i="2"/>
  <c r="C1224" i="2"/>
  <c r="D1224" i="2"/>
  <c r="E1224" i="2"/>
  <c r="F1224" i="2"/>
  <c r="H1224" i="2"/>
  <c r="I1224" i="2"/>
  <c r="J1224" i="2"/>
  <c r="K1224" i="2"/>
  <c r="L1224" i="2"/>
  <c r="O1224" i="2"/>
  <c r="Q1224" i="2"/>
  <c r="R1224" i="2" s="1"/>
  <c r="A1225" i="2"/>
  <c r="B1225" i="2"/>
  <c r="C1225" i="2"/>
  <c r="D1225" i="2"/>
  <c r="E1225" i="2"/>
  <c r="F1225" i="2"/>
  <c r="H1225" i="2"/>
  <c r="I1225" i="2"/>
  <c r="J1225" i="2"/>
  <c r="K1225" i="2"/>
  <c r="L1225" i="2"/>
  <c r="O1225" i="2"/>
  <c r="Q1225" i="2"/>
  <c r="A1226" i="2"/>
  <c r="B1226" i="2"/>
  <c r="C1226" i="2"/>
  <c r="D1226" i="2"/>
  <c r="E1226" i="2"/>
  <c r="F1226" i="2"/>
  <c r="H1226" i="2"/>
  <c r="R1226" i="2" s="1"/>
  <c r="I1226" i="2"/>
  <c r="J1226" i="2"/>
  <c r="K1226" i="2"/>
  <c r="N1226" i="2" s="1"/>
  <c r="L1226" i="2"/>
  <c r="O1226" i="2"/>
  <c r="Q1226" i="2"/>
  <c r="A1227" i="2"/>
  <c r="B1227" i="2"/>
  <c r="C1227" i="2"/>
  <c r="D1227" i="2"/>
  <c r="E1227" i="2"/>
  <c r="F1227" i="2"/>
  <c r="H1227" i="2"/>
  <c r="I1227" i="2"/>
  <c r="N1227" i="2" s="1"/>
  <c r="J1227" i="2"/>
  <c r="K1227" i="2"/>
  <c r="L1227" i="2"/>
  <c r="O1227" i="2"/>
  <c r="Q1227" i="2"/>
  <c r="A1228" i="2"/>
  <c r="B1228" i="2"/>
  <c r="C1228" i="2"/>
  <c r="D1228" i="2"/>
  <c r="E1228" i="2"/>
  <c r="F1228" i="2"/>
  <c r="H1228" i="2"/>
  <c r="I1228" i="2"/>
  <c r="J1228" i="2"/>
  <c r="K1228" i="2"/>
  <c r="L1228" i="2"/>
  <c r="O1228" i="2"/>
  <c r="Q1228" i="2"/>
  <c r="A1229" i="2"/>
  <c r="B1229" i="2"/>
  <c r="C1229" i="2"/>
  <c r="D1229" i="2"/>
  <c r="E1229" i="2"/>
  <c r="F1229" i="2"/>
  <c r="H1229" i="2"/>
  <c r="I1229" i="2"/>
  <c r="J1229" i="2"/>
  <c r="K1229" i="2"/>
  <c r="L1229" i="2"/>
  <c r="O1229" i="2"/>
  <c r="Q1229" i="2"/>
  <c r="A1230" i="2"/>
  <c r="B1230" i="2"/>
  <c r="C1230" i="2"/>
  <c r="D1230" i="2"/>
  <c r="E1230" i="2"/>
  <c r="F1230" i="2"/>
  <c r="H1230" i="2"/>
  <c r="I1230" i="2"/>
  <c r="J1230" i="2"/>
  <c r="K1230" i="2"/>
  <c r="L1230" i="2"/>
  <c r="O1230" i="2"/>
  <c r="Q1230" i="2"/>
  <c r="A1231" i="2"/>
  <c r="B1231" i="2"/>
  <c r="C1231" i="2"/>
  <c r="D1231" i="2"/>
  <c r="E1231" i="2"/>
  <c r="F1231" i="2"/>
  <c r="H1231" i="2"/>
  <c r="R1231" i="2" s="1"/>
  <c r="I1231" i="2"/>
  <c r="J1231" i="2"/>
  <c r="K1231" i="2"/>
  <c r="L1231" i="2"/>
  <c r="O1231" i="2"/>
  <c r="Q1231" i="2"/>
  <c r="A1232" i="2"/>
  <c r="B1232" i="2"/>
  <c r="C1232" i="2"/>
  <c r="D1232" i="2"/>
  <c r="E1232" i="2"/>
  <c r="F1232" i="2"/>
  <c r="H1232" i="2"/>
  <c r="I1232" i="2"/>
  <c r="J1232" i="2"/>
  <c r="K1232" i="2"/>
  <c r="L1232" i="2"/>
  <c r="O1232" i="2"/>
  <c r="Q1232" i="2"/>
  <c r="A1233" i="2"/>
  <c r="B1233" i="2"/>
  <c r="C1233" i="2"/>
  <c r="D1233" i="2"/>
  <c r="E1233" i="2"/>
  <c r="F1233" i="2"/>
  <c r="H1233" i="2"/>
  <c r="I1233" i="2"/>
  <c r="J1233" i="2"/>
  <c r="K1233" i="2"/>
  <c r="L1233" i="2"/>
  <c r="O1233" i="2"/>
  <c r="Q1233" i="2"/>
  <c r="R1233" i="2" s="1"/>
  <c r="A1234" i="2"/>
  <c r="B1234" i="2"/>
  <c r="C1234" i="2"/>
  <c r="D1234" i="2"/>
  <c r="E1234" i="2"/>
  <c r="F1234" i="2"/>
  <c r="H1234" i="2"/>
  <c r="R1234" i="2" s="1"/>
  <c r="I1234" i="2"/>
  <c r="J1234" i="2"/>
  <c r="K1234" i="2"/>
  <c r="L1234" i="2"/>
  <c r="O1234" i="2"/>
  <c r="Q1234" i="2"/>
  <c r="A1235" i="2"/>
  <c r="B1235" i="2"/>
  <c r="C1235" i="2"/>
  <c r="D1235" i="2"/>
  <c r="E1235" i="2"/>
  <c r="F1235" i="2"/>
  <c r="H1235" i="2"/>
  <c r="I1235" i="2"/>
  <c r="J1235" i="2"/>
  <c r="K1235" i="2"/>
  <c r="L1235" i="2"/>
  <c r="O1235" i="2"/>
  <c r="Q1235" i="2"/>
  <c r="A1236" i="2"/>
  <c r="B1236" i="2"/>
  <c r="C1236" i="2"/>
  <c r="D1236" i="2"/>
  <c r="E1236" i="2"/>
  <c r="F1236" i="2"/>
  <c r="H1236" i="2"/>
  <c r="I1236" i="2"/>
  <c r="J1236" i="2"/>
  <c r="N1236" i="2" s="1"/>
  <c r="K1236" i="2"/>
  <c r="L1236" i="2"/>
  <c r="O1236" i="2"/>
  <c r="Q1236" i="2"/>
  <c r="R1236" i="2" s="1"/>
  <c r="A1237" i="2"/>
  <c r="B1237" i="2"/>
  <c r="C1237" i="2"/>
  <c r="D1237" i="2"/>
  <c r="E1237" i="2"/>
  <c r="F1237" i="2"/>
  <c r="H1237" i="2"/>
  <c r="I1237" i="2"/>
  <c r="J1237" i="2"/>
  <c r="K1237" i="2"/>
  <c r="L1237" i="2"/>
  <c r="O1237" i="2"/>
  <c r="Q1237" i="2"/>
  <c r="A1238" i="2"/>
  <c r="B1238" i="2"/>
  <c r="C1238" i="2"/>
  <c r="D1238" i="2"/>
  <c r="E1238" i="2"/>
  <c r="F1238" i="2"/>
  <c r="H1238" i="2"/>
  <c r="I1238" i="2"/>
  <c r="J1238" i="2"/>
  <c r="K1238" i="2"/>
  <c r="L1238" i="2"/>
  <c r="O1238" i="2"/>
  <c r="Q1238" i="2"/>
  <c r="A1239" i="2"/>
  <c r="B1239" i="2"/>
  <c r="C1239" i="2"/>
  <c r="D1239" i="2"/>
  <c r="E1239" i="2"/>
  <c r="F1239" i="2"/>
  <c r="H1239" i="2"/>
  <c r="I1239" i="2"/>
  <c r="J1239" i="2"/>
  <c r="K1239" i="2"/>
  <c r="L1239" i="2"/>
  <c r="O1239" i="2"/>
  <c r="Q1239" i="2"/>
  <c r="R1239" i="2" s="1"/>
  <c r="A1240" i="2"/>
  <c r="B1240" i="2"/>
  <c r="C1240" i="2"/>
  <c r="D1240" i="2"/>
  <c r="E1240" i="2"/>
  <c r="F1240" i="2"/>
  <c r="H1240" i="2"/>
  <c r="R1240" i="2" s="1"/>
  <c r="I1240" i="2"/>
  <c r="J1240" i="2"/>
  <c r="K1240" i="2"/>
  <c r="L1240" i="2"/>
  <c r="O1240" i="2"/>
  <c r="Q1240" i="2"/>
  <c r="A1241" i="2"/>
  <c r="B1241" i="2"/>
  <c r="C1241" i="2"/>
  <c r="D1241" i="2"/>
  <c r="E1241" i="2"/>
  <c r="F1241" i="2"/>
  <c r="H1241" i="2"/>
  <c r="I1241" i="2"/>
  <c r="J1241" i="2"/>
  <c r="K1241" i="2"/>
  <c r="L1241" i="2"/>
  <c r="O1241" i="2"/>
  <c r="Q1241" i="2"/>
  <c r="R1241" i="2" s="1"/>
  <c r="A1242" i="2"/>
  <c r="B1242" i="2"/>
  <c r="C1242" i="2"/>
  <c r="D1242" i="2"/>
  <c r="E1242" i="2"/>
  <c r="F1242" i="2"/>
  <c r="H1242" i="2"/>
  <c r="I1242" i="2"/>
  <c r="J1242" i="2"/>
  <c r="K1242" i="2"/>
  <c r="L1242" i="2"/>
  <c r="O1242" i="2"/>
  <c r="Q1242" i="2"/>
  <c r="R1242" i="2"/>
  <c r="A1243" i="2"/>
  <c r="B1243" i="2"/>
  <c r="C1243" i="2"/>
  <c r="D1243" i="2"/>
  <c r="E1243" i="2"/>
  <c r="F1243" i="2"/>
  <c r="H1243" i="2"/>
  <c r="I1243" i="2"/>
  <c r="N1243" i="2" s="1"/>
  <c r="J1243" i="2"/>
  <c r="K1243" i="2"/>
  <c r="L1243" i="2"/>
  <c r="O1243" i="2"/>
  <c r="Q1243" i="2"/>
  <c r="R1243" i="2" s="1"/>
  <c r="A1244" i="2"/>
  <c r="B1244" i="2"/>
  <c r="C1244" i="2"/>
  <c r="D1244" i="2"/>
  <c r="E1244" i="2"/>
  <c r="F1244" i="2"/>
  <c r="H1244" i="2"/>
  <c r="R1244" i="2" s="1"/>
  <c r="I1244" i="2"/>
  <c r="J1244" i="2"/>
  <c r="K1244" i="2"/>
  <c r="L1244" i="2"/>
  <c r="O1244" i="2"/>
  <c r="Q1244" i="2"/>
  <c r="A1245" i="2"/>
  <c r="B1245" i="2"/>
  <c r="C1245" i="2"/>
  <c r="D1245" i="2"/>
  <c r="E1245" i="2"/>
  <c r="F1245" i="2"/>
  <c r="H1245" i="2"/>
  <c r="I1245" i="2"/>
  <c r="J1245" i="2"/>
  <c r="K1245" i="2"/>
  <c r="N1245" i="2" s="1"/>
  <c r="L1245" i="2"/>
  <c r="O1245" i="2"/>
  <c r="Q1245" i="2"/>
  <c r="A1246" i="2"/>
  <c r="B1246" i="2"/>
  <c r="C1246" i="2"/>
  <c r="D1246" i="2"/>
  <c r="E1246" i="2"/>
  <c r="F1246" i="2"/>
  <c r="H1246" i="2"/>
  <c r="I1246" i="2"/>
  <c r="J1246" i="2"/>
  <c r="N1246" i="2" s="1"/>
  <c r="K1246" i="2"/>
  <c r="L1246" i="2"/>
  <c r="O1246" i="2"/>
  <c r="Q1246" i="2"/>
  <c r="A1247" i="2"/>
  <c r="B1247" i="2"/>
  <c r="C1247" i="2"/>
  <c r="D1247" i="2"/>
  <c r="E1247" i="2"/>
  <c r="F1247" i="2"/>
  <c r="H1247" i="2"/>
  <c r="I1247" i="2"/>
  <c r="J1247" i="2"/>
  <c r="K1247" i="2"/>
  <c r="L1247" i="2"/>
  <c r="O1247" i="2"/>
  <c r="Q1247" i="2"/>
  <c r="A1248" i="2"/>
  <c r="B1248" i="2"/>
  <c r="C1248" i="2"/>
  <c r="D1248" i="2"/>
  <c r="E1248" i="2"/>
  <c r="F1248" i="2"/>
  <c r="H1248" i="2"/>
  <c r="R1248" i="2" s="1"/>
  <c r="I1248" i="2"/>
  <c r="J1248" i="2"/>
  <c r="K1248" i="2"/>
  <c r="L1248" i="2"/>
  <c r="O1248" i="2"/>
  <c r="Q1248" i="2"/>
  <c r="A1249" i="2"/>
  <c r="B1249" i="2"/>
  <c r="C1249" i="2"/>
  <c r="D1249" i="2"/>
  <c r="E1249" i="2"/>
  <c r="F1249" i="2"/>
  <c r="H1249" i="2"/>
  <c r="I1249" i="2"/>
  <c r="J1249" i="2"/>
  <c r="K1249" i="2"/>
  <c r="L1249" i="2"/>
  <c r="O1249" i="2"/>
  <c r="Q1249" i="2"/>
  <c r="R1249" i="2" s="1"/>
  <c r="A1250" i="2"/>
  <c r="B1250" i="2"/>
  <c r="C1250" i="2"/>
  <c r="D1250" i="2"/>
  <c r="E1250" i="2"/>
  <c r="F1250" i="2"/>
  <c r="H1250" i="2"/>
  <c r="R1250" i="2" s="1"/>
  <c r="I1250" i="2"/>
  <c r="J1250" i="2"/>
  <c r="K1250" i="2"/>
  <c r="L1250" i="2"/>
  <c r="O1250" i="2"/>
  <c r="Q1250" i="2"/>
  <c r="A1251" i="2"/>
  <c r="B1251" i="2"/>
  <c r="C1251" i="2"/>
  <c r="D1251" i="2"/>
  <c r="E1251" i="2"/>
  <c r="F1251" i="2"/>
  <c r="H1251" i="2"/>
  <c r="I1251" i="2"/>
  <c r="N1251" i="2" s="1"/>
  <c r="J1251" i="2"/>
  <c r="K1251" i="2"/>
  <c r="L1251" i="2"/>
  <c r="O1251" i="2"/>
  <c r="Q1251" i="2"/>
  <c r="R1251" i="2" s="1"/>
  <c r="A1252" i="2"/>
  <c r="B1252" i="2"/>
  <c r="C1252" i="2"/>
  <c r="D1252" i="2"/>
  <c r="E1252" i="2"/>
  <c r="F1252" i="2"/>
  <c r="H1252" i="2"/>
  <c r="R1252" i="2" s="1"/>
  <c r="I1252" i="2"/>
  <c r="J1252" i="2"/>
  <c r="K1252" i="2"/>
  <c r="L1252" i="2"/>
  <c r="O1252" i="2"/>
  <c r="Q1252" i="2"/>
  <c r="A1253" i="2"/>
  <c r="B1253" i="2"/>
  <c r="C1253" i="2"/>
  <c r="D1253" i="2"/>
  <c r="E1253" i="2"/>
  <c r="F1253" i="2"/>
  <c r="H1253" i="2"/>
  <c r="I1253" i="2"/>
  <c r="J1253" i="2"/>
  <c r="N1253" i="2" s="1"/>
  <c r="K1253" i="2"/>
  <c r="L1253" i="2"/>
  <c r="O1253" i="2"/>
  <c r="Q1253" i="2"/>
  <c r="A1254" i="2"/>
  <c r="B1254" i="2"/>
  <c r="C1254" i="2"/>
  <c r="D1254" i="2"/>
  <c r="E1254" i="2"/>
  <c r="F1254" i="2"/>
  <c r="H1254" i="2"/>
  <c r="R1254" i="2" s="1"/>
  <c r="I1254" i="2"/>
  <c r="J1254" i="2"/>
  <c r="K1254" i="2"/>
  <c r="L1254" i="2"/>
  <c r="O1254" i="2"/>
  <c r="Q1254" i="2"/>
  <c r="A1255" i="2"/>
  <c r="B1255" i="2"/>
  <c r="C1255" i="2"/>
  <c r="D1255" i="2"/>
  <c r="E1255" i="2"/>
  <c r="F1255" i="2"/>
  <c r="H1255" i="2"/>
  <c r="I1255" i="2"/>
  <c r="J1255" i="2"/>
  <c r="K1255" i="2"/>
  <c r="L1255" i="2"/>
  <c r="O1255" i="2"/>
  <c r="Q1255" i="2"/>
  <c r="A1256" i="2"/>
  <c r="B1256" i="2"/>
  <c r="C1256" i="2"/>
  <c r="D1256" i="2"/>
  <c r="E1256" i="2"/>
  <c r="F1256" i="2"/>
  <c r="H1256" i="2"/>
  <c r="R1256" i="2" s="1"/>
  <c r="I1256" i="2"/>
  <c r="J1256" i="2"/>
  <c r="K1256" i="2"/>
  <c r="L1256" i="2"/>
  <c r="O1256" i="2"/>
  <c r="Q1256" i="2"/>
  <c r="A1257" i="2"/>
  <c r="B1257" i="2"/>
  <c r="C1257" i="2"/>
  <c r="D1257" i="2"/>
  <c r="E1257" i="2"/>
  <c r="F1257" i="2"/>
  <c r="H1257" i="2"/>
  <c r="I1257" i="2"/>
  <c r="J1257" i="2"/>
  <c r="K1257" i="2"/>
  <c r="L1257" i="2"/>
  <c r="O1257" i="2"/>
  <c r="Q1257" i="2"/>
  <c r="A1258" i="2"/>
  <c r="B1258" i="2"/>
  <c r="C1258" i="2"/>
  <c r="D1258" i="2"/>
  <c r="E1258" i="2"/>
  <c r="F1258" i="2"/>
  <c r="H1258" i="2"/>
  <c r="R1258" i="2" s="1"/>
  <c r="I1258" i="2"/>
  <c r="J1258" i="2"/>
  <c r="K1258" i="2"/>
  <c r="L1258" i="2"/>
  <c r="O1258" i="2"/>
  <c r="Q1258" i="2"/>
  <c r="A1259" i="2"/>
  <c r="B1259" i="2"/>
  <c r="C1259" i="2"/>
  <c r="D1259" i="2"/>
  <c r="E1259" i="2"/>
  <c r="F1259" i="2"/>
  <c r="H1259" i="2"/>
  <c r="I1259" i="2"/>
  <c r="J1259" i="2"/>
  <c r="N1259" i="2" s="1"/>
  <c r="K1259" i="2"/>
  <c r="L1259" i="2"/>
  <c r="O1259" i="2"/>
  <c r="Q1259" i="2"/>
  <c r="R1259" i="2" s="1"/>
  <c r="A1260" i="2"/>
  <c r="B1260" i="2"/>
  <c r="C1260" i="2"/>
  <c r="D1260" i="2"/>
  <c r="E1260" i="2"/>
  <c r="F1260" i="2"/>
  <c r="H1260" i="2"/>
  <c r="I1260" i="2"/>
  <c r="J1260" i="2"/>
  <c r="K1260" i="2"/>
  <c r="L1260" i="2"/>
  <c r="N1260" i="2" s="1"/>
  <c r="O1260" i="2"/>
  <c r="Q1260" i="2"/>
  <c r="R1260" i="2"/>
  <c r="A1261" i="2"/>
  <c r="B1261" i="2"/>
  <c r="C1261" i="2"/>
  <c r="D1261" i="2"/>
  <c r="E1261" i="2"/>
  <c r="F1261" i="2"/>
  <c r="H1261" i="2"/>
  <c r="I1261" i="2"/>
  <c r="N1261" i="2" s="1"/>
  <c r="J1261" i="2"/>
  <c r="K1261" i="2"/>
  <c r="L1261" i="2"/>
  <c r="O1261" i="2"/>
  <c r="Q1261" i="2"/>
  <c r="R1261" i="2" s="1"/>
  <c r="A1262" i="2"/>
  <c r="B1262" i="2"/>
  <c r="C1262" i="2"/>
  <c r="D1262" i="2"/>
  <c r="E1262" i="2"/>
  <c r="F1262" i="2"/>
  <c r="H1262" i="2"/>
  <c r="R1262" i="2" s="1"/>
  <c r="I1262" i="2"/>
  <c r="J1262" i="2"/>
  <c r="K1262" i="2"/>
  <c r="L1262" i="2"/>
  <c r="O1262" i="2"/>
  <c r="Q1262" i="2"/>
  <c r="A1263" i="2"/>
  <c r="B1263" i="2"/>
  <c r="C1263" i="2"/>
  <c r="D1263" i="2"/>
  <c r="E1263" i="2"/>
  <c r="F1263" i="2"/>
  <c r="H1263" i="2"/>
  <c r="I1263" i="2"/>
  <c r="J1263" i="2"/>
  <c r="K1263" i="2"/>
  <c r="L1263" i="2"/>
  <c r="O1263" i="2"/>
  <c r="Q1263" i="2"/>
  <c r="R1263" i="2" s="1"/>
  <c r="A1264" i="2"/>
  <c r="B1264" i="2"/>
  <c r="C1264" i="2"/>
  <c r="D1264" i="2"/>
  <c r="E1264" i="2"/>
  <c r="F1264" i="2"/>
  <c r="H1264" i="2"/>
  <c r="I1264" i="2"/>
  <c r="N1264" i="2" s="1"/>
  <c r="J1264" i="2"/>
  <c r="K1264" i="2"/>
  <c r="L1264" i="2"/>
  <c r="O1264" i="2"/>
  <c r="Q1264" i="2"/>
  <c r="R1264" i="2" s="1"/>
  <c r="A1265" i="2"/>
  <c r="B1265" i="2"/>
  <c r="C1265" i="2"/>
  <c r="D1265" i="2"/>
  <c r="E1265" i="2"/>
  <c r="F1265" i="2"/>
  <c r="H1265" i="2"/>
  <c r="I1265" i="2"/>
  <c r="J1265" i="2"/>
  <c r="K1265" i="2"/>
  <c r="L1265" i="2"/>
  <c r="O1265" i="2"/>
  <c r="Q1265" i="2"/>
  <c r="A1266" i="2"/>
  <c r="B1266" i="2"/>
  <c r="C1266" i="2"/>
  <c r="D1266" i="2"/>
  <c r="E1266" i="2"/>
  <c r="F1266" i="2"/>
  <c r="H1266" i="2"/>
  <c r="R1266" i="2" s="1"/>
  <c r="I1266" i="2"/>
  <c r="J1266" i="2"/>
  <c r="K1266" i="2"/>
  <c r="L1266" i="2"/>
  <c r="O1266" i="2"/>
  <c r="Q1266" i="2"/>
  <c r="A1267" i="2"/>
  <c r="B1267" i="2"/>
  <c r="C1267" i="2"/>
  <c r="D1267" i="2"/>
  <c r="E1267" i="2"/>
  <c r="F1267" i="2"/>
  <c r="H1267" i="2"/>
  <c r="I1267" i="2"/>
  <c r="J1267" i="2"/>
  <c r="K1267" i="2"/>
  <c r="L1267" i="2"/>
  <c r="N1267" i="2"/>
  <c r="O1267" i="2"/>
  <c r="Q1267" i="2"/>
  <c r="A1268" i="2"/>
  <c r="B1268" i="2"/>
  <c r="C1268" i="2"/>
  <c r="D1268" i="2"/>
  <c r="E1268" i="2"/>
  <c r="F1268" i="2"/>
  <c r="H1268" i="2"/>
  <c r="I1268" i="2"/>
  <c r="N1268" i="2" s="1"/>
  <c r="J1268" i="2"/>
  <c r="K1268" i="2"/>
  <c r="L1268" i="2"/>
  <c r="O1268" i="2"/>
  <c r="Q1268" i="2"/>
  <c r="R1268" i="2" s="1"/>
  <c r="A1269" i="2"/>
  <c r="B1269" i="2"/>
  <c r="C1269" i="2"/>
  <c r="D1269" i="2"/>
  <c r="E1269" i="2"/>
  <c r="F1269" i="2"/>
  <c r="H1269" i="2"/>
  <c r="I1269" i="2"/>
  <c r="J1269" i="2"/>
  <c r="K1269" i="2"/>
  <c r="L1269" i="2"/>
  <c r="N1269" i="2"/>
  <c r="O1269" i="2"/>
  <c r="Q1269" i="2"/>
  <c r="A1270" i="2"/>
  <c r="B1270" i="2"/>
  <c r="C1270" i="2"/>
  <c r="D1270" i="2"/>
  <c r="E1270" i="2"/>
  <c r="F1270" i="2"/>
  <c r="H1270" i="2"/>
  <c r="I1270" i="2"/>
  <c r="J1270" i="2"/>
  <c r="K1270" i="2"/>
  <c r="L1270" i="2"/>
  <c r="O1270" i="2"/>
  <c r="Q1270" i="2"/>
  <c r="A1271" i="2"/>
  <c r="B1271" i="2"/>
  <c r="C1271" i="2"/>
  <c r="D1271" i="2"/>
  <c r="E1271" i="2"/>
  <c r="F1271" i="2"/>
  <c r="H1271" i="2"/>
  <c r="R1271" i="2" s="1"/>
  <c r="I1271" i="2"/>
  <c r="J1271" i="2"/>
  <c r="K1271" i="2"/>
  <c r="L1271" i="2"/>
  <c r="O1271" i="2"/>
  <c r="Q1271" i="2"/>
  <c r="A1272" i="2"/>
  <c r="B1272" i="2"/>
  <c r="C1272" i="2"/>
  <c r="D1272" i="2"/>
  <c r="E1272" i="2"/>
  <c r="F1272" i="2"/>
  <c r="H1272" i="2"/>
  <c r="I1272" i="2"/>
  <c r="J1272" i="2"/>
  <c r="K1272" i="2"/>
  <c r="L1272" i="2"/>
  <c r="O1272" i="2"/>
  <c r="Q1272" i="2"/>
  <c r="R1272" i="2"/>
  <c r="A1273" i="2"/>
  <c r="B1273" i="2"/>
  <c r="C1273" i="2"/>
  <c r="D1273" i="2"/>
  <c r="E1273" i="2"/>
  <c r="F1273" i="2"/>
  <c r="H1273" i="2"/>
  <c r="I1273" i="2"/>
  <c r="N1273" i="2" s="1"/>
  <c r="J1273" i="2"/>
  <c r="K1273" i="2"/>
  <c r="L1273" i="2"/>
  <c r="O1273" i="2"/>
  <c r="Q1273" i="2"/>
  <c r="R1273" i="2" s="1"/>
  <c r="A1274" i="2"/>
  <c r="B1274" i="2"/>
  <c r="C1274" i="2"/>
  <c r="D1274" i="2"/>
  <c r="E1274" i="2"/>
  <c r="F1274" i="2"/>
  <c r="H1274" i="2"/>
  <c r="I1274" i="2"/>
  <c r="J1274" i="2"/>
  <c r="K1274" i="2"/>
  <c r="L1274" i="2"/>
  <c r="O1274" i="2"/>
  <c r="Q1274" i="2"/>
  <c r="R1274" i="2"/>
  <c r="A1275" i="2"/>
  <c r="B1275" i="2"/>
  <c r="C1275" i="2"/>
  <c r="D1275" i="2"/>
  <c r="E1275" i="2"/>
  <c r="F1275" i="2"/>
  <c r="H1275" i="2"/>
  <c r="I1275" i="2"/>
  <c r="J1275" i="2"/>
  <c r="K1275" i="2"/>
  <c r="N1275" i="2" s="1"/>
  <c r="L1275" i="2"/>
  <c r="O1275" i="2"/>
  <c r="Q1275" i="2"/>
  <c r="R1275" i="2" s="1"/>
  <c r="A1276" i="2"/>
  <c r="B1276" i="2"/>
  <c r="C1276" i="2"/>
  <c r="D1276" i="2"/>
  <c r="E1276" i="2"/>
  <c r="F1276" i="2"/>
  <c r="H1276" i="2"/>
  <c r="R1276" i="2" s="1"/>
  <c r="I1276" i="2"/>
  <c r="J1276" i="2"/>
  <c r="K1276" i="2"/>
  <c r="L1276" i="2"/>
  <c r="N1276" i="2"/>
  <c r="O1276" i="2"/>
  <c r="Q1276" i="2"/>
  <c r="A1277" i="2"/>
  <c r="B1277" i="2"/>
  <c r="C1277" i="2"/>
  <c r="D1277" i="2"/>
  <c r="E1277" i="2"/>
  <c r="F1277" i="2"/>
  <c r="H1277" i="2"/>
  <c r="I1277" i="2"/>
  <c r="N1277" i="2" s="1"/>
  <c r="J1277" i="2"/>
  <c r="K1277" i="2"/>
  <c r="L1277" i="2"/>
  <c r="O1277" i="2"/>
  <c r="Q1277" i="2"/>
  <c r="A1278" i="2"/>
  <c r="B1278" i="2"/>
  <c r="C1278" i="2"/>
  <c r="D1278" i="2"/>
  <c r="E1278" i="2"/>
  <c r="F1278" i="2"/>
  <c r="H1278" i="2"/>
  <c r="R1278" i="2" s="1"/>
  <c r="I1278" i="2"/>
  <c r="J1278" i="2"/>
  <c r="K1278" i="2"/>
  <c r="L1278" i="2"/>
  <c r="O1278" i="2"/>
  <c r="Q1278" i="2"/>
  <c r="A1279" i="2"/>
  <c r="B1279" i="2"/>
  <c r="C1279" i="2"/>
  <c r="D1279" i="2"/>
  <c r="E1279" i="2"/>
  <c r="F1279" i="2"/>
  <c r="H1279" i="2"/>
  <c r="I1279" i="2"/>
  <c r="J1279" i="2"/>
  <c r="K1279" i="2"/>
  <c r="L1279" i="2"/>
  <c r="O1279" i="2"/>
  <c r="Q1279" i="2"/>
  <c r="R1279" i="2" s="1"/>
  <c r="A1280" i="2"/>
  <c r="B1280" i="2"/>
  <c r="C1280" i="2"/>
  <c r="D1280" i="2"/>
  <c r="E1280" i="2"/>
  <c r="F1280" i="2"/>
  <c r="H1280" i="2"/>
  <c r="R1280" i="2" s="1"/>
  <c r="I1280" i="2"/>
  <c r="N1280" i="2" s="1"/>
  <c r="J1280" i="2"/>
  <c r="K1280" i="2"/>
  <c r="L1280" i="2"/>
  <c r="O1280" i="2"/>
  <c r="Q1280" i="2"/>
  <c r="A1281" i="2"/>
  <c r="B1281" i="2"/>
  <c r="C1281" i="2"/>
  <c r="D1281" i="2"/>
  <c r="E1281" i="2"/>
  <c r="F1281" i="2"/>
  <c r="H1281" i="2"/>
  <c r="I1281" i="2"/>
  <c r="J1281" i="2"/>
  <c r="K1281" i="2"/>
  <c r="L1281" i="2"/>
  <c r="O1281" i="2"/>
  <c r="Q1281" i="2"/>
  <c r="A1282" i="2"/>
  <c r="B1282" i="2"/>
  <c r="C1282" i="2"/>
  <c r="D1282" i="2"/>
  <c r="E1282" i="2"/>
  <c r="F1282" i="2"/>
  <c r="H1282" i="2"/>
  <c r="I1282" i="2"/>
  <c r="J1282" i="2"/>
  <c r="K1282" i="2"/>
  <c r="L1282" i="2"/>
  <c r="O1282" i="2"/>
  <c r="Q1282" i="2"/>
  <c r="R1282" i="2" s="1"/>
  <c r="A1283" i="2"/>
  <c r="B1283" i="2"/>
  <c r="C1283" i="2"/>
  <c r="D1283" i="2"/>
  <c r="E1283" i="2"/>
  <c r="F1283" i="2"/>
  <c r="H1283" i="2"/>
  <c r="I1283" i="2"/>
  <c r="J1283" i="2"/>
  <c r="K1283" i="2"/>
  <c r="L1283" i="2"/>
  <c r="N1283" i="2"/>
  <c r="O1283" i="2"/>
  <c r="Q1283" i="2"/>
  <c r="A1284" i="2"/>
  <c r="B1284" i="2"/>
  <c r="C1284" i="2"/>
  <c r="D1284" i="2"/>
  <c r="E1284" i="2"/>
  <c r="F1284" i="2"/>
  <c r="H1284" i="2"/>
  <c r="I1284" i="2"/>
  <c r="N1284" i="2" s="1"/>
  <c r="J1284" i="2"/>
  <c r="K1284" i="2"/>
  <c r="L1284" i="2"/>
  <c r="O1284" i="2"/>
  <c r="Q1284" i="2"/>
  <c r="R1284" i="2" s="1"/>
  <c r="A1285" i="2"/>
  <c r="B1285" i="2"/>
  <c r="C1285" i="2"/>
  <c r="D1285" i="2"/>
  <c r="E1285" i="2"/>
  <c r="F1285" i="2"/>
  <c r="H1285" i="2"/>
  <c r="I1285" i="2"/>
  <c r="J1285" i="2"/>
  <c r="K1285" i="2"/>
  <c r="L1285" i="2"/>
  <c r="O1285" i="2"/>
  <c r="Q1285" i="2"/>
  <c r="A1286" i="2"/>
  <c r="B1286" i="2"/>
  <c r="C1286" i="2"/>
  <c r="D1286" i="2"/>
  <c r="E1286" i="2"/>
  <c r="F1286" i="2"/>
  <c r="H1286" i="2"/>
  <c r="I1286" i="2"/>
  <c r="J1286" i="2"/>
  <c r="K1286" i="2"/>
  <c r="L1286" i="2"/>
  <c r="O1286" i="2"/>
  <c r="Q1286" i="2"/>
  <c r="A1287" i="2"/>
  <c r="B1287" i="2"/>
  <c r="C1287" i="2"/>
  <c r="D1287" i="2"/>
  <c r="E1287" i="2"/>
  <c r="F1287" i="2"/>
  <c r="H1287" i="2"/>
  <c r="R1287" i="2" s="1"/>
  <c r="I1287" i="2"/>
  <c r="N1287" i="2" s="1"/>
  <c r="J1287" i="2"/>
  <c r="K1287" i="2"/>
  <c r="L1287" i="2"/>
  <c r="O1287" i="2"/>
  <c r="Q1287" i="2"/>
  <c r="A1288" i="2"/>
  <c r="B1288" i="2"/>
  <c r="C1288" i="2"/>
  <c r="D1288" i="2"/>
  <c r="E1288" i="2"/>
  <c r="F1288" i="2"/>
  <c r="H1288" i="2"/>
  <c r="R1288" i="2" s="1"/>
  <c r="I1288" i="2"/>
  <c r="J1288" i="2"/>
  <c r="K1288" i="2"/>
  <c r="L1288" i="2"/>
  <c r="O1288" i="2"/>
  <c r="Q1288" i="2"/>
  <c r="A1289" i="2"/>
  <c r="B1289" i="2"/>
  <c r="C1289" i="2"/>
  <c r="D1289" i="2"/>
  <c r="E1289" i="2"/>
  <c r="F1289" i="2"/>
  <c r="H1289" i="2"/>
  <c r="I1289" i="2"/>
  <c r="J1289" i="2"/>
  <c r="K1289" i="2"/>
  <c r="L1289" i="2"/>
  <c r="O1289" i="2"/>
  <c r="Q1289" i="2"/>
  <c r="R1289" i="2" s="1"/>
  <c r="A1290" i="2"/>
  <c r="B1290" i="2"/>
  <c r="C1290" i="2"/>
  <c r="D1290" i="2"/>
  <c r="E1290" i="2"/>
  <c r="F1290" i="2"/>
  <c r="H1290" i="2"/>
  <c r="I1290" i="2"/>
  <c r="J1290" i="2"/>
  <c r="K1290" i="2"/>
  <c r="L1290" i="2"/>
  <c r="O1290" i="2"/>
  <c r="Q1290" i="2"/>
  <c r="A1291" i="2"/>
  <c r="B1291" i="2"/>
  <c r="C1291" i="2"/>
  <c r="D1291" i="2"/>
  <c r="E1291" i="2"/>
  <c r="F1291" i="2"/>
  <c r="H1291" i="2"/>
  <c r="I1291" i="2"/>
  <c r="N1291" i="2" s="1"/>
  <c r="J1291" i="2"/>
  <c r="K1291" i="2"/>
  <c r="L1291" i="2"/>
  <c r="O1291" i="2"/>
  <c r="Q1291" i="2"/>
  <c r="R1291" i="2" s="1"/>
  <c r="A1292" i="2"/>
  <c r="B1292" i="2"/>
  <c r="C1292" i="2"/>
  <c r="D1292" i="2"/>
  <c r="E1292" i="2"/>
  <c r="F1292" i="2"/>
  <c r="H1292" i="2"/>
  <c r="I1292" i="2"/>
  <c r="J1292" i="2"/>
  <c r="K1292" i="2"/>
  <c r="N1292" i="2" s="1"/>
  <c r="L1292" i="2"/>
  <c r="O1292" i="2"/>
  <c r="Q1292" i="2"/>
  <c r="R956" i="2" l="1"/>
  <c r="N946" i="2"/>
  <c r="R942" i="2"/>
  <c r="R919" i="2"/>
  <c r="R996" i="2"/>
  <c r="R988" i="2"/>
  <c r="N980" i="2"/>
  <c r="N977" i="2"/>
  <c r="R969" i="2"/>
  <c r="R967" i="2"/>
  <c r="N962" i="2"/>
  <c r="R961" i="2"/>
  <c r="R959" i="2"/>
  <c r="N954" i="2"/>
  <c r="R953" i="2"/>
  <c r="R939" i="2"/>
  <c r="N938" i="2"/>
  <c r="N937" i="2"/>
  <c r="R934" i="2"/>
  <c r="N929" i="2"/>
  <c r="R928" i="2"/>
  <c r="R926" i="2"/>
  <c r="R912" i="2"/>
  <c r="R910" i="2"/>
  <c r="N986" i="2"/>
  <c r="R970" i="2"/>
  <c r="N915" i="2"/>
  <c r="N908" i="2"/>
  <c r="N905" i="2"/>
  <c r="N978" i="2"/>
  <c r="R962" i="2"/>
  <c r="R954" i="2"/>
  <c r="R937" i="2"/>
  <c r="N930" i="2"/>
  <c r="R902" i="2"/>
  <c r="R1010" i="2"/>
  <c r="R1002" i="2"/>
  <c r="R994" i="2"/>
  <c r="N993" i="2"/>
  <c r="N987" i="2"/>
  <c r="R946" i="2"/>
  <c r="R941" i="2"/>
  <c r="N933" i="2"/>
  <c r="R920" i="2"/>
  <c r="R918" i="2"/>
  <c r="R981" i="2"/>
  <c r="R971" i="2"/>
  <c r="N969" i="2"/>
  <c r="R966" i="2"/>
  <c r="N961" i="2"/>
  <c r="R960" i="2"/>
  <c r="R958" i="2"/>
  <c r="R933" i="2"/>
  <c r="R924" i="2"/>
  <c r="N922" i="2"/>
  <c r="N916" i="2"/>
  <c r="R905" i="2"/>
  <c r="N1009" i="2"/>
  <c r="N1001" i="2"/>
  <c r="N985" i="2"/>
  <c r="N907" i="2"/>
  <c r="N1290" i="2"/>
  <c r="N1265" i="2"/>
  <c r="N1262" i="2"/>
  <c r="R1257" i="2"/>
  <c r="N1255" i="2"/>
  <c r="N1248" i="2"/>
  <c r="R1247" i="2"/>
  <c r="R1238" i="2"/>
  <c r="N1233" i="2"/>
  <c r="R1225" i="2"/>
  <c r="N1223" i="2"/>
  <c r="R1290" i="2"/>
  <c r="R1283" i="2"/>
  <c r="N1270" i="2"/>
  <c r="R1269" i="2"/>
  <c r="N1266" i="2"/>
  <c r="N1249" i="2"/>
  <c r="R1245" i="2"/>
  <c r="N1242" i="2"/>
  <c r="N1239" i="2"/>
  <c r="N1230" i="2"/>
  <c r="N1288" i="2"/>
  <c r="N1285" i="2"/>
  <c r="N1281" i="2"/>
  <c r="N1278" i="2"/>
  <c r="R1277" i="2"/>
  <c r="N1274" i="2"/>
  <c r="R1270" i="2"/>
  <c r="R1265" i="2"/>
  <c r="N1263" i="2"/>
  <c r="N1256" i="2"/>
  <c r="R1255" i="2"/>
  <c r="R1246" i="2"/>
  <c r="N1244" i="2"/>
  <c r="R1230" i="2"/>
  <c r="N1228" i="2"/>
  <c r="N1254" i="2"/>
  <c r="N1289" i="2"/>
  <c r="N1282" i="2"/>
  <c r="N1271" i="2"/>
  <c r="N1257" i="2"/>
  <c r="R1253" i="2"/>
  <c r="N1250" i="2"/>
  <c r="N1247" i="2"/>
  <c r="N1240" i="2"/>
  <c r="R1237" i="2"/>
  <c r="N1234" i="2"/>
  <c r="N1231" i="2"/>
  <c r="R1228" i="2"/>
  <c r="N1286" i="2"/>
  <c r="R1281" i="2"/>
  <c r="N1279" i="2"/>
  <c r="N1252" i="2"/>
  <c r="N1238" i="2"/>
  <c r="R1285" i="2"/>
  <c r="R1292" i="2"/>
  <c r="R1286" i="2"/>
  <c r="N1272" i="2"/>
  <c r="R1267" i="2"/>
  <c r="N1258" i="2"/>
  <c r="N1241" i="2"/>
  <c r="N1235" i="2"/>
  <c r="N1229" i="2"/>
  <c r="N1205" i="2"/>
  <c r="N1199" i="2"/>
  <c r="N1195" i="2"/>
  <c r="N1188" i="2"/>
  <c r="N1184" i="2"/>
  <c r="N1159" i="2"/>
  <c r="N1155" i="2"/>
  <c r="N1148" i="2"/>
  <c r="N1144" i="2"/>
  <c r="N1133" i="2"/>
  <c r="N1123" i="2"/>
  <c r="N1093" i="2"/>
  <c r="N1086" i="2"/>
  <c r="N1083" i="2"/>
  <c r="N1076" i="2"/>
  <c r="N1072" i="2"/>
  <c r="N1061" i="2"/>
  <c r="R1049" i="2"/>
  <c r="N1036" i="2"/>
  <c r="N1021" i="2"/>
  <c r="N1011" i="2"/>
  <c r="N1004" i="2"/>
  <c r="N1000" i="2"/>
  <c r="N989" i="2"/>
  <c r="R977" i="2"/>
  <c r="N971" i="2"/>
  <c r="N967" i="2"/>
  <c r="N964" i="2"/>
  <c r="N960" i="2"/>
  <c r="N949" i="2"/>
  <c r="N939" i="2"/>
  <c r="N932" i="2"/>
  <c r="N928" i="2"/>
  <c r="N920" i="2"/>
  <c r="N912" i="2"/>
  <c r="R907" i="2"/>
  <c r="N901" i="2"/>
  <c r="N1219" i="2"/>
  <c r="R1212" i="2"/>
  <c r="R1208" i="2"/>
  <c r="R1187" i="2"/>
  <c r="N1173" i="2"/>
  <c r="N1167" i="2"/>
  <c r="N1166" i="2"/>
  <c r="R1161" i="2"/>
  <c r="R1147" i="2"/>
  <c r="R1136" i="2"/>
  <c r="R1129" i="2"/>
  <c r="N1116" i="2"/>
  <c r="R1108" i="2"/>
  <c r="N1101" i="2"/>
  <c r="R1096" i="2"/>
  <c r="R1089" i="2"/>
  <c r="R1075" i="2"/>
  <c r="R1064" i="2"/>
  <c r="N1051" i="2"/>
  <c r="N1044" i="2"/>
  <c r="R1035" i="2"/>
  <c r="R1024" i="2"/>
  <c r="N1015" i="2"/>
  <c r="R1003" i="2"/>
  <c r="R992" i="2"/>
  <c r="N979" i="2"/>
  <c r="R963" i="2"/>
  <c r="R952" i="2"/>
  <c r="R945" i="2"/>
  <c r="R931" i="2"/>
  <c r="N906" i="2"/>
  <c r="R1235" i="2"/>
  <c r="R1232" i="2"/>
  <c r="R1229" i="2"/>
  <c r="N1217" i="2"/>
  <c r="N1216" i="2"/>
  <c r="N1203" i="2"/>
  <c r="N1196" i="2"/>
  <c r="R1188" i="2"/>
  <c r="N1181" i="2"/>
  <c r="R1176" i="2"/>
  <c r="R1169" i="2"/>
  <c r="N1163" i="2"/>
  <c r="N1156" i="2"/>
  <c r="N1152" i="2"/>
  <c r="R1148" i="2"/>
  <c r="N1141" i="2"/>
  <c r="N1131" i="2"/>
  <c r="N1124" i="2"/>
  <c r="N1120" i="2"/>
  <c r="R1115" i="2"/>
  <c r="R1104" i="2"/>
  <c r="N1091" i="2"/>
  <c r="N1084" i="2"/>
  <c r="R1076" i="2"/>
  <c r="N1069" i="2"/>
  <c r="N1059" i="2"/>
  <c r="R1043" i="2"/>
  <c r="N1029" i="2"/>
  <c r="N1022" i="2"/>
  <c r="N1019" i="2"/>
  <c r="N1012" i="2"/>
  <c r="N1008" i="2"/>
  <c r="R1004" i="2"/>
  <c r="N997" i="2"/>
  <c r="R985" i="2"/>
  <c r="N972" i="2"/>
  <c r="R964" i="2"/>
  <c r="N957" i="2"/>
  <c r="N950" i="2"/>
  <c r="N947" i="2"/>
  <c r="N940" i="2"/>
  <c r="N936" i="2"/>
  <c r="R932" i="2"/>
  <c r="N925" i="2"/>
  <c r="N917" i="2"/>
  <c r="N909" i="2"/>
  <c r="R901" i="2"/>
  <c r="N1204" i="2"/>
  <c r="N1200" i="2"/>
  <c r="N1189" i="2"/>
  <c r="N1183" i="2"/>
  <c r="R1177" i="2"/>
  <c r="N1164" i="2"/>
  <c r="N1149" i="2"/>
  <c r="N1139" i="2"/>
  <c r="N1132" i="2"/>
  <c r="N1117" i="2"/>
  <c r="R1105" i="2"/>
  <c r="N1099" i="2"/>
  <c r="N1092" i="2"/>
  <c r="N1088" i="2"/>
  <c r="N1077" i="2"/>
  <c r="N1067" i="2"/>
  <c r="N1060" i="2"/>
  <c r="N1056" i="2"/>
  <c r="N1027" i="2"/>
  <c r="N1020" i="2"/>
  <c r="N1005" i="2"/>
  <c r="N995" i="2"/>
  <c r="N965" i="2"/>
  <c r="N958" i="2"/>
  <c r="N955" i="2"/>
  <c r="N948" i="2"/>
  <c r="N944" i="2"/>
  <c r="R1216" i="2"/>
  <c r="N1211" i="2"/>
  <c r="R1203" i="2"/>
  <c r="R1192" i="2"/>
  <c r="N1179" i="2"/>
  <c r="N1172" i="2"/>
  <c r="R1163" i="2"/>
  <c r="R1152" i="2"/>
  <c r="R1145" i="2"/>
  <c r="N1143" i="2"/>
  <c r="R1131" i="2"/>
  <c r="R1120" i="2"/>
  <c r="N1107" i="2"/>
  <c r="R1091" i="2"/>
  <c r="R1080" i="2"/>
  <c r="R1073" i="2"/>
  <c r="R1059" i="2"/>
  <c r="N1045" i="2"/>
  <c r="N1038" i="2"/>
  <c r="N1031" i="2"/>
  <c r="R1019" i="2"/>
  <c r="R1008" i="2"/>
  <c r="N988" i="2"/>
  <c r="N973" i="2"/>
  <c r="R968" i="2"/>
  <c r="R947" i="2"/>
  <c r="R936" i="2"/>
  <c r="R929" i="2"/>
  <c r="N923" i="2"/>
  <c r="R1227" i="2"/>
  <c r="N1225" i="2"/>
  <c r="N1209" i="2"/>
  <c r="N1208" i="2"/>
  <c r="R1204" i="2"/>
  <c r="N1197" i="2"/>
  <c r="N1191" i="2"/>
  <c r="N1187" i="2"/>
  <c r="R1171" i="2"/>
  <c r="N1157" i="2"/>
  <c r="N1150" i="2"/>
  <c r="N1147" i="2"/>
  <c r="N1140" i="2"/>
  <c r="N1136" i="2"/>
  <c r="R1132" i="2"/>
  <c r="N1125" i="2"/>
  <c r="R1113" i="2"/>
  <c r="N1100" i="2"/>
  <c r="R1092" i="2"/>
  <c r="N1085" i="2"/>
  <c r="N1075" i="2"/>
  <c r="N1068" i="2"/>
  <c r="N1064" i="2"/>
  <c r="R1060" i="2"/>
  <c r="N1053" i="2"/>
  <c r="R1048" i="2"/>
  <c r="R1041" i="2"/>
  <c r="N1035" i="2"/>
  <c r="N1028" i="2"/>
  <c r="N1024" i="2"/>
  <c r="R1020" i="2"/>
  <c r="N1013" i="2"/>
  <c r="N1003" i="2"/>
  <c r="N996" i="2"/>
  <c r="N992" i="2"/>
  <c r="R987" i="2"/>
  <c r="R976" i="2"/>
  <c r="N963" i="2"/>
  <c r="N959" i="2"/>
  <c r="N956" i="2"/>
  <c r="R948" i="2"/>
  <c r="N941" i="2"/>
  <c r="N931" i="2"/>
  <c r="N1215" i="2"/>
  <c r="N1212" i="2"/>
  <c r="R1200" i="2"/>
  <c r="R1016" i="2"/>
  <c r="N981" i="2"/>
  <c r="N974" i="2"/>
  <c r="R955" i="2"/>
  <c r="R944" i="2"/>
  <c r="N1224" i="2"/>
  <c r="N1192" i="2"/>
  <c r="N1158" i="2"/>
  <c r="N1151" i="2"/>
  <c r="N1128" i="2"/>
  <c r="N1094" i="2"/>
  <c r="N1087" i="2"/>
  <c r="N1030" i="2"/>
  <c r="N1023" i="2"/>
  <c r="N966" i="2"/>
  <c r="N1174" i="2"/>
  <c r="N1110" i="2"/>
  <c r="N1103" i="2"/>
  <c r="N1080" i="2"/>
  <c r="N1046" i="2"/>
  <c r="N1039" i="2"/>
  <c r="N1016" i="2"/>
  <c r="N982" i="2"/>
  <c r="N952" i="2"/>
  <c r="N902" i="2"/>
  <c r="N1221" i="2"/>
  <c r="N1182" i="2"/>
  <c r="N1118" i="2"/>
  <c r="N1111" i="2"/>
  <c r="N1054" i="2"/>
  <c r="N1047" i="2"/>
  <c r="N990" i="2"/>
  <c r="N983" i="2"/>
  <c r="N975" i="2"/>
  <c r="N926" i="2"/>
  <c r="N918" i="2"/>
  <c r="N910" i="2"/>
  <c r="N1213" i="2"/>
  <c r="N1190" i="2"/>
  <c r="N1160" i="2"/>
  <c r="N1126" i="2"/>
  <c r="N1119" i="2"/>
  <c r="N1096" i="2"/>
  <c r="N1062" i="2"/>
  <c r="N1055" i="2"/>
  <c r="N1032" i="2"/>
  <c r="N998" i="2"/>
  <c r="N991" i="2"/>
  <c r="N968" i="2"/>
  <c r="N934" i="2"/>
  <c r="N903" i="2"/>
  <c r="N1222" i="2"/>
  <c r="N1198" i="2"/>
  <c r="N1168" i="2"/>
  <c r="N1134" i="2"/>
  <c r="N1127" i="2"/>
  <c r="N1104" i="2"/>
  <c r="N1070" i="2"/>
  <c r="N1063" i="2"/>
  <c r="N1040" i="2"/>
  <c r="N1006" i="2"/>
  <c r="N999" i="2"/>
  <c r="N976" i="2"/>
  <c r="N942" i="2"/>
  <c r="N935" i="2"/>
  <c r="N927" i="2"/>
  <c r="N919" i="2"/>
  <c r="N911" i="2"/>
  <c r="N1237" i="2"/>
  <c r="N1232" i="2"/>
  <c r="N1214" i="2"/>
  <c r="N1206" i="2"/>
  <c r="N1176" i="2"/>
  <c r="N1142" i="2"/>
  <c r="N1135" i="2"/>
  <c r="N1112" i="2"/>
  <c r="N1078" i="2"/>
  <c r="N1071" i="2"/>
  <c r="N1048" i="2"/>
  <c r="N1014" i="2"/>
  <c r="N1007" i="2"/>
  <c r="N984" i="2"/>
  <c r="N943" i="2"/>
  <c r="N904" i="2"/>
  <c r="A3" i="2"/>
  <c r="B3" i="2"/>
  <c r="C3" i="2"/>
  <c r="D3" i="2"/>
  <c r="E3" i="2"/>
  <c r="F3" i="2"/>
  <c r="H3" i="2"/>
  <c r="I3" i="2"/>
  <c r="J3" i="2"/>
  <c r="K3" i="2"/>
  <c r="L3" i="2"/>
  <c r="O3" i="2"/>
  <c r="Q3" i="2"/>
  <c r="A4" i="2"/>
  <c r="B4" i="2"/>
  <c r="C4" i="2"/>
  <c r="D4" i="2"/>
  <c r="E4" i="2"/>
  <c r="F4" i="2"/>
  <c r="H4" i="2"/>
  <c r="I4" i="2"/>
  <c r="J4" i="2"/>
  <c r="K4" i="2"/>
  <c r="L4" i="2"/>
  <c r="O4" i="2"/>
  <c r="Q4" i="2"/>
  <c r="A5" i="2"/>
  <c r="B5" i="2"/>
  <c r="C5" i="2"/>
  <c r="D5" i="2"/>
  <c r="E5" i="2"/>
  <c r="F5" i="2"/>
  <c r="H5" i="2"/>
  <c r="I5" i="2"/>
  <c r="J5" i="2"/>
  <c r="K5" i="2"/>
  <c r="L5" i="2"/>
  <c r="O5" i="2"/>
  <c r="Q5" i="2"/>
  <c r="A6" i="2"/>
  <c r="B6" i="2"/>
  <c r="C6" i="2"/>
  <c r="D6" i="2"/>
  <c r="E6" i="2"/>
  <c r="F6" i="2"/>
  <c r="H6" i="2"/>
  <c r="I6" i="2"/>
  <c r="J6" i="2"/>
  <c r="K6" i="2"/>
  <c r="L6" i="2"/>
  <c r="O6" i="2"/>
  <c r="Q6" i="2"/>
  <c r="A7" i="2"/>
  <c r="B7" i="2"/>
  <c r="C7" i="2"/>
  <c r="D7" i="2"/>
  <c r="E7" i="2"/>
  <c r="F7" i="2"/>
  <c r="H7" i="2"/>
  <c r="I7" i="2"/>
  <c r="J7" i="2"/>
  <c r="K7" i="2"/>
  <c r="L7" i="2"/>
  <c r="O7" i="2"/>
  <c r="Q7" i="2"/>
  <c r="A8" i="2"/>
  <c r="B8" i="2"/>
  <c r="C8" i="2"/>
  <c r="D8" i="2"/>
  <c r="E8" i="2"/>
  <c r="F8" i="2"/>
  <c r="H8" i="2"/>
  <c r="I8" i="2"/>
  <c r="J8" i="2"/>
  <c r="K8" i="2"/>
  <c r="L8" i="2"/>
  <c r="O8" i="2"/>
  <c r="Q8" i="2"/>
  <c r="R8" i="2" s="1"/>
  <c r="A9" i="2"/>
  <c r="B9" i="2"/>
  <c r="C9" i="2"/>
  <c r="D9" i="2"/>
  <c r="E9" i="2"/>
  <c r="F9" i="2"/>
  <c r="H9" i="2"/>
  <c r="R9" i="2" s="1"/>
  <c r="I9" i="2"/>
  <c r="J9" i="2"/>
  <c r="K9" i="2"/>
  <c r="L9" i="2"/>
  <c r="O9" i="2"/>
  <c r="Q9" i="2"/>
  <c r="A10" i="2"/>
  <c r="B10" i="2"/>
  <c r="C10" i="2"/>
  <c r="D10" i="2"/>
  <c r="E10" i="2"/>
  <c r="F10" i="2"/>
  <c r="H10" i="2"/>
  <c r="I10" i="2"/>
  <c r="J10" i="2"/>
  <c r="K10" i="2"/>
  <c r="L10" i="2"/>
  <c r="O10" i="2"/>
  <c r="Q10" i="2"/>
  <c r="A11" i="2"/>
  <c r="B11" i="2"/>
  <c r="C11" i="2"/>
  <c r="D11" i="2"/>
  <c r="E11" i="2"/>
  <c r="F11" i="2"/>
  <c r="H11" i="2"/>
  <c r="I11" i="2"/>
  <c r="J11" i="2"/>
  <c r="K11" i="2"/>
  <c r="L11" i="2"/>
  <c r="O11" i="2"/>
  <c r="Q11" i="2"/>
  <c r="A12" i="2"/>
  <c r="B12" i="2"/>
  <c r="C12" i="2"/>
  <c r="D12" i="2"/>
  <c r="E12" i="2"/>
  <c r="F12" i="2"/>
  <c r="H12" i="2"/>
  <c r="I12" i="2"/>
  <c r="J12" i="2"/>
  <c r="K12" i="2"/>
  <c r="L12" i="2"/>
  <c r="O12" i="2"/>
  <c r="Q12" i="2"/>
  <c r="A13" i="2"/>
  <c r="B13" i="2"/>
  <c r="C13" i="2"/>
  <c r="D13" i="2"/>
  <c r="E13" i="2"/>
  <c r="F13" i="2"/>
  <c r="H13" i="2"/>
  <c r="I13" i="2"/>
  <c r="J13" i="2"/>
  <c r="K13" i="2"/>
  <c r="L13" i="2"/>
  <c r="O13" i="2"/>
  <c r="Q13" i="2"/>
  <c r="A14" i="2"/>
  <c r="B14" i="2"/>
  <c r="C14" i="2"/>
  <c r="D14" i="2"/>
  <c r="E14" i="2"/>
  <c r="F14" i="2"/>
  <c r="H14" i="2"/>
  <c r="I14" i="2"/>
  <c r="J14" i="2"/>
  <c r="K14" i="2"/>
  <c r="L14" i="2"/>
  <c r="O14" i="2"/>
  <c r="Q14" i="2"/>
  <c r="A15" i="2"/>
  <c r="B15" i="2"/>
  <c r="C15" i="2"/>
  <c r="D15" i="2"/>
  <c r="E15" i="2"/>
  <c r="F15" i="2"/>
  <c r="H15" i="2"/>
  <c r="I15" i="2"/>
  <c r="J15" i="2"/>
  <c r="K15" i="2"/>
  <c r="L15" i="2"/>
  <c r="O15" i="2"/>
  <c r="Q15" i="2"/>
  <c r="R15" i="2" s="1"/>
  <c r="A16" i="2"/>
  <c r="B16" i="2"/>
  <c r="C16" i="2"/>
  <c r="D16" i="2"/>
  <c r="E16" i="2"/>
  <c r="F16" i="2"/>
  <c r="H16" i="2"/>
  <c r="I16" i="2"/>
  <c r="J16" i="2"/>
  <c r="K16" i="2"/>
  <c r="L16" i="2"/>
  <c r="O16" i="2"/>
  <c r="Q16" i="2"/>
  <c r="R16" i="2" s="1"/>
  <c r="A17" i="2"/>
  <c r="B17" i="2"/>
  <c r="C17" i="2"/>
  <c r="D17" i="2"/>
  <c r="E17" i="2"/>
  <c r="F17" i="2"/>
  <c r="H17" i="2"/>
  <c r="I17" i="2"/>
  <c r="J17" i="2"/>
  <c r="K17" i="2"/>
  <c r="L17" i="2"/>
  <c r="O17" i="2"/>
  <c r="Q17" i="2"/>
  <c r="A18" i="2"/>
  <c r="B18" i="2"/>
  <c r="C18" i="2"/>
  <c r="D18" i="2"/>
  <c r="E18" i="2"/>
  <c r="F18" i="2"/>
  <c r="H18" i="2"/>
  <c r="I18" i="2"/>
  <c r="J18" i="2"/>
  <c r="K18" i="2"/>
  <c r="L18" i="2"/>
  <c r="O18" i="2"/>
  <c r="Q18" i="2"/>
  <c r="A19" i="2"/>
  <c r="B19" i="2"/>
  <c r="C19" i="2"/>
  <c r="D19" i="2"/>
  <c r="E19" i="2"/>
  <c r="F19" i="2"/>
  <c r="H19" i="2"/>
  <c r="I19" i="2"/>
  <c r="J19" i="2"/>
  <c r="K19" i="2"/>
  <c r="L19" i="2"/>
  <c r="O19" i="2"/>
  <c r="Q19" i="2"/>
  <c r="A20" i="2"/>
  <c r="B20" i="2"/>
  <c r="C20" i="2"/>
  <c r="D20" i="2"/>
  <c r="E20" i="2"/>
  <c r="F20" i="2"/>
  <c r="H20" i="2"/>
  <c r="I20" i="2"/>
  <c r="J20" i="2"/>
  <c r="K20" i="2"/>
  <c r="L20" i="2"/>
  <c r="O20" i="2"/>
  <c r="Q20" i="2"/>
  <c r="A21" i="2"/>
  <c r="B21" i="2"/>
  <c r="C21" i="2"/>
  <c r="D21" i="2"/>
  <c r="E21" i="2"/>
  <c r="F21" i="2"/>
  <c r="H21" i="2"/>
  <c r="I21" i="2"/>
  <c r="J21" i="2"/>
  <c r="K21" i="2"/>
  <c r="L21" i="2"/>
  <c r="O21" i="2"/>
  <c r="Q21" i="2"/>
  <c r="A22" i="2"/>
  <c r="B22" i="2"/>
  <c r="C22" i="2"/>
  <c r="D22" i="2"/>
  <c r="E22" i="2"/>
  <c r="F22" i="2"/>
  <c r="H22" i="2"/>
  <c r="I22" i="2"/>
  <c r="J22" i="2"/>
  <c r="K22" i="2"/>
  <c r="L22" i="2"/>
  <c r="O22" i="2"/>
  <c r="Q22" i="2"/>
  <c r="A23" i="2"/>
  <c r="B23" i="2"/>
  <c r="C23" i="2"/>
  <c r="D23" i="2"/>
  <c r="E23" i="2"/>
  <c r="F23" i="2"/>
  <c r="H23" i="2"/>
  <c r="I23" i="2"/>
  <c r="J23" i="2"/>
  <c r="K23" i="2"/>
  <c r="L23" i="2"/>
  <c r="O23" i="2"/>
  <c r="Q23" i="2"/>
  <c r="A24" i="2"/>
  <c r="B24" i="2"/>
  <c r="C24" i="2"/>
  <c r="D24" i="2"/>
  <c r="E24" i="2"/>
  <c r="F24" i="2"/>
  <c r="H24" i="2"/>
  <c r="R24" i="2" s="1"/>
  <c r="I24" i="2"/>
  <c r="J24" i="2"/>
  <c r="K24" i="2"/>
  <c r="L24" i="2"/>
  <c r="O24" i="2"/>
  <c r="Q24" i="2"/>
  <c r="A25" i="2"/>
  <c r="B25" i="2"/>
  <c r="C25" i="2"/>
  <c r="D25" i="2"/>
  <c r="E25" i="2"/>
  <c r="F25" i="2"/>
  <c r="H25" i="2"/>
  <c r="I25" i="2"/>
  <c r="J25" i="2"/>
  <c r="K25" i="2"/>
  <c r="L25" i="2"/>
  <c r="O25" i="2"/>
  <c r="Q25" i="2"/>
  <c r="A26" i="2"/>
  <c r="B26" i="2"/>
  <c r="C26" i="2"/>
  <c r="D26" i="2"/>
  <c r="E26" i="2"/>
  <c r="F26" i="2"/>
  <c r="H26" i="2"/>
  <c r="I26" i="2"/>
  <c r="J26" i="2"/>
  <c r="K26" i="2"/>
  <c r="L26" i="2"/>
  <c r="O26" i="2"/>
  <c r="Q26" i="2"/>
  <c r="A27" i="2"/>
  <c r="B27" i="2"/>
  <c r="C27" i="2"/>
  <c r="D27" i="2"/>
  <c r="E27" i="2"/>
  <c r="F27" i="2"/>
  <c r="H27" i="2"/>
  <c r="I27" i="2"/>
  <c r="J27" i="2"/>
  <c r="K27" i="2"/>
  <c r="L27" i="2"/>
  <c r="O27" i="2"/>
  <c r="Q27" i="2"/>
  <c r="A28" i="2"/>
  <c r="B28" i="2"/>
  <c r="C28" i="2"/>
  <c r="D28" i="2"/>
  <c r="E28" i="2"/>
  <c r="F28" i="2"/>
  <c r="H28" i="2"/>
  <c r="I28" i="2"/>
  <c r="J28" i="2"/>
  <c r="K28" i="2"/>
  <c r="L28" i="2"/>
  <c r="O28" i="2"/>
  <c r="Q28" i="2"/>
  <c r="A29" i="2"/>
  <c r="B29" i="2"/>
  <c r="C29" i="2"/>
  <c r="D29" i="2"/>
  <c r="E29" i="2"/>
  <c r="F29" i="2"/>
  <c r="H29" i="2"/>
  <c r="I29" i="2"/>
  <c r="J29" i="2"/>
  <c r="K29" i="2"/>
  <c r="L29" i="2"/>
  <c r="O29" i="2"/>
  <c r="Q29" i="2"/>
  <c r="A30" i="2"/>
  <c r="B30" i="2"/>
  <c r="C30" i="2"/>
  <c r="D30" i="2"/>
  <c r="E30" i="2"/>
  <c r="F30" i="2"/>
  <c r="H30" i="2"/>
  <c r="I30" i="2"/>
  <c r="J30" i="2"/>
  <c r="K30" i="2"/>
  <c r="L30" i="2"/>
  <c r="O30" i="2"/>
  <c r="Q30" i="2"/>
  <c r="A31" i="2"/>
  <c r="B31" i="2"/>
  <c r="C31" i="2"/>
  <c r="D31" i="2"/>
  <c r="E31" i="2"/>
  <c r="F31" i="2"/>
  <c r="H31" i="2"/>
  <c r="I31" i="2"/>
  <c r="J31" i="2"/>
  <c r="K31" i="2"/>
  <c r="L31" i="2"/>
  <c r="O31" i="2"/>
  <c r="Q31" i="2"/>
  <c r="A32" i="2"/>
  <c r="B32" i="2"/>
  <c r="C32" i="2"/>
  <c r="D32" i="2"/>
  <c r="E32" i="2"/>
  <c r="F32" i="2"/>
  <c r="H32" i="2"/>
  <c r="I32" i="2"/>
  <c r="J32" i="2"/>
  <c r="K32" i="2"/>
  <c r="L32" i="2"/>
  <c r="O32" i="2"/>
  <c r="Q32" i="2"/>
  <c r="A33" i="2"/>
  <c r="B33" i="2"/>
  <c r="C33" i="2"/>
  <c r="D33" i="2"/>
  <c r="E33" i="2"/>
  <c r="F33" i="2"/>
  <c r="H33" i="2"/>
  <c r="R33" i="2" s="1"/>
  <c r="I33" i="2"/>
  <c r="J33" i="2"/>
  <c r="K33" i="2"/>
  <c r="L33" i="2"/>
  <c r="O33" i="2"/>
  <c r="Q33" i="2"/>
  <c r="A34" i="2"/>
  <c r="B34" i="2"/>
  <c r="C34" i="2"/>
  <c r="D34" i="2"/>
  <c r="E34" i="2"/>
  <c r="F34" i="2"/>
  <c r="H34" i="2"/>
  <c r="I34" i="2"/>
  <c r="J34" i="2"/>
  <c r="K34" i="2"/>
  <c r="L34" i="2"/>
  <c r="O34" i="2"/>
  <c r="Q34" i="2"/>
  <c r="R34" i="2" s="1"/>
  <c r="A35" i="2"/>
  <c r="B35" i="2"/>
  <c r="C35" i="2"/>
  <c r="D35" i="2"/>
  <c r="E35" i="2"/>
  <c r="F35" i="2"/>
  <c r="H35" i="2"/>
  <c r="I35" i="2"/>
  <c r="J35" i="2"/>
  <c r="K35" i="2"/>
  <c r="L35" i="2"/>
  <c r="O35" i="2"/>
  <c r="Q35" i="2"/>
  <c r="A36" i="2"/>
  <c r="B36" i="2"/>
  <c r="C36" i="2"/>
  <c r="D36" i="2"/>
  <c r="E36" i="2"/>
  <c r="F36" i="2"/>
  <c r="H36" i="2"/>
  <c r="I36" i="2"/>
  <c r="J36" i="2"/>
  <c r="K36" i="2"/>
  <c r="L36" i="2"/>
  <c r="O36" i="2"/>
  <c r="Q36" i="2"/>
  <c r="A37" i="2"/>
  <c r="B37" i="2"/>
  <c r="C37" i="2"/>
  <c r="D37" i="2"/>
  <c r="E37" i="2"/>
  <c r="F37" i="2"/>
  <c r="H37" i="2"/>
  <c r="I37" i="2"/>
  <c r="J37" i="2"/>
  <c r="K37" i="2"/>
  <c r="L37" i="2"/>
  <c r="O37" i="2"/>
  <c r="Q37" i="2"/>
  <c r="A38" i="2"/>
  <c r="B38" i="2"/>
  <c r="C38" i="2"/>
  <c r="D38" i="2"/>
  <c r="E38" i="2"/>
  <c r="F38" i="2"/>
  <c r="H38" i="2"/>
  <c r="I38" i="2"/>
  <c r="J38" i="2"/>
  <c r="K38" i="2"/>
  <c r="L38" i="2"/>
  <c r="O38" i="2"/>
  <c r="Q38" i="2"/>
  <c r="A39" i="2"/>
  <c r="B39" i="2"/>
  <c r="C39" i="2"/>
  <c r="D39" i="2"/>
  <c r="E39" i="2"/>
  <c r="F39" i="2"/>
  <c r="H39" i="2"/>
  <c r="I39" i="2"/>
  <c r="J39" i="2"/>
  <c r="K39" i="2"/>
  <c r="L39" i="2"/>
  <c r="O39" i="2"/>
  <c r="Q39" i="2"/>
  <c r="A40" i="2"/>
  <c r="B40" i="2"/>
  <c r="C40" i="2"/>
  <c r="D40" i="2"/>
  <c r="E40" i="2"/>
  <c r="F40" i="2"/>
  <c r="H40" i="2"/>
  <c r="R40" i="2" s="1"/>
  <c r="I40" i="2"/>
  <c r="J40" i="2"/>
  <c r="K40" i="2"/>
  <c r="L40" i="2"/>
  <c r="O40" i="2"/>
  <c r="Q40" i="2"/>
  <c r="A41" i="2"/>
  <c r="B41" i="2"/>
  <c r="C41" i="2"/>
  <c r="D41" i="2"/>
  <c r="E41" i="2"/>
  <c r="F41" i="2"/>
  <c r="H41" i="2"/>
  <c r="I41" i="2"/>
  <c r="J41" i="2"/>
  <c r="K41" i="2"/>
  <c r="L41" i="2"/>
  <c r="O41" i="2"/>
  <c r="Q41" i="2"/>
  <c r="A42" i="2"/>
  <c r="B42" i="2"/>
  <c r="C42" i="2"/>
  <c r="D42" i="2"/>
  <c r="E42" i="2"/>
  <c r="F42" i="2"/>
  <c r="H42" i="2"/>
  <c r="I42" i="2"/>
  <c r="J42" i="2"/>
  <c r="K42" i="2"/>
  <c r="L42" i="2"/>
  <c r="O42" i="2"/>
  <c r="Q42" i="2"/>
  <c r="A43" i="2"/>
  <c r="B43" i="2"/>
  <c r="C43" i="2"/>
  <c r="D43" i="2"/>
  <c r="E43" i="2"/>
  <c r="F43" i="2"/>
  <c r="H43" i="2"/>
  <c r="I43" i="2"/>
  <c r="J43" i="2"/>
  <c r="K43" i="2"/>
  <c r="L43" i="2"/>
  <c r="O43" i="2"/>
  <c r="Q43" i="2"/>
  <c r="A44" i="2"/>
  <c r="B44" i="2"/>
  <c r="C44" i="2"/>
  <c r="D44" i="2"/>
  <c r="E44" i="2"/>
  <c r="F44" i="2"/>
  <c r="H44" i="2"/>
  <c r="I44" i="2"/>
  <c r="J44" i="2"/>
  <c r="K44" i="2"/>
  <c r="L44" i="2"/>
  <c r="O44" i="2"/>
  <c r="Q44" i="2"/>
  <c r="A45" i="2"/>
  <c r="B45" i="2"/>
  <c r="C45" i="2"/>
  <c r="D45" i="2"/>
  <c r="E45" i="2"/>
  <c r="F45" i="2"/>
  <c r="H45" i="2"/>
  <c r="R45" i="2" s="1"/>
  <c r="I45" i="2"/>
  <c r="J45" i="2"/>
  <c r="K45" i="2"/>
  <c r="L45" i="2"/>
  <c r="O45" i="2"/>
  <c r="Q45" i="2"/>
  <c r="A46" i="2"/>
  <c r="B46" i="2"/>
  <c r="C46" i="2"/>
  <c r="D46" i="2"/>
  <c r="E46" i="2"/>
  <c r="F46" i="2"/>
  <c r="H46" i="2"/>
  <c r="I46" i="2"/>
  <c r="J46" i="2"/>
  <c r="K46" i="2"/>
  <c r="L46" i="2"/>
  <c r="O46" i="2"/>
  <c r="Q46" i="2"/>
  <c r="A47" i="2"/>
  <c r="B47" i="2"/>
  <c r="C47" i="2"/>
  <c r="D47" i="2"/>
  <c r="E47" i="2"/>
  <c r="F47" i="2"/>
  <c r="H47" i="2"/>
  <c r="I47" i="2"/>
  <c r="J47" i="2"/>
  <c r="K47" i="2"/>
  <c r="L47" i="2"/>
  <c r="O47" i="2"/>
  <c r="Q47" i="2"/>
  <c r="A48" i="2"/>
  <c r="B48" i="2"/>
  <c r="C48" i="2"/>
  <c r="D48" i="2"/>
  <c r="E48" i="2"/>
  <c r="F48" i="2"/>
  <c r="H48" i="2"/>
  <c r="I48" i="2"/>
  <c r="J48" i="2"/>
  <c r="K48" i="2"/>
  <c r="L48" i="2"/>
  <c r="O48" i="2"/>
  <c r="Q48" i="2"/>
  <c r="A49" i="2"/>
  <c r="B49" i="2"/>
  <c r="C49" i="2"/>
  <c r="D49" i="2"/>
  <c r="E49" i="2"/>
  <c r="F49" i="2"/>
  <c r="H49" i="2"/>
  <c r="I49" i="2"/>
  <c r="J49" i="2"/>
  <c r="K49" i="2"/>
  <c r="L49" i="2"/>
  <c r="O49" i="2"/>
  <c r="Q49" i="2"/>
  <c r="A50" i="2"/>
  <c r="B50" i="2"/>
  <c r="C50" i="2"/>
  <c r="D50" i="2"/>
  <c r="E50" i="2"/>
  <c r="F50" i="2"/>
  <c r="H50" i="2"/>
  <c r="I50" i="2"/>
  <c r="J50" i="2"/>
  <c r="K50" i="2"/>
  <c r="L50" i="2"/>
  <c r="O50" i="2"/>
  <c r="Q50" i="2"/>
  <c r="A51" i="2"/>
  <c r="B51" i="2"/>
  <c r="C51" i="2"/>
  <c r="D51" i="2"/>
  <c r="E51" i="2"/>
  <c r="F51" i="2"/>
  <c r="H51" i="2"/>
  <c r="R51" i="2" s="1"/>
  <c r="I51" i="2"/>
  <c r="J51" i="2"/>
  <c r="K51" i="2"/>
  <c r="L51" i="2"/>
  <c r="O51" i="2"/>
  <c r="Q51" i="2"/>
  <c r="A52" i="2"/>
  <c r="B52" i="2"/>
  <c r="C52" i="2"/>
  <c r="D52" i="2"/>
  <c r="E52" i="2"/>
  <c r="F52" i="2"/>
  <c r="H52" i="2"/>
  <c r="I52" i="2"/>
  <c r="J52" i="2"/>
  <c r="K52" i="2"/>
  <c r="L52" i="2"/>
  <c r="O52" i="2"/>
  <c r="Q52" i="2"/>
  <c r="A53" i="2"/>
  <c r="B53" i="2"/>
  <c r="C53" i="2"/>
  <c r="D53" i="2"/>
  <c r="E53" i="2"/>
  <c r="F53" i="2"/>
  <c r="H53" i="2"/>
  <c r="I53" i="2"/>
  <c r="J53" i="2"/>
  <c r="K53" i="2"/>
  <c r="L53" i="2"/>
  <c r="O53" i="2"/>
  <c r="Q53" i="2"/>
  <c r="A54" i="2"/>
  <c r="B54" i="2"/>
  <c r="C54" i="2"/>
  <c r="D54" i="2"/>
  <c r="E54" i="2"/>
  <c r="F54" i="2"/>
  <c r="H54" i="2"/>
  <c r="I54" i="2"/>
  <c r="J54" i="2"/>
  <c r="K54" i="2"/>
  <c r="L54" i="2"/>
  <c r="O54" i="2"/>
  <c r="Q54" i="2"/>
  <c r="A55" i="2"/>
  <c r="B55" i="2"/>
  <c r="C55" i="2"/>
  <c r="D55" i="2"/>
  <c r="E55" i="2"/>
  <c r="F55" i="2"/>
  <c r="H55" i="2"/>
  <c r="I55" i="2"/>
  <c r="J55" i="2"/>
  <c r="K55" i="2"/>
  <c r="L55" i="2"/>
  <c r="O55" i="2"/>
  <c r="Q55" i="2"/>
  <c r="A56" i="2"/>
  <c r="B56" i="2"/>
  <c r="C56" i="2"/>
  <c r="D56" i="2"/>
  <c r="E56" i="2"/>
  <c r="F56" i="2"/>
  <c r="H56" i="2"/>
  <c r="R56" i="2" s="1"/>
  <c r="I56" i="2"/>
  <c r="J56" i="2"/>
  <c r="K56" i="2"/>
  <c r="L56" i="2"/>
  <c r="O56" i="2"/>
  <c r="Q56" i="2"/>
  <c r="A57" i="2"/>
  <c r="B57" i="2"/>
  <c r="C57" i="2"/>
  <c r="D57" i="2"/>
  <c r="E57" i="2"/>
  <c r="F57" i="2"/>
  <c r="H57" i="2"/>
  <c r="R57" i="2" s="1"/>
  <c r="I57" i="2"/>
  <c r="J57" i="2"/>
  <c r="K57" i="2"/>
  <c r="L57" i="2"/>
  <c r="O57" i="2"/>
  <c r="Q57" i="2"/>
  <c r="A58" i="2"/>
  <c r="B58" i="2"/>
  <c r="C58" i="2"/>
  <c r="D58" i="2"/>
  <c r="E58" i="2"/>
  <c r="F58" i="2"/>
  <c r="H58" i="2"/>
  <c r="I58" i="2"/>
  <c r="J58" i="2"/>
  <c r="K58" i="2"/>
  <c r="L58" i="2"/>
  <c r="O58" i="2"/>
  <c r="Q58" i="2"/>
  <c r="R58" i="2" s="1"/>
  <c r="A59" i="2"/>
  <c r="B59" i="2"/>
  <c r="C59" i="2"/>
  <c r="D59" i="2"/>
  <c r="E59" i="2"/>
  <c r="F59" i="2"/>
  <c r="H59" i="2"/>
  <c r="I59" i="2"/>
  <c r="J59" i="2"/>
  <c r="K59" i="2"/>
  <c r="L59" i="2"/>
  <c r="O59" i="2"/>
  <c r="Q59" i="2"/>
  <c r="A60" i="2"/>
  <c r="B60" i="2"/>
  <c r="C60" i="2"/>
  <c r="D60" i="2"/>
  <c r="E60" i="2"/>
  <c r="F60" i="2"/>
  <c r="H60" i="2"/>
  <c r="I60" i="2"/>
  <c r="J60" i="2"/>
  <c r="K60" i="2"/>
  <c r="L60" i="2"/>
  <c r="O60" i="2"/>
  <c r="Q60" i="2"/>
  <c r="A61" i="2"/>
  <c r="B61" i="2"/>
  <c r="C61" i="2"/>
  <c r="D61" i="2"/>
  <c r="E61" i="2"/>
  <c r="F61" i="2"/>
  <c r="H61" i="2"/>
  <c r="I61" i="2"/>
  <c r="J61" i="2"/>
  <c r="K61" i="2"/>
  <c r="L61" i="2"/>
  <c r="O61" i="2"/>
  <c r="Q61" i="2"/>
  <c r="A62" i="2"/>
  <c r="B62" i="2"/>
  <c r="C62" i="2"/>
  <c r="D62" i="2"/>
  <c r="E62" i="2"/>
  <c r="F62" i="2"/>
  <c r="H62" i="2"/>
  <c r="I62" i="2"/>
  <c r="J62" i="2"/>
  <c r="K62" i="2"/>
  <c r="L62" i="2"/>
  <c r="O62" i="2"/>
  <c r="Q62" i="2"/>
  <c r="A63" i="2"/>
  <c r="B63" i="2"/>
  <c r="C63" i="2"/>
  <c r="D63" i="2"/>
  <c r="E63" i="2"/>
  <c r="F63" i="2"/>
  <c r="H63" i="2"/>
  <c r="I63" i="2"/>
  <c r="J63" i="2"/>
  <c r="K63" i="2"/>
  <c r="L63" i="2"/>
  <c r="O63" i="2"/>
  <c r="Q63" i="2"/>
  <c r="A64" i="2"/>
  <c r="B64" i="2"/>
  <c r="C64" i="2"/>
  <c r="D64" i="2"/>
  <c r="E64" i="2"/>
  <c r="F64" i="2"/>
  <c r="H64" i="2"/>
  <c r="I64" i="2"/>
  <c r="J64" i="2"/>
  <c r="K64" i="2"/>
  <c r="L64" i="2"/>
  <c r="O64" i="2"/>
  <c r="Q64" i="2"/>
  <c r="A65" i="2"/>
  <c r="B65" i="2"/>
  <c r="C65" i="2"/>
  <c r="D65" i="2"/>
  <c r="E65" i="2"/>
  <c r="F65" i="2"/>
  <c r="H65" i="2"/>
  <c r="I65" i="2"/>
  <c r="J65" i="2"/>
  <c r="K65" i="2"/>
  <c r="L65" i="2"/>
  <c r="O65" i="2"/>
  <c r="Q65" i="2"/>
  <c r="A66" i="2"/>
  <c r="B66" i="2"/>
  <c r="C66" i="2"/>
  <c r="D66" i="2"/>
  <c r="E66" i="2"/>
  <c r="F66" i="2"/>
  <c r="H66" i="2"/>
  <c r="I66" i="2"/>
  <c r="J66" i="2"/>
  <c r="K66" i="2"/>
  <c r="L66" i="2"/>
  <c r="O66" i="2"/>
  <c r="Q66" i="2"/>
  <c r="A67" i="2"/>
  <c r="B67" i="2"/>
  <c r="C67" i="2"/>
  <c r="D67" i="2"/>
  <c r="E67" i="2"/>
  <c r="F67" i="2"/>
  <c r="H67" i="2"/>
  <c r="R67" i="2" s="1"/>
  <c r="I67" i="2"/>
  <c r="J67" i="2"/>
  <c r="K67" i="2"/>
  <c r="L67" i="2"/>
  <c r="O67" i="2"/>
  <c r="Q67" i="2"/>
  <c r="A68" i="2"/>
  <c r="B68" i="2"/>
  <c r="C68" i="2"/>
  <c r="D68" i="2"/>
  <c r="E68" i="2"/>
  <c r="F68" i="2"/>
  <c r="H68" i="2"/>
  <c r="I68" i="2"/>
  <c r="J68" i="2"/>
  <c r="K68" i="2"/>
  <c r="L68" i="2"/>
  <c r="O68" i="2"/>
  <c r="Q68" i="2"/>
  <c r="A69" i="2"/>
  <c r="B69" i="2"/>
  <c r="C69" i="2"/>
  <c r="D69" i="2"/>
  <c r="E69" i="2"/>
  <c r="F69" i="2"/>
  <c r="H69" i="2"/>
  <c r="I69" i="2"/>
  <c r="J69" i="2"/>
  <c r="K69" i="2"/>
  <c r="L69" i="2"/>
  <c r="O69" i="2"/>
  <c r="Q69" i="2"/>
  <c r="A70" i="2"/>
  <c r="B70" i="2"/>
  <c r="C70" i="2"/>
  <c r="D70" i="2"/>
  <c r="E70" i="2"/>
  <c r="F70" i="2"/>
  <c r="H70" i="2"/>
  <c r="I70" i="2"/>
  <c r="J70" i="2"/>
  <c r="K70" i="2"/>
  <c r="L70" i="2"/>
  <c r="O70" i="2"/>
  <c r="Q70" i="2"/>
  <c r="A71" i="2"/>
  <c r="B71" i="2"/>
  <c r="C71" i="2"/>
  <c r="D71" i="2"/>
  <c r="E71" i="2"/>
  <c r="F71" i="2"/>
  <c r="H71" i="2"/>
  <c r="I71" i="2"/>
  <c r="J71" i="2"/>
  <c r="K71" i="2"/>
  <c r="L71" i="2"/>
  <c r="O71" i="2"/>
  <c r="Q71" i="2"/>
  <c r="A72" i="2"/>
  <c r="B72" i="2"/>
  <c r="C72" i="2"/>
  <c r="D72" i="2"/>
  <c r="E72" i="2"/>
  <c r="F72" i="2"/>
  <c r="H72" i="2"/>
  <c r="I72" i="2"/>
  <c r="J72" i="2"/>
  <c r="K72" i="2"/>
  <c r="L72" i="2"/>
  <c r="O72" i="2"/>
  <c r="Q72" i="2"/>
  <c r="A73" i="2"/>
  <c r="B73" i="2"/>
  <c r="C73" i="2"/>
  <c r="D73" i="2"/>
  <c r="E73" i="2"/>
  <c r="F73" i="2"/>
  <c r="H73" i="2"/>
  <c r="I73" i="2"/>
  <c r="J73" i="2"/>
  <c r="K73" i="2"/>
  <c r="N73" i="2" s="1"/>
  <c r="L73" i="2"/>
  <c r="O73" i="2"/>
  <c r="Q73" i="2"/>
  <c r="A74" i="2"/>
  <c r="B74" i="2"/>
  <c r="C74" i="2"/>
  <c r="D74" i="2"/>
  <c r="E74" i="2"/>
  <c r="F74" i="2"/>
  <c r="H74" i="2"/>
  <c r="I74" i="2"/>
  <c r="J74" i="2"/>
  <c r="K74" i="2"/>
  <c r="L74" i="2"/>
  <c r="O74" i="2"/>
  <c r="Q74" i="2"/>
  <c r="A75" i="2"/>
  <c r="B75" i="2"/>
  <c r="C75" i="2"/>
  <c r="D75" i="2"/>
  <c r="E75" i="2"/>
  <c r="F75" i="2"/>
  <c r="H75" i="2"/>
  <c r="I75" i="2"/>
  <c r="J75" i="2"/>
  <c r="K75" i="2"/>
  <c r="L75" i="2"/>
  <c r="O75" i="2"/>
  <c r="Q75" i="2"/>
  <c r="A76" i="2"/>
  <c r="B76" i="2"/>
  <c r="C76" i="2"/>
  <c r="D76" i="2"/>
  <c r="E76" i="2"/>
  <c r="F76" i="2"/>
  <c r="H76" i="2"/>
  <c r="I76" i="2"/>
  <c r="J76" i="2"/>
  <c r="K76" i="2"/>
  <c r="L76" i="2"/>
  <c r="O76" i="2"/>
  <c r="Q76" i="2"/>
  <c r="A77" i="2"/>
  <c r="B77" i="2"/>
  <c r="C77" i="2"/>
  <c r="D77" i="2"/>
  <c r="E77" i="2"/>
  <c r="F77" i="2"/>
  <c r="H77" i="2"/>
  <c r="I77" i="2"/>
  <c r="J77" i="2"/>
  <c r="K77" i="2"/>
  <c r="L77" i="2"/>
  <c r="O77" i="2"/>
  <c r="Q77" i="2"/>
  <c r="A78" i="2"/>
  <c r="B78" i="2"/>
  <c r="C78" i="2"/>
  <c r="D78" i="2"/>
  <c r="E78" i="2"/>
  <c r="F78" i="2"/>
  <c r="H78" i="2"/>
  <c r="I78" i="2"/>
  <c r="J78" i="2"/>
  <c r="K78" i="2"/>
  <c r="L78" i="2"/>
  <c r="O78" i="2"/>
  <c r="Q78" i="2"/>
  <c r="A79" i="2"/>
  <c r="B79" i="2"/>
  <c r="C79" i="2"/>
  <c r="D79" i="2"/>
  <c r="E79" i="2"/>
  <c r="F79" i="2"/>
  <c r="H79" i="2"/>
  <c r="I79" i="2"/>
  <c r="J79" i="2"/>
  <c r="K79" i="2"/>
  <c r="L79" i="2"/>
  <c r="O79" i="2"/>
  <c r="Q79" i="2"/>
  <c r="A80" i="2"/>
  <c r="B80" i="2"/>
  <c r="C80" i="2"/>
  <c r="D80" i="2"/>
  <c r="E80" i="2"/>
  <c r="F80" i="2"/>
  <c r="H80" i="2"/>
  <c r="I80" i="2"/>
  <c r="J80" i="2"/>
  <c r="K80" i="2"/>
  <c r="L80" i="2"/>
  <c r="O80" i="2"/>
  <c r="Q80" i="2"/>
  <c r="A81" i="2"/>
  <c r="B81" i="2"/>
  <c r="C81" i="2"/>
  <c r="D81" i="2"/>
  <c r="E81" i="2"/>
  <c r="F81" i="2"/>
  <c r="H81" i="2"/>
  <c r="I81" i="2"/>
  <c r="J81" i="2"/>
  <c r="K81" i="2"/>
  <c r="L81" i="2"/>
  <c r="O81" i="2"/>
  <c r="Q81" i="2"/>
  <c r="A82" i="2"/>
  <c r="B82" i="2"/>
  <c r="C82" i="2"/>
  <c r="D82" i="2"/>
  <c r="E82" i="2"/>
  <c r="F82" i="2"/>
  <c r="H82" i="2"/>
  <c r="I82" i="2"/>
  <c r="J82" i="2"/>
  <c r="K82" i="2"/>
  <c r="L82" i="2"/>
  <c r="O82" i="2"/>
  <c r="Q82" i="2"/>
  <c r="A83" i="2"/>
  <c r="B83" i="2"/>
  <c r="C83" i="2"/>
  <c r="D83" i="2"/>
  <c r="E83" i="2"/>
  <c r="F83" i="2"/>
  <c r="H83" i="2"/>
  <c r="I83" i="2"/>
  <c r="J83" i="2"/>
  <c r="K83" i="2"/>
  <c r="L83" i="2"/>
  <c r="O83" i="2"/>
  <c r="Q83" i="2"/>
  <c r="A84" i="2"/>
  <c r="B84" i="2"/>
  <c r="C84" i="2"/>
  <c r="D84" i="2"/>
  <c r="E84" i="2"/>
  <c r="F84" i="2"/>
  <c r="H84" i="2"/>
  <c r="I84" i="2"/>
  <c r="J84" i="2"/>
  <c r="K84" i="2"/>
  <c r="L84" i="2"/>
  <c r="O84" i="2"/>
  <c r="Q84" i="2"/>
  <c r="A85" i="2"/>
  <c r="B85" i="2"/>
  <c r="C85" i="2"/>
  <c r="D85" i="2"/>
  <c r="E85" i="2"/>
  <c r="F85" i="2"/>
  <c r="H85" i="2"/>
  <c r="I85" i="2"/>
  <c r="J85" i="2"/>
  <c r="K85" i="2"/>
  <c r="L85" i="2"/>
  <c r="O85" i="2"/>
  <c r="Q85" i="2"/>
  <c r="A86" i="2"/>
  <c r="B86" i="2"/>
  <c r="C86" i="2"/>
  <c r="D86" i="2"/>
  <c r="E86" i="2"/>
  <c r="F86" i="2"/>
  <c r="H86" i="2"/>
  <c r="I86" i="2"/>
  <c r="J86" i="2"/>
  <c r="K86" i="2"/>
  <c r="L86" i="2"/>
  <c r="O86" i="2"/>
  <c r="Q86" i="2"/>
  <c r="A87" i="2"/>
  <c r="B87" i="2"/>
  <c r="C87" i="2"/>
  <c r="D87" i="2"/>
  <c r="E87" i="2"/>
  <c r="F87" i="2"/>
  <c r="H87" i="2"/>
  <c r="I87" i="2"/>
  <c r="J87" i="2"/>
  <c r="K87" i="2"/>
  <c r="L87" i="2"/>
  <c r="O87" i="2"/>
  <c r="Q87" i="2"/>
  <c r="A88" i="2"/>
  <c r="B88" i="2"/>
  <c r="C88" i="2"/>
  <c r="D88" i="2"/>
  <c r="E88" i="2"/>
  <c r="F88" i="2"/>
  <c r="H88" i="2"/>
  <c r="I88" i="2"/>
  <c r="J88" i="2"/>
  <c r="K88" i="2"/>
  <c r="L88" i="2"/>
  <c r="O88" i="2"/>
  <c r="Q88" i="2"/>
  <c r="A89" i="2"/>
  <c r="B89" i="2"/>
  <c r="C89" i="2"/>
  <c r="D89" i="2"/>
  <c r="E89" i="2"/>
  <c r="F89" i="2"/>
  <c r="H89" i="2"/>
  <c r="I89" i="2"/>
  <c r="J89" i="2"/>
  <c r="K89" i="2"/>
  <c r="L89" i="2"/>
  <c r="O89" i="2"/>
  <c r="Q89" i="2"/>
  <c r="A90" i="2"/>
  <c r="B90" i="2"/>
  <c r="C90" i="2"/>
  <c r="D90" i="2"/>
  <c r="E90" i="2"/>
  <c r="F90" i="2"/>
  <c r="H90" i="2"/>
  <c r="I90" i="2"/>
  <c r="J90" i="2"/>
  <c r="K90" i="2"/>
  <c r="L90" i="2"/>
  <c r="O90" i="2"/>
  <c r="Q90" i="2"/>
  <c r="R90" i="2" s="1"/>
  <c r="A91" i="2"/>
  <c r="B91" i="2"/>
  <c r="C91" i="2"/>
  <c r="D91" i="2"/>
  <c r="E91" i="2"/>
  <c r="F91" i="2"/>
  <c r="H91" i="2"/>
  <c r="R91" i="2" s="1"/>
  <c r="I91" i="2"/>
  <c r="J91" i="2"/>
  <c r="K91" i="2"/>
  <c r="L91" i="2"/>
  <c r="O91" i="2"/>
  <c r="Q91" i="2"/>
  <c r="A92" i="2"/>
  <c r="B92" i="2"/>
  <c r="C92" i="2"/>
  <c r="D92" i="2"/>
  <c r="E92" i="2"/>
  <c r="F92" i="2"/>
  <c r="H92" i="2"/>
  <c r="I92" i="2"/>
  <c r="J92" i="2"/>
  <c r="K92" i="2"/>
  <c r="L92" i="2"/>
  <c r="O92" i="2"/>
  <c r="Q92" i="2"/>
  <c r="A93" i="2"/>
  <c r="B93" i="2"/>
  <c r="C93" i="2"/>
  <c r="D93" i="2"/>
  <c r="E93" i="2"/>
  <c r="F93" i="2"/>
  <c r="H93" i="2"/>
  <c r="I93" i="2"/>
  <c r="J93" i="2"/>
  <c r="K93" i="2"/>
  <c r="L93" i="2"/>
  <c r="O93" i="2"/>
  <c r="Q93" i="2"/>
  <c r="R93" i="2"/>
  <c r="A94" i="2"/>
  <c r="B94" i="2"/>
  <c r="C94" i="2"/>
  <c r="D94" i="2"/>
  <c r="E94" i="2"/>
  <c r="F94" i="2"/>
  <c r="H94" i="2"/>
  <c r="R94" i="2" s="1"/>
  <c r="I94" i="2"/>
  <c r="J94" i="2"/>
  <c r="K94" i="2"/>
  <c r="L94" i="2"/>
  <c r="O94" i="2"/>
  <c r="Q94" i="2"/>
  <c r="A95" i="2"/>
  <c r="B95" i="2"/>
  <c r="C95" i="2"/>
  <c r="D95" i="2"/>
  <c r="E95" i="2"/>
  <c r="F95" i="2"/>
  <c r="H95" i="2"/>
  <c r="I95" i="2"/>
  <c r="J95" i="2"/>
  <c r="K95" i="2"/>
  <c r="L95" i="2"/>
  <c r="O95" i="2"/>
  <c r="Q95" i="2"/>
  <c r="A96" i="2"/>
  <c r="B96" i="2"/>
  <c r="C96" i="2"/>
  <c r="D96" i="2"/>
  <c r="E96" i="2"/>
  <c r="F96" i="2"/>
  <c r="H96" i="2"/>
  <c r="I96" i="2"/>
  <c r="J96" i="2"/>
  <c r="K96" i="2"/>
  <c r="L96" i="2"/>
  <c r="O96" i="2"/>
  <c r="Q96" i="2"/>
  <c r="R96" i="2" s="1"/>
  <c r="A97" i="2"/>
  <c r="B97" i="2"/>
  <c r="C97" i="2"/>
  <c r="D97" i="2"/>
  <c r="E97" i="2"/>
  <c r="F97" i="2"/>
  <c r="H97" i="2"/>
  <c r="I97" i="2"/>
  <c r="J97" i="2"/>
  <c r="K97" i="2"/>
  <c r="L97" i="2"/>
  <c r="O97" i="2"/>
  <c r="Q97" i="2"/>
  <c r="A98" i="2"/>
  <c r="B98" i="2"/>
  <c r="C98" i="2"/>
  <c r="D98" i="2"/>
  <c r="E98" i="2"/>
  <c r="F98" i="2"/>
  <c r="H98" i="2"/>
  <c r="I98" i="2"/>
  <c r="J98" i="2"/>
  <c r="K98" i="2"/>
  <c r="L98" i="2"/>
  <c r="O98" i="2"/>
  <c r="Q98" i="2"/>
  <c r="A99" i="2"/>
  <c r="B99" i="2"/>
  <c r="C99" i="2"/>
  <c r="D99" i="2"/>
  <c r="E99" i="2"/>
  <c r="F99" i="2"/>
  <c r="H99" i="2"/>
  <c r="I99" i="2"/>
  <c r="J99" i="2"/>
  <c r="K99" i="2"/>
  <c r="L99" i="2"/>
  <c r="O99" i="2"/>
  <c r="Q99" i="2"/>
  <c r="A100" i="2"/>
  <c r="B100" i="2"/>
  <c r="C100" i="2"/>
  <c r="D100" i="2"/>
  <c r="E100" i="2"/>
  <c r="F100" i="2"/>
  <c r="H100" i="2"/>
  <c r="I100" i="2"/>
  <c r="J100" i="2"/>
  <c r="K100" i="2"/>
  <c r="L100" i="2"/>
  <c r="O100" i="2"/>
  <c r="Q100" i="2"/>
  <c r="A101" i="2"/>
  <c r="B101" i="2"/>
  <c r="C101" i="2"/>
  <c r="D101" i="2"/>
  <c r="E101" i="2"/>
  <c r="F101" i="2"/>
  <c r="H101" i="2"/>
  <c r="I101" i="2"/>
  <c r="J101" i="2"/>
  <c r="K101" i="2"/>
  <c r="L101" i="2"/>
  <c r="O101" i="2"/>
  <c r="Q101" i="2"/>
  <c r="A102" i="2"/>
  <c r="B102" i="2"/>
  <c r="C102" i="2"/>
  <c r="D102" i="2"/>
  <c r="E102" i="2"/>
  <c r="F102" i="2"/>
  <c r="H102" i="2"/>
  <c r="I102" i="2"/>
  <c r="J102" i="2"/>
  <c r="K102" i="2"/>
  <c r="L102" i="2"/>
  <c r="O102" i="2"/>
  <c r="Q102" i="2"/>
  <c r="A103" i="2"/>
  <c r="B103" i="2"/>
  <c r="C103" i="2"/>
  <c r="D103" i="2"/>
  <c r="E103" i="2"/>
  <c r="F103" i="2"/>
  <c r="H103" i="2"/>
  <c r="I103" i="2"/>
  <c r="J103" i="2"/>
  <c r="K103" i="2"/>
  <c r="L103" i="2"/>
  <c r="O103" i="2"/>
  <c r="Q103" i="2"/>
  <c r="A104" i="2"/>
  <c r="B104" i="2"/>
  <c r="C104" i="2"/>
  <c r="D104" i="2"/>
  <c r="E104" i="2"/>
  <c r="F104" i="2"/>
  <c r="H104" i="2"/>
  <c r="I104" i="2"/>
  <c r="J104" i="2"/>
  <c r="K104" i="2"/>
  <c r="L104" i="2"/>
  <c r="O104" i="2"/>
  <c r="Q104" i="2"/>
  <c r="A105" i="2"/>
  <c r="B105" i="2"/>
  <c r="C105" i="2"/>
  <c r="D105" i="2"/>
  <c r="E105" i="2"/>
  <c r="F105" i="2"/>
  <c r="H105" i="2"/>
  <c r="I105" i="2"/>
  <c r="J105" i="2"/>
  <c r="K105" i="2"/>
  <c r="L105" i="2"/>
  <c r="O105" i="2"/>
  <c r="Q105" i="2"/>
  <c r="A106" i="2"/>
  <c r="B106" i="2"/>
  <c r="C106" i="2"/>
  <c r="D106" i="2"/>
  <c r="E106" i="2"/>
  <c r="F106" i="2"/>
  <c r="H106" i="2"/>
  <c r="I106" i="2"/>
  <c r="J106" i="2"/>
  <c r="K106" i="2"/>
  <c r="L106" i="2"/>
  <c r="O106" i="2"/>
  <c r="Q106" i="2"/>
  <c r="A107" i="2"/>
  <c r="B107" i="2"/>
  <c r="C107" i="2"/>
  <c r="D107" i="2"/>
  <c r="E107" i="2"/>
  <c r="F107" i="2"/>
  <c r="H107" i="2"/>
  <c r="I107" i="2"/>
  <c r="J107" i="2"/>
  <c r="K107" i="2"/>
  <c r="L107" i="2"/>
  <c r="O107" i="2"/>
  <c r="Q107" i="2"/>
  <c r="A108" i="2"/>
  <c r="B108" i="2"/>
  <c r="C108" i="2"/>
  <c r="D108" i="2"/>
  <c r="E108" i="2"/>
  <c r="F108" i="2"/>
  <c r="H108" i="2"/>
  <c r="I108" i="2"/>
  <c r="J108" i="2"/>
  <c r="K108" i="2"/>
  <c r="L108" i="2"/>
  <c r="O108" i="2"/>
  <c r="Q108" i="2"/>
  <c r="A109" i="2"/>
  <c r="B109" i="2"/>
  <c r="C109" i="2"/>
  <c r="D109" i="2"/>
  <c r="E109" i="2"/>
  <c r="F109" i="2"/>
  <c r="H109" i="2"/>
  <c r="I109" i="2"/>
  <c r="J109" i="2"/>
  <c r="K109" i="2"/>
  <c r="L109" i="2"/>
  <c r="O109" i="2"/>
  <c r="Q109" i="2"/>
  <c r="A110" i="2"/>
  <c r="B110" i="2"/>
  <c r="C110" i="2"/>
  <c r="D110" i="2"/>
  <c r="E110" i="2"/>
  <c r="F110" i="2"/>
  <c r="H110" i="2"/>
  <c r="I110" i="2"/>
  <c r="J110" i="2"/>
  <c r="K110" i="2"/>
  <c r="L110" i="2"/>
  <c r="O110" i="2"/>
  <c r="Q110" i="2"/>
  <c r="A111" i="2"/>
  <c r="B111" i="2"/>
  <c r="C111" i="2"/>
  <c r="D111" i="2"/>
  <c r="E111" i="2"/>
  <c r="F111" i="2"/>
  <c r="H111" i="2"/>
  <c r="I111" i="2"/>
  <c r="J111" i="2"/>
  <c r="K111" i="2"/>
  <c r="L111" i="2"/>
  <c r="O111" i="2"/>
  <c r="Q111" i="2"/>
  <c r="A112" i="2"/>
  <c r="B112" i="2"/>
  <c r="C112" i="2"/>
  <c r="D112" i="2"/>
  <c r="E112" i="2"/>
  <c r="F112" i="2"/>
  <c r="H112" i="2"/>
  <c r="I112" i="2"/>
  <c r="J112" i="2"/>
  <c r="K112" i="2"/>
  <c r="L112" i="2"/>
  <c r="O112" i="2"/>
  <c r="Q112" i="2"/>
  <c r="A113" i="2"/>
  <c r="B113" i="2"/>
  <c r="C113" i="2"/>
  <c r="D113" i="2"/>
  <c r="E113" i="2"/>
  <c r="F113" i="2"/>
  <c r="H113" i="2"/>
  <c r="I113" i="2"/>
  <c r="J113" i="2"/>
  <c r="K113" i="2"/>
  <c r="L113" i="2"/>
  <c r="O113" i="2"/>
  <c r="Q113" i="2"/>
  <c r="A114" i="2"/>
  <c r="B114" i="2"/>
  <c r="C114" i="2"/>
  <c r="D114" i="2"/>
  <c r="E114" i="2"/>
  <c r="F114" i="2"/>
  <c r="H114" i="2"/>
  <c r="I114" i="2"/>
  <c r="N114" i="2" s="1"/>
  <c r="J114" i="2"/>
  <c r="K114" i="2"/>
  <c r="L114" i="2"/>
  <c r="O114" i="2"/>
  <c r="Q114" i="2"/>
  <c r="A115" i="2"/>
  <c r="B115" i="2"/>
  <c r="C115" i="2"/>
  <c r="D115" i="2"/>
  <c r="E115" i="2"/>
  <c r="F115" i="2"/>
  <c r="H115" i="2"/>
  <c r="I115" i="2"/>
  <c r="J115" i="2"/>
  <c r="K115" i="2"/>
  <c r="L115" i="2"/>
  <c r="O115" i="2"/>
  <c r="Q115" i="2"/>
  <c r="A116" i="2"/>
  <c r="B116" i="2"/>
  <c r="C116" i="2"/>
  <c r="D116" i="2"/>
  <c r="E116" i="2"/>
  <c r="F116" i="2"/>
  <c r="H116" i="2"/>
  <c r="I116" i="2"/>
  <c r="J116" i="2"/>
  <c r="K116" i="2"/>
  <c r="L116" i="2"/>
  <c r="O116" i="2"/>
  <c r="Q116" i="2"/>
  <c r="A117" i="2"/>
  <c r="B117" i="2"/>
  <c r="C117" i="2"/>
  <c r="D117" i="2"/>
  <c r="E117" i="2"/>
  <c r="F117" i="2"/>
  <c r="H117" i="2"/>
  <c r="I117" i="2"/>
  <c r="J117" i="2"/>
  <c r="K117" i="2"/>
  <c r="L117" i="2"/>
  <c r="O117" i="2"/>
  <c r="Q117" i="2"/>
  <c r="A118" i="2"/>
  <c r="B118" i="2"/>
  <c r="C118" i="2"/>
  <c r="D118" i="2"/>
  <c r="E118" i="2"/>
  <c r="F118" i="2"/>
  <c r="H118" i="2"/>
  <c r="I118" i="2"/>
  <c r="J118" i="2"/>
  <c r="K118" i="2"/>
  <c r="L118" i="2"/>
  <c r="O118" i="2"/>
  <c r="Q118" i="2"/>
  <c r="A119" i="2"/>
  <c r="B119" i="2"/>
  <c r="C119" i="2"/>
  <c r="D119" i="2"/>
  <c r="E119" i="2"/>
  <c r="F119" i="2"/>
  <c r="H119" i="2"/>
  <c r="I119" i="2"/>
  <c r="J119" i="2"/>
  <c r="K119" i="2"/>
  <c r="L119" i="2"/>
  <c r="O119" i="2"/>
  <c r="Q119" i="2"/>
  <c r="A120" i="2"/>
  <c r="B120" i="2"/>
  <c r="C120" i="2"/>
  <c r="D120" i="2"/>
  <c r="E120" i="2"/>
  <c r="F120" i="2"/>
  <c r="H120" i="2"/>
  <c r="I120" i="2"/>
  <c r="J120" i="2"/>
  <c r="K120" i="2"/>
  <c r="L120" i="2"/>
  <c r="O120" i="2"/>
  <c r="Q120" i="2"/>
  <c r="R120" i="2"/>
  <c r="A121" i="2"/>
  <c r="B121" i="2"/>
  <c r="C121" i="2"/>
  <c r="D121" i="2"/>
  <c r="E121" i="2"/>
  <c r="F121" i="2"/>
  <c r="H121" i="2"/>
  <c r="I121" i="2"/>
  <c r="J121" i="2"/>
  <c r="K121" i="2"/>
  <c r="L121" i="2"/>
  <c r="O121" i="2"/>
  <c r="Q121" i="2"/>
  <c r="A122" i="2"/>
  <c r="B122" i="2"/>
  <c r="C122" i="2"/>
  <c r="D122" i="2"/>
  <c r="E122" i="2"/>
  <c r="F122" i="2"/>
  <c r="H122" i="2"/>
  <c r="I122" i="2"/>
  <c r="J122" i="2"/>
  <c r="K122" i="2"/>
  <c r="L122" i="2"/>
  <c r="O122" i="2"/>
  <c r="Q122" i="2"/>
  <c r="A123" i="2"/>
  <c r="B123" i="2"/>
  <c r="C123" i="2"/>
  <c r="D123" i="2"/>
  <c r="E123" i="2"/>
  <c r="F123" i="2"/>
  <c r="H123" i="2"/>
  <c r="I123" i="2"/>
  <c r="J123" i="2"/>
  <c r="K123" i="2"/>
  <c r="L123" i="2"/>
  <c r="O123" i="2"/>
  <c r="Q123" i="2"/>
  <c r="A124" i="2"/>
  <c r="B124" i="2"/>
  <c r="C124" i="2"/>
  <c r="D124" i="2"/>
  <c r="E124" i="2"/>
  <c r="F124" i="2"/>
  <c r="H124" i="2"/>
  <c r="I124" i="2"/>
  <c r="J124" i="2"/>
  <c r="K124" i="2"/>
  <c r="L124" i="2"/>
  <c r="O124" i="2"/>
  <c r="Q124" i="2"/>
  <c r="A125" i="2"/>
  <c r="B125" i="2"/>
  <c r="C125" i="2"/>
  <c r="D125" i="2"/>
  <c r="E125" i="2"/>
  <c r="F125" i="2"/>
  <c r="H125" i="2"/>
  <c r="R125" i="2" s="1"/>
  <c r="I125" i="2"/>
  <c r="J125" i="2"/>
  <c r="K125" i="2"/>
  <c r="L125" i="2"/>
  <c r="O125" i="2"/>
  <c r="Q125" i="2"/>
  <c r="A126" i="2"/>
  <c r="B126" i="2"/>
  <c r="C126" i="2"/>
  <c r="D126" i="2"/>
  <c r="E126" i="2"/>
  <c r="F126" i="2"/>
  <c r="H126" i="2"/>
  <c r="R126" i="2" s="1"/>
  <c r="I126" i="2"/>
  <c r="J126" i="2"/>
  <c r="K126" i="2"/>
  <c r="L126" i="2"/>
  <c r="O126" i="2"/>
  <c r="Q126" i="2"/>
  <c r="A127" i="2"/>
  <c r="B127" i="2"/>
  <c r="C127" i="2"/>
  <c r="D127" i="2"/>
  <c r="E127" i="2"/>
  <c r="F127" i="2"/>
  <c r="H127" i="2"/>
  <c r="I127" i="2"/>
  <c r="J127" i="2"/>
  <c r="K127" i="2"/>
  <c r="L127" i="2"/>
  <c r="O127" i="2"/>
  <c r="Q127" i="2"/>
  <c r="A128" i="2"/>
  <c r="B128" i="2"/>
  <c r="C128" i="2"/>
  <c r="D128" i="2"/>
  <c r="E128" i="2"/>
  <c r="F128" i="2"/>
  <c r="H128" i="2"/>
  <c r="I128" i="2"/>
  <c r="J128" i="2"/>
  <c r="K128" i="2"/>
  <c r="L128" i="2"/>
  <c r="O128" i="2"/>
  <c r="Q128" i="2"/>
  <c r="A129" i="2"/>
  <c r="B129" i="2"/>
  <c r="C129" i="2"/>
  <c r="D129" i="2"/>
  <c r="E129" i="2"/>
  <c r="F129" i="2"/>
  <c r="H129" i="2"/>
  <c r="R129" i="2" s="1"/>
  <c r="I129" i="2"/>
  <c r="J129" i="2"/>
  <c r="K129" i="2"/>
  <c r="L129" i="2"/>
  <c r="O129" i="2"/>
  <c r="Q129" i="2"/>
  <c r="A130" i="2"/>
  <c r="B130" i="2"/>
  <c r="C130" i="2"/>
  <c r="D130" i="2"/>
  <c r="E130" i="2"/>
  <c r="F130" i="2"/>
  <c r="H130" i="2"/>
  <c r="I130" i="2"/>
  <c r="J130" i="2"/>
  <c r="K130" i="2"/>
  <c r="L130" i="2"/>
  <c r="O130" i="2"/>
  <c r="Q130" i="2"/>
  <c r="R130" i="2" s="1"/>
  <c r="A131" i="2"/>
  <c r="B131" i="2"/>
  <c r="C131" i="2"/>
  <c r="D131" i="2"/>
  <c r="E131" i="2"/>
  <c r="F131" i="2"/>
  <c r="H131" i="2"/>
  <c r="I131" i="2"/>
  <c r="J131" i="2"/>
  <c r="K131" i="2"/>
  <c r="L131" i="2"/>
  <c r="O131" i="2"/>
  <c r="Q131" i="2"/>
  <c r="A132" i="2"/>
  <c r="B132" i="2"/>
  <c r="C132" i="2"/>
  <c r="D132" i="2"/>
  <c r="E132" i="2"/>
  <c r="F132" i="2"/>
  <c r="H132" i="2"/>
  <c r="I132" i="2"/>
  <c r="J132" i="2"/>
  <c r="K132" i="2"/>
  <c r="L132" i="2"/>
  <c r="O132" i="2"/>
  <c r="Q132" i="2"/>
  <c r="A133" i="2"/>
  <c r="B133" i="2"/>
  <c r="C133" i="2"/>
  <c r="D133" i="2"/>
  <c r="E133" i="2"/>
  <c r="F133" i="2"/>
  <c r="H133" i="2"/>
  <c r="R133" i="2" s="1"/>
  <c r="I133" i="2"/>
  <c r="J133" i="2"/>
  <c r="K133" i="2"/>
  <c r="L133" i="2"/>
  <c r="O133" i="2"/>
  <c r="Q133" i="2"/>
  <c r="A134" i="2"/>
  <c r="B134" i="2"/>
  <c r="C134" i="2"/>
  <c r="D134" i="2"/>
  <c r="E134" i="2"/>
  <c r="F134" i="2"/>
  <c r="H134" i="2"/>
  <c r="I134" i="2"/>
  <c r="J134" i="2"/>
  <c r="K134" i="2"/>
  <c r="L134" i="2"/>
  <c r="O134" i="2"/>
  <c r="Q134" i="2"/>
  <c r="A135" i="2"/>
  <c r="B135" i="2"/>
  <c r="C135" i="2"/>
  <c r="D135" i="2"/>
  <c r="E135" i="2"/>
  <c r="F135" i="2"/>
  <c r="H135" i="2"/>
  <c r="I135" i="2"/>
  <c r="J135" i="2"/>
  <c r="K135" i="2"/>
  <c r="L135" i="2"/>
  <c r="O135" i="2"/>
  <c r="Q135" i="2"/>
  <c r="A136" i="2"/>
  <c r="B136" i="2"/>
  <c r="C136" i="2"/>
  <c r="D136" i="2"/>
  <c r="E136" i="2"/>
  <c r="F136" i="2"/>
  <c r="H136" i="2"/>
  <c r="I136" i="2"/>
  <c r="J136" i="2"/>
  <c r="K136" i="2"/>
  <c r="L136" i="2"/>
  <c r="O136" i="2"/>
  <c r="Q136" i="2"/>
  <c r="A137" i="2"/>
  <c r="B137" i="2"/>
  <c r="C137" i="2"/>
  <c r="D137" i="2"/>
  <c r="E137" i="2"/>
  <c r="F137" i="2"/>
  <c r="H137" i="2"/>
  <c r="I137" i="2"/>
  <c r="J137" i="2"/>
  <c r="K137" i="2"/>
  <c r="L137" i="2"/>
  <c r="O137" i="2"/>
  <c r="Q137" i="2"/>
  <c r="A138" i="2"/>
  <c r="B138" i="2"/>
  <c r="C138" i="2"/>
  <c r="D138" i="2"/>
  <c r="E138" i="2"/>
  <c r="F138" i="2"/>
  <c r="H138" i="2"/>
  <c r="I138" i="2"/>
  <c r="J138" i="2"/>
  <c r="K138" i="2"/>
  <c r="L138" i="2"/>
  <c r="O138" i="2"/>
  <c r="Q138" i="2"/>
  <c r="A139" i="2"/>
  <c r="B139" i="2"/>
  <c r="C139" i="2"/>
  <c r="D139" i="2"/>
  <c r="E139" i="2"/>
  <c r="F139" i="2"/>
  <c r="H139" i="2"/>
  <c r="I139" i="2"/>
  <c r="J139" i="2"/>
  <c r="K139" i="2"/>
  <c r="L139" i="2"/>
  <c r="O139" i="2"/>
  <c r="Q139" i="2"/>
  <c r="A140" i="2"/>
  <c r="B140" i="2"/>
  <c r="C140" i="2"/>
  <c r="D140" i="2"/>
  <c r="E140" i="2"/>
  <c r="F140" i="2"/>
  <c r="H140" i="2"/>
  <c r="I140" i="2"/>
  <c r="J140" i="2"/>
  <c r="K140" i="2"/>
  <c r="L140" i="2"/>
  <c r="O140" i="2"/>
  <c r="Q140" i="2"/>
  <c r="A141" i="2"/>
  <c r="B141" i="2"/>
  <c r="C141" i="2"/>
  <c r="D141" i="2"/>
  <c r="E141" i="2"/>
  <c r="F141" i="2"/>
  <c r="H141" i="2"/>
  <c r="I141" i="2"/>
  <c r="J141" i="2"/>
  <c r="K141" i="2"/>
  <c r="L141" i="2"/>
  <c r="O141" i="2"/>
  <c r="Q141" i="2"/>
  <c r="A142" i="2"/>
  <c r="B142" i="2"/>
  <c r="C142" i="2"/>
  <c r="D142" i="2"/>
  <c r="E142" i="2"/>
  <c r="F142" i="2"/>
  <c r="H142" i="2"/>
  <c r="I142" i="2"/>
  <c r="J142" i="2"/>
  <c r="K142" i="2"/>
  <c r="L142" i="2"/>
  <c r="O142" i="2"/>
  <c r="Q142" i="2"/>
  <c r="A143" i="2"/>
  <c r="B143" i="2"/>
  <c r="C143" i="2"/>
  <c r="D143" i="2"/>
  <c r="E143" i="2"/>
  <c r="F143" i="2"/>
  <c r="H143" i="2"/>
  <c r="I143" i="2"/>
  <c r="J143" i="2"/>
  <c r="K143" i="2"/>
  <c r="L143" i="2"/>
  <c r="O143" i="2"/>
  <c r="Q143" i="2"/>
  <c r="A144" i="2"/>
  <c r="B144" i="2"/>
  <c r="C144" i="2"/>
  <c r="D144" i="2"/>
  <c r="E144" i="2"/>
  <c r="F144" i="2"/>
  <c r="H144" i="2"/>
  <c r="R144" i="2" s="1"/>
  <c r="I144" i="2"/>
  <c r="J144" i="2"/>
  <c r="K144" i="2"/>
  <c r="L144" i="2"/>
  <c r="O144" i="2"/>
  <c r="Q144" i="2"/>
  <c r="A145" i="2"/>
  <c r="B145" i="2"/>
  <c r="C145" i="2"/>
  <c r="D145" i="2"/>
  <c r="E145" i="2"/>
  <c r="F145" i="2"/>
  <c r="H145" i="2"/>
  <c r="I145" i="2"/>
  <c r="J145" i="2"/>
  <c r="K145" i="2"/>
  <c r="L145" i="2"/>
  <c r="O145" i="2"/>
  <c r="Q145" i="2"/>
  <c r="A146" i="2"/>
  <c r="B146" i="2"/>
  <c r="C146" i="2"/>
  <c r="D146" i="2"/>
  <c r="E146" i="2"/>
  <c r="F146" i="2"/>
  <c r="H146" i="2"/>
  <c r="I146" i="2"/>
  <c r="J146" i="2"/>
  <c r="K146" i="2"/>
  <c r="L146" i="2"/>
  <c r="O146" i="2"/>
  <c r="Q146" i="2"/>
  <c r="R146" i="2" s="1"/>
  <c r="A147" i="2"/>
  <c r="B147" i="2"/>
  <c r="C147" i="2"/>
  <c r="D147" i="2"/>
  <c r="E147" i="2"/>
  <c r="F147" i="2"/>
  <c r="H147" i="2"/>
  <c r="I147" i="2"/>
  <c r="J147" i="2"/>
  <c r="K147" i="2"/>
  <c r="L147" i="2"/>
  <c r="O147" i="2"/>
  <c r="Q147" i="2"/>
  <c r="A148" i="2"/>
  <c r="B148" i="2"/>
  <c r="C148" i="2"/>
  <c r="D148" i="2"/>
  <c r="E148" i="2"/>
  <c r="F148" i="2"/>
  <c r="H148" i="2"/>
  <c r="I148" i="2"/>
  <c r="J148" i="2"/>
  <c r="K148" i="2"/>
  <c r="L148" i="2"/>
  <c r="O148" i="2"/>
  <c r="Q148" i="2"/>
  <c r="A149" i="2"/>
  <c r="B149" i="2"/>
  <c r="C149" i="2"/>
  <c r="D149" i="2"/>
  <c r="E149" i="2"/>
  <c r="F149" i="2"/>
  <c r="H149" i="2"/>
  <c r="I149" i="2"/>
  <c r="J149" i="2"/>
  <c r="K149" i="2"/>
  <c r="L149" i="2"/>
  <c r="O149" i="2"/>
  <c r="Q149" i="2"/>
  <c r="A150" i="2"/>
  <c r="B150" i="2"/>
  <c r="C150" i="2"/>
  <c r="D150" i="2"/>
  <c r="E150" i="2"/>
  <c r="F150" i="2"/>
  <c r="H150" i="2"/>
  <c r="I150" i="2"/>
  <c r="J150" i="2"/>
  <c r="K150" i="2"/>
  <c r="L150" i="2"/>
  <c r="O150" i="2"/>
  <c r="Q150" i="2"/>
  <c r="A151" i="2"/>
  <c r="B151" i="2"/>
  <c r="C151" i="2"/>
  <c r="D151" i="2"/>
  <c r="E151" i="2"/>
  <c r="F151" i="2"/>
  <c r="H151" i="2"/>
  <c r="I151" i="2"/>
  <c r="J151" i="2"/>
  <c r="K151" i="2"/>
  <c r="L151" i="2"/>
  <c r="O151" i="2"/>
  <c r="Q151" i="2"/>
  <c r="A152" i="2"/>
  <c r="B152" i="2"/>
  <c r="C152" i="2"/>
  <c r="D152" i="2"/>
  <c r="E152" i="2"/>
  <c r="F152" i="2"/>
  <c r="H152" i="2"/>
  <c r="R152" i="2" s="1"/>
  <c r="I152" i="2"/>
  <c r="J152" i="2"/>
  <c r="K152" i="2"/>
  <c r="L152" i="2"/>
  <c r="O152" i="2"/>
  <c r="Q152" i="2"/>
  <c r="A153" i="2"/>
  <c r="B153" i="2"/>
  <c r="C153" i="2"/>
  <c r="D153" i="2"/>
  <c r="E153" i="2"/>
  <c r="F153" i="2"/>
  <c r="H153" i="2"/>
  <c r="I153" i="2"/>
  <c r="J153" i="2"/>
  <c r="K153" i="2"/>
  <c r="L153" i="2"/>
  <c r="O153" i="2"/>
  <c r="Q153" i="2"/>
  <c r="R153" i="2" s="1"/>
  <c r="A154" i="2"/>
  <c r="B154" i="2"/>
  <c r="C154" i="2"/>
  <c r="D154" i="2"/>
  <c r="E154" i="2"/>
  <c r="F154" i="2"/>
  <c r="H154" i="2"/>
  <c r="I154" i="2"/>
  <c r="J154" i="2"/>
  <c r="N154" i="2" s="1"/>
  <c r="K154" i="2"/>
  <c r="L154" i="2"/>
  <c r="O154" i="2"/>
  <c r="Q154" i="2"/>
  <c r="A155" i="2"/>
  <c r="B155" i="2"/>
  <c r="C155" i="2"/>
  <c r="D155" i="2"/>
  <c r="E155" i="2"/>
  <c r="F155" i="2"/>
  <c r="H155" i="2"/>
  <c r="R155" i="2" s="1"/>
  <c r="I155" i="2"/>
  <c r="J155" i="2"/>
  <c r="K155" i="2"/>
  <c r="L155" i="2"/>
  <c r="O155" i="2"/>
  <c r="Q155" i="2"/>
  <c r="A156" i="2"/>
  <c r="B156" i="2"/>
  <c r="C156" i="2"/>
  <c r="D156" i="2"/>
  <c r="E156" i="2"/>
  <c r="F156" i="2"/>
  <c r="H156" i="2"/>
  <c r="I156" i="2"/>
  <c r="J156" i="2"/>
  <c r="K156" i="2"/>
  <c r="L156" i="2"/>
  <c r="O156" i="2"/>
  <c r="Q156" i="2"/>
  <c r="A157" i="2"/>
  <c r="B157" i="2"/>
  <c r="C157" i="2"/>
  <c r="D157" i="2"/>
  <c r="E157" i="2"/>
  <c r="F157" i="2"/>
  <c r="H157" i="2"/>
  <c r="R157" i="2" s="1"/>
  <c r="I157" i="2"/>
  <c r="J157" i="2"/>
  <c r="K157" i="2"/>
  <c r="L157" i="2"/>
  <c r="O157" i="2"/>
  <c r="Q157" i="2"/>
  <c r="A158" i="2"/>
  <c r="B158" i="2"/>
  <c r="C158" i="2"/>
  <c r="D158" i="2"/>
  <c r="E158" i="2"/>
  <c r="F158" i="2"/>
  <c r="H158" i="2"/>
  <c r="I158" i="2"/>
  <c r="J158" i="2"/>
  <c r="K158" i="2"/>
  <c r="L158" i="2"/>
  <c r="O158" i="2"/>
  <c r="Q158" i="2"/>
  <c r="A159" i="2"/>
  <c r="B159" i="2"/>
  <c r="C159" i="2"/>
  <c r="D159" i="2"/>
  <c r="E159" i="2"/>
  <c r="F159" i="2"/>
  <c r="H159" i="2"/>
  <c r="I159" i="2"/>
  <c r="J159" i="2"/>
  <c r="K159" i="2"/>
  <c r="L159" i="2"/>
  <c r="O159" i="2"/>
  <c r="Q159" i="2"/>
  <c r="A160" i="2"/>
  <c r="B160" i="2"/>
  <c r="C160" i="2"/>
  <c r="D160" i="2"/>
  <c r="E160" i="2"/>
  <c r="F160" i="2"/>
  <c r="H160" i="2"/>
  <c r="I160" i="2"/>
  <c r="J160" i="2"/>
  <c r="K160" i="2"/>
  <c r="L160" i="2"/>
  <c r="O160" i="2"/>
  <c r="Q160" i="2"/>
  <c r="A161" i="2"/>
  <c r="B161" i="2"/>
  <c r="C161" i="2"/>
  <c r="D161" i="2"/>
  <c r="E161" i="2"/>
  <c r="F161" i="2"/>
  <c r="H161" i="2"/>
  <c r="R161" i="2" s="1"/>
  <c r="I161" i="2"/>
  <c r="J161" i="2"/>
  <c r="K161" i="2"/>
  <c r="L161" i="2"/>
  <c r="O161" i="2"/>
  <c r="Q161" i="2"/>
  <c r="A162" i="2"/>
  <c r="B162" i="2"/>
  <c r="C162" i="2"/>
  <c r="D162" i="2"/>
  <c r="E162" i="2"/>
  <c r="F162" i="2"/>
  <c r="H162" i="2"/>
  <c r="I162" i="2"/>
  <c r="J162" i="2"/>
  <c r="K162" i="2"/>
  <c r="L162" i="2"/>
  <c r="O162" i="2"/>
  <c r="Q162" i="2"/>
  <c r="A163" i="2"/>
  <c r="B163" i="2"/>
  <c r="C163" i="2"/>
  <c r="D163" i="2"/>
  <c r="E163" i="2"/>
  <c r="F163" i="2"/>
  <c r="H163" i="2"/>
  <c r="I163" i="2"/>
  <c r="J163" i="2"/>
  <c r="K163" i="2"/>
  <c r="L163" i="2"/>
  <c r="O163" i="2"/>
  <c r="Q163" i="2"/>
  <c r="A164" i="2"/>
  <c r="B164" i="2"/>
  <c r="C164" i="2"/>
  <c r="D164" i="2"/>
  <c r="E164" i="2"/>
  <c r="F164" i="2"/>
  <c r="H164" i="2"/>
  <c r="I164" i="2"/>
  <c r="J164" i="2"/>
  <c r="K164" i="2"/>
  <c r="L164" i="2"/>
  <c r="O164" i="2"/>
  <c r="Q164" i="2"/>
  <c r="A165" i="2"/>
  <c r="B165" i="2"/>
  <c r="C165" i="2"/>
  <c r="D165" i="2"/>
  <c r="E165" i="2"/>
  <c r="F165" i="2"/>
  <c r="H165" i="2"/>
  <c r="R165" i="2" s="1"/>
  <c r="I165" i="2"/>
  <c r="J165" i="2"/>
  <c r="K165" i="2"/>
  <c r="L165" i="2"/>
  <c r="O165" i="2"/>
  <c r="Q165" i="2"/>
  <c r="A166" i="2"/>
  <c r="B166" i="2"/>
  <c r="C166" i="2"/>
  <c r="D166" i="2"/>
  <c r="E166" i="2"/>
  <c r="F166" i="2"/>
  <c r="H166" i="2"/>
  <c r="I166" i="2"/>
  <c r="J166" i="2"/>
  <c r="K166" i="2"/>
  <c r="L166" i="2"/>
  <c r="O166" i="2"/>
  <c r="Q166" i="2"/>
  <c r="A167" i="2"/>
  <c r="B167" i="2"/>
  <c r="C167" i="2"/>
  <c r="D167" i="2"/>
  <c r="E167" i="2"/>
  <c r="F167" i="2"/>
  <c r="H167" i="2"/>
  <c r="I167" i="2"/>
  <c r="J167" i="2"/>
  <c r="K167" i="2"/>
  <c r="L167" i="2"/>
  <c r="O167" i="2"/>
  <c r="Q167" i="2"/>
  <c r="A168" i="2"/>
  <c r="B168" i="2"/>
  <c r="C168" i="2"/>
  <c r="D168" i="2"/>
  <c r="E168" i="2"/>
  <c r="F168" i="2"/>
  <c r="H168" i="2"/>
  <c r="I168" i="2"/>
  <c r="J168" i="2"/>
  <c r="K168" i="2"/>
  <c r="L168" i="2"/>
  <c r="O168" i="2"/>
  <c r="Q168" i="2"/>
  <c r="A169" i="2"/>
  <c r="B169" i="2"/>
  <c r="C169" i="2"/>
  <c r="D169" i="2"/>
  <c r="E169" i="2"/>
  <c r="F169" i="2"/>
  <c r="H169" i="2"/>
  <c r="I169" i="2"/>
  <c r="J169" i="2"/>
  <c r="K169" i="2"/>
  <c r="L169" i="2"/>
  <c r="O169" i="2"/>
  <c r="Q169" i="2"/>
  <c r="A170" i="2"/>
  <c r="B170" i="2"/>
  <c r="C170" i="2"/>
  <c r="D170" i="2"/>
  <c r="E170" i="2"/>
  <c r="F170" i="2"/>
  <c r="H170" i="2"/>
  <c r="I170" i="2"/>
  <c r="J170" i="2"/>
  <c r="K170" i="2"/>
  <c r="L170" i="2"/>
  <c r="O170" i="2"/>
  <c r="Q170" i="2"/>
  <c r="A171" i="2"/>
  <c r="B171" i="2"/>
  <c r="C171" i="2"/>
  <c r="D171" i="2"/>
  <c r="E171" i="2"/>
  <c r="F171" i="2"/>
  <c r="H171" i="2"/>
  <c r="I171" i="2"/>
  <c r="J171" i="2"/>
  <c r="K171" i="2"/>
  <c r="L171" i="2"/>
  <c r="O171" i="2"/>
  <c r="Q171" i="2"/>
  <c r="A172" i="2"/>
  <c r="B172" i="2"/>
  <c r="C172" i="2"/>
  <c r="D172" i="2"/>
  <c r="E172" i="2"/>
  <c r="F172" i="2"/>
  <c r="H172" i="2"/>
  <c r="I172" i="2"/>
  <c r="J172" i="2"/>
  <c r="K172" i="2"/>
  <c r="L172" i="2"/>
  <c r="O172" i="2"/>
  <c r="Q172" i="2"/>
  <c r="A173" i="2"/>
  <c r="B173" i="2"/>
  <c r="C173" i="2"/>
  <c r="D173" i="2"/>
  <c r="E173" i="2"/>
  <c r="F173" i="2"/>
  <c r="H173" i="2"/>
  <c r="I173" i="2"/>
  <c r="J173" i="2"/>
  <c r="K173" i="2"/>
  <c r="L173" i="2"/>
  <c r="O173" i="2"/>
  <c r="Q173" i="2"/>
  <c r="A174" i="2"/>
  <c r="B174" i="2"/>
  <c r="C174" i="2"/>
  <c r="D174" i="2"/>
  <c r="E174" i="2"/>
  <c r="F174" i="2"/>
  <c r="H174" i="2"/>
  <c r="R174" i="2" s="1"/>
  <c r="I174" i="2"/>
  <c r="J174" i="2"/>
  <c r="K174" i="2"/>
  <c r="L174" i="2"/>
  <c r="O174" i="2"/>
  <c r="Q174" i="2"/>
  <c r="A175" i="2"/>
  <c r="B175" i="2"/>
  <c r="C175" i="2"/>
  <c r="D175" i="2"/>
  <c r="E175" i="2"/>
  <c r="F175" i="2"/>
  <c r="H175" i="2"/>
  <c r="I175" i="2"/>
  <c r="J175" i="2"/>
  <c r="K175" i="2"/>
  <c r="L175" i="2"/>
  <c r="O175" i="2"/>
  <c r="Q175" i="2"/>
  <c r="A176" i="2"/>
  <c r="B176" i="2"/>
  <c r="C176" i="2"/>
  <c r="D176" i="2"/>
  <c r="E176" i="2"/>
  <c r="F176" i="2"/>
  <c r="H176" i="2"/>
  <c r="I176" i="2"/>
  <c r="J176" i="2"/>
  <c r="K176" i="2"/>
  <c r="L176" i="2"/>
  <c r="O176" i="2"/>
  <c r="Q176" i="2"/>
  <c r="R176" i="2" s="1"/>
  <c r="A177" i="2"/>
  <c r="B177" i="2"/>
  <c r="C177" i="2"/>
  <c r="D177" i="2"/>
  <c r="E177" i="2"/>
  <c r="F177" i="2"/>
  <c r="H177" i="2"/>
  <c r="R177" i="2" s="1"/>
  <c r="I177" i="2"/>
  <c r="N177" i="2" s="1"/>
  <c r="J177" i="2"/>
  <c r="K177" i="2"/>
  <c r="L177" i="2"/>
  <c r="O177" i="2"/>
  <c r="Q177" i="2"/>
  <c r="A178" i="2"/>
  <c r="B178" i="2"/>
  <c r="C178" i="2"/>
  <c r="D178" i="2"/>
  <c r="E178" i="2"/>
  <c r="F178" i="2"/>
  <c r="H178" i="2"/>
  <c r="I178" i="2"/>
  <c r="J178" i="2"/>
  <c r="K178" i="2"/>
  <c r="L178" i="2"/>
  <c r="O178" i="2"/>
  <c r="Q178" i="2"/>
  <c r="A179" i="2"/>
  <c r="B179" i="2"/>
  <c r="C179" i="2"/>
  <c r="D179" i="2"/>
  <c r="E179" i="2"/>
  <c r="F179" i="2"/>
  <c r="H179" i="2"/>
  <c r="I179" i="2"/>
  <c r="J179" i="2"/>
  <c r="K179" i="2"/>
  <c r="L179" i="2"/>
  <c r="O179" i="2"/>
  <c r="Q179" i="2"/>
  <c r="A180" i="2"/>
  <c r="B180" i="2"/>
  <c r="C180" i="2"/>
  <c r="D180" i="2"/>
  <c r="E180" i="2"/>
  <c r="F180" i="2"/>
  <c r="H180" i="2"/>
  <c r="I180" i="2"/>
  <c r="J180" i="2"/>
  <c r="K180" i="2"/>
  <c r="L180" i="2"/>
  <c r="O180" i="2"/>
  <c r="Q180" i="2"/>
  <c r="A181" i="2"/>
  <c r="B181" i="2"/>
  <c r="C181" i="2"/>
  <c r="D181" i="2"/>
  <c r="E181" i="2"/>
  <c r="F181" i="2"/>
  <c r="H181" i="2"/>
  <c r="I181" i="2"/>
  <c r="J181" i="2"/>
  <c r="K181" i="2"/>
  <c r="L181" i="2"/>
  <c r="O181" i="2"/>
  <c r="Q181" i="2"/>
  <c r="A182" i="2"/>
  <c r="B182" i="2"/>
  <c r="C182" i="2"/>
  <c r="D182" i="2"/>
  <c r="E182" i="2"/>
  <c r="F182" i="2"/>
  <c r="H182" i="2"/>
  <c r="R182" i="2" s="1"/>
  <c r="I182" i="2"/>
  <c r="J182" i="2"/>
  <c r="K182" i="2"/>
  <c r="L182" i="2"/>
  <c r="O182" i="2"/>
  <c r="Q182" i="2"/>
  <c r="A183" i="2"/>
  <c r="B183" i="2"/>
  <c r="C183" i="2"/>
  <c r="D183" i="2"/>
  <c r="E183" i="2"/>
  <c r="F183" i="2"/>
  <c r="H183" i="2"/>
  <c r="I183" i="2"/>
  <c r="J183" i="2"/>
  <c r="K183" i="2"/>
  <c r="L183" i="2"/>
  <c r="O183" i="2"/>
  <c r="Q183" i="2"/>
  <c r="A184" i="2"/>
  <c r="B184" i="2"/>
  <c r="C184" i="2"/>
  <c r="D184" i="2"/>
  <c r="E184" i="2"/>
  <c r="F184" i="2"/>
  <c r="H184" i="2"/>
  <c r="I184" i="2"/>
  <c r="J184" i="2"/>
  <c r="K184" i="2"/>
  <c r="L184" i="2"/>
  <c r="O184" i="2"/>
  <c r="Q184" i="2"/>
  <c r="A185" i="2"/>
  <c r="B185" i="2"/>
  <c r="C185" i="2"/>
  <c r="D185" i="2"/>
  <c r="E185" i="2"/>
  <c r="F185" i="2"/>
  <c r="H185" i="2"/>
  <c r="R185" i="2" s="1"/>
  <c r="I185" i="2"/>
  <c r="J185" i="2"/>
  <c r="K185" i="2"/>
  <c r="L185" i="2"/>
  <c r="O185" i="2"/>
  <c r="Q185" i="2"/>
  <c r="A186" i="2"/>
  <c r="B186" i="2"/>
  <c r="C186" i="2"/>
  <c r="D186" i="2"/>
  <c r="E186" i="2"/>
  <c r="F186" i="2"/>
  <c r="H186" i="2"/>
  <c r="I186" i="2"/>
  <c r="J186" i="2"/>
  <c r="K186" i="2"/>
  <c r="L186" i="2"/>
  <c r="O186" i="2"/>
  <c r="Q186" i="2"/>
  <c r="A187" i="2"/>
  <c r="B187" i="2"/>
  <c r="C187" i="2"/>
  <c r="D187" i="2"/>
  <c r="E187" i="2"/>
  <c r="F187" i="2"/>
  <c r="H187" i="2"/>
  <c r="I187" i="2"/>
  <c r="J187" i="2"/>
  <c r="K187" i="2"/>
  <c r="L187" i="2"/>
  <c r="O187" i="2"/>
  <c r="Q187" i="2"/>
  <c r="A188" i="2"/>
  <c r="B188" i="2"/>
  <c r="C188" i="2"/>
  <c r="D188" i="2"/>
  <c r="E188" i="2"/>
  <c r="F188" i="2"/>
  <c r="H188" i="2"/>
  <c r="I188" i="2"/>
  <c r="J188" i="2"/>
  <c r="K188" i="2"/>
  <c r="L188" i="2"/>
  <c r="O188" i="2"/>
  <c r="Q188" i="2"/>
  <c r="A189" i="2"/>
  <c r="B189" i="2"/>
  <c r="C189" i="2"/>
  <c r="D189" i="2"/>
  <c r="E189" i="2"/>
  <c r="F189" i="2"/>
  <c r="H189" i="2"/>
  <c r="R189" i="2" s="1"/>
  <c r="I189" i="2"/>
  <c r="J189" i="2"/>
  <c r="K189" i="2"/>
  <c r="L189" i="2"/>
  <c r="O189" i="2"/>
  <c r="Q189" i="2"/>
  <c r="A190" i="2"/>
  <c r="B190" i="2"/>
  <c r="C190" i="2"/>
  <c r="D190" i="2"/>
  <c r="E190" i="2"/>
  <c r="F190" i="2"/>
  <c r="H190" i="2"/>
  <c r="I190" i="2"/>
  <c r="J190" i="2"/>
  <c r="K190" i="2"/>
  <c r="L190" i="2"/>
  <c r="O190" i="2"/>
  <c r="Q190" i="2"/>
  <c r="A191" i="2"/>
  <c r="B191" i="2"/>
  <c r="C191" i="2"/>
  <c r="D191" i="2"/>
  <c r="E191" i="2"/>
  <c r="F191" i="2"/>
  <c r="H191" i="2"/>
  <c r="I191" i="2"/>
  <c r="J191" i="2"/>
  <c r="K191" i="2"/>
  <c r="L191" i="2"/>
  <c r="O191" i="2"/>
  <c r="Q191" i="2"/>
  <c r="A192" i="2"/>
  <c r="B192" i="2"/>
  <c r="C192" i="2"/>
  <c r="D192" i="2"/>
  <c r="E192" i="2"/>
  <c r="F192" i="2"/>
  <c r="H192" i="2"/>
  <c r="I192" i="2"/>
  <c r="J192" i="2"/>
  <c r="K192" i="2"/>
  <c r="L192" i="2"/>
  <c r="O192" i="2"/>
  <c r="Q192" i="2"/>
  <c r="A193" i="2"/>
  <c r="B193" i="2"/>
  <c r="C193" i="2"/>
  <c r="D193" i="2"/>
  <c r="E193" i="2"/>
  <c r="F193" i="2"/>
  <c r="H193" i="2"/>
  <c r="I193" i="2"/>
  <c r="J193" i="2"/>
  <c r="K193" i="2"/>
  <c r="L193" i="2"/>
  <c r="O193" i="2"/>
  <c r="Q193" i="2"/>
  <c r="A194" i="2"/>
  <c r="B194" i="2"/>
  <c r="C194" i="2"/>
  <c r="D194" i="2"/>
  <c r="E194" i="2"/>
  <c r="F194" i="2"/>
  <c r="H194" i="2"/>
  <c r="I194" i="2"/>
  <c r="J194" i="2"/>
  <c r="K194" i="2"/>
  <c r="L194" i="2"/>
  <c r="O194" i="2"/>
  <c r="Q194" i="2"/>
  <c r="A195" i="2"/>
  <c r="B195" i="2"/>
  <c r="C195" i="2"/>
  <c r="D195" i="2"/>
  <c r="E195" i="2"/>
  <c r="F195" i="2"/>
  <c r="H195" i="2"/>
  <c r="I195" i="2"/>
  <c r="J195" i="2"/>
  <c r="K195" i="2"/>
  <c r="L195" i="2"/>
  <c r="O195" i="2"/>
  <c r="Q195" i="2"/>
  <c r="A196" i="2"/>
  <c r="B196" i="2"/>
  <c r="C196" i="2"/>
  <c r="D196" i="2"/>
  <c r="E196" i="2"/>
  <c r="F196" i="2"/>
  <c r="H196" i="2"/>
  <c r="I196" i="2"/>
  <c r="J196" i="2"/>
  <c r="K196" i="2"/>
  <c r="L196" i="2"/>
  <c r="O196" i="2"/>
  <c r="Q196" i="2"/>
  <c r="A197" i="2"/>
  <c r="B197" i="2"/>
  <c r="C197" i="2"/>
  <c r="D197" i="2"/>
  <c r="E197" i="2"/>
  <c r="F197" i="2"/>
  <c r="H197" i="2"/>
  <c r="I197" i="2"/>
  <c r="J197" i="2"/>
  <c r="K197" i="2"/>
  <c r="L197" i="2"/>
  <c r="O197" i="2"/>
  <c r="Q197" i="2"/>
  <c r="A198" i="2"/>
  <c r="B198" i="2"/>
  <c r="C198" i="2"/>
  <c r="D198" i="2"/>
  <c r="E198" i="2"/>
  <c r="F198" i="2"/>
  <c r="H198" i="2"/>
  <c r="I198" i="2"/>
  <c r="J198" i="2"/>
  <c r="K198" i="2"/>
  <c r="L198" i="2"/>
  <c r="O198" i="2"/>
  <c r="Q198" i="2"/>
  <c r="A199" i="2"/>
  <c r="B199" i="2"/>
  <c r="C199" i="2"/>
  <c r="D199" i="2"/>
  <c r="E199" i="2"/>
  <c r="F199" i="2"/>
  <c r="H199" i="2"/>
  <c r="I199" i="2"/>
  <c r="J199" i="2"/>
  <c r="K199" i="2"/>
  <c r="L199" i="2"/>
  <c r="O199" i="2"/>
  <c r="Q199" i="2"/>
  <c r="A200" i="2"/>
  <c r="B200" i="2"/>
  <c r="C200" i="2"/>
  <c r="D200" i="2"/>
  <c r="E200" i="2"/>
  <c r="F200" i="2"/>
  <c r="H200" i="2"/>
  <c r="I200" i="2"/>
  <c r="J200" i="2"/>
  <c r="K200" i="2"/>
  <c r="L200" i="2"/>
  <c r="O200" i="2"/>
  <c r="Q200" i="2"/>
  <c r="A201" i="2"/>
  <c r="B201" i="2"/>
  <c r="C201" i="2"/>
  <c r="D201" i="2"/>
  <c r="E201" i="2"/>
  <c r="F201" i="2"/>
  <c r="H201" i="2"/>
  <c r="R201" i="2" s="1"/>
  <c r="I201" i="2"/>
  <c r="J201" i="2"/>
  <c r="K201" i="2"/>
  <c r="L201" i="2"/>
  <c r="O201" i="2"/>
  <c r="Q201" i="2"/>
  <c r="A202" i="2"/>
  <c r="B202" i="2"/>
  <c r="C202" i="2"/>
  <c r="D202" i="2"/>
  <c r="E202" i="2"/>
  <c r="F202" i="2"/>
  <c r="H202" i="2"/>
  <c r="I202" i="2"/>
  <c r="J202" i="2"/>
  <c r="K202" i="2"/>
  <c r="L202" i="2"/>
  <c r="O202" i="2"/>
  <c r="Q202" i="2"/>
  <c r="A203" i="2"/>
  <c r="B203" i="2"/>
  <c r="C203" i="2"/>
  <c r="D203" i="2"/>
  <c r="E203" i="2"/>
  <c r="F203" i="2"/>
  <c r="H203" i="2"/>
  <c r="I203" i="2"/>
  <c r="J203" i="2"/>
  <c r="K203" i="2"/>
  <c r="L203" i="2"/>
  <c r="O203" i="2"/>
  <c r="Q203" i="2"/>
  <c r="A204" i="2"/>
  <c r="B204" i="2"/>
  <c r="C204" i="2"/>
  <c r="D204" i="2"/>
  <c r="E204" i="2"/>
  <c r="F204" i="2"/>
  <c r="H204" i="2"/>
  <c r="I204" i="2"/>
  <c r="J204" i="2"/>
  <c r="K204" i="2"/>
  <c r="L204" i="2"/>
  <c r="O204" i="2"/>
  <c r="Q204" i="2"/>
  <c r="A205" i="2"/>
  <c r="B205" i="2"/>
  <c r="C205" i="2"/>
  <c r="D205" i="2"/>
  <c r="E205" i="2"/>
  <c r="F205" i="2"/>
  <c r="H205" i="2"/>
  <c r="R205" i="2" s="1"/>
  <c r="I205" i="2"/>
  <c r="J205" i="2"/>
  <c r="K205" i="2"/>
  <c r="L205" i="2"/>
  <c r="O205" i="2"/>
  <c r="Q205" i="2"/>
  <c r="A206" i="2"/>
  <c r="B206" i="2"/>
  <c r="C206" i="2"/>
  <c r="D206" i="2"/>
  <c r="E206" i="2"/>
  <c r="F206" i="2"/>
  <c r="H206" i="2"/>
  <c r="I206" i="2"/>
  <c r="J206" i="2"/>
  <c r="K206" i="2"/>
  <c r="L206" i="2"/>
  <c r="O206" i="2"/>
  <c r="Q206" i="2"/>
  <c r="A207" i="2"/>
  <c r="B207" i="2"/>
  <c r="C207" i="2"/>
  <c r="D207" i="2"/>
  <c r="E207" i="2"/>
  <c r="F207" i="2"/>
  <c r="H207" i="2"/>
  <c r="I207" i="2"/>
  <c r="J207" i="2"/>
  <c r="K207" i="2"/>
  <c r="L207" i="2"/>
  <c r="O207" i="2"/>
  <c r="Q207" i="2"/>
  <c r="A208" i="2"/>
  <c r="B208" i="2"/>
  <c r="C208" i="2"/>
  <c r="D208" i="2"/>
  <c r="E208" i="2"/>
  <c r="F208" i="2"/>
  <c r="H208" i="2"/>
  <c r="I208" i="2"/>
  <c r="J208" i="2"/>
  <c r="K208" i="2"/>
  <c r="L208" i="2"/>
  <c r="O208" i="2"/>
  <c r="Q208" i="2"/>
  <c r="A209" i="2"/>
  <c r="B209" i="2"/>
  <c r="C209" i="2"/>
  <c r="D209" i="2"/>
  <c r="E209" i="2"/>
  <c r="F209" i="2"/>
  <c r="H209" i="2"/>
  <c r="R209" i="2" s="1"/>
  <c r="I209" i="2"/>
  <c r="J209" i="2"/>
  <c r="K209" i="2"/>
  <c r="L209" i="2"/>
  <c r="O209" i="2"/>
  <c r="Q209" i="2"/>
  <c r="A210" i="2"/>
  <c r="B210" i="2"/>
  <c r="C210" i="2"/>
  <c r="D210" i="2"/>
  <c r="E210" i="2"/>
  <c r="F210" i="2"/>
  <c r="H210" i="2"/>
  <c r="I210" i="2"/>
  <c r="J210" i="2"/>
  <c r="K210" i="2"/>
  <c r="L210" i="2"/>
  <c r="O210" i="2"/>
  <c r="Q210" i="2"/>
  <c r="A211" i="2"/>
  <c r="B211" i="2"/>
  <c r="C211" i="2"/>
  <c r="D211" i="2"/>
  <c r="E211" i="2"/>
  <c r="F211" i="2"/>
  <c r="H211" i="2"/>
  <c r="I211" i="2"/>
  <c r="J211" i="2"/>
  <c r="K211" i="2"/>
  <c r="L211" i="2"/>
  <c r="O211" i="2"/>
  <c r="Q211" i="2"/>
  <c r="A212" i="2"/>
  <c r="B212" i="2"/>
  <c r="C212" i="2"/>
  <c r="D212" i="2"/>
  <c r="E212" i="2"/>
  <c r="F212" i="2"/>
  <c r="H212" i="2"/>
  <c r="I212" i="2"/>
  <c r="J212" i="2"/>
  <c r="K212" i="2"/>
  <c r="L212" i="2"/>
  <c r="O212" i="2"/>
  <c r="Q212" i="2"/>
  <c r="A213" i="2"/>
  <c r="B213" i="2"/>
  <c r="C213" i="2"/>
  <c r="D213" i="2"/>
  <c r="E213" i="2"/>
  <c r="F213" i="2"/>
  <c r="H213" i="2"/>
  <c r="I213" i="2"/>
  <c r="J213" i="2"/>
  <c r="K213" i="2"/>
  <c r="L213" i="2"/>
  <c r="O213" i="2"/>
  <c r="Q213" i="2"/>
  <c r="R213" i="2"/>
  <c r="A214" i="2"/>
  <c r="B214" i="2"/>
  <c r="C214" i="2"/>
  <c r="D214" i="2"/>
  <c r="E214" i="2"/>
  <c r="F214" i="2"/>
  <c r="H214" i="2"/>
  <c r="I214" i="2"/>
  <c r="J214" i="2"/>
  <c r="K214" i="2"/>
  <c r="L214" i="2"/>
  <c r="O214" i="2"/>
  <c r="Q214" i="2"/>
  <c r="A215" i="2"/>
  <c r="B215" i="2"/>
  <c r="C215" i="2"/>
  <c r="D215" i="2"/>
  <c r="E215" i="2"/>
  <c r="F215" i="2"/>
  <c r="H215" i="2"/>
  <c r="I215" i="2"/>
  <c r="J215" i="2"/>
  <c r="K215" i="2"/>
  <c r="L215" i="2"/>
  <c r="O215" i="2"/>
  <c r="Q215" i="2"/>
  <c r="A216" i="2"/>
  <c r="B216" i="2"/>
  <c r="C216" i="2"/>
  <c r="D216" i="2"/>
  <c r="E216" i="2"/>
  <c r="F216" i="2"/>
  <c r="H216" i="2"/>
  <c r="I216" i="2"/>
  <c r="J216" i="2"/>
  <c r="K216" i="2"/>
  <c r="L216" i="2"/>
  <c r="O216" i="2"/>
  <c r="Q216" i="2"/>
  <c r="A217" i="2"/>
  <c r="B217" i="2"/>
  <c r="C217" i="2"/>
  <c r="D217" i="2"/>
  <c r="E217" i="2"/>
  <c r="F217" i="2"/>
  <c r="H217" i="2"/>
  <c r="I217" i="2"/>
  <c r="J217" i="2"/>
  <c r="K217" i="2"/>
  <c r="L217" i="2"/>
  <c r="O217" i="2"/>
  <c r="Q217" i="2"/>
  <c r="A218" i="2"/>
  <c r="B218" i="2"/>
  <c r="C218" i="2"/>
  <c r="D218" i="2"/>
  <c r="E218" i="2"/>
  <c r="F218" i="2"/>
  <c r="H218" i="2"/>
  <c r="I218" i="2"/>
  <c r="J218" i="2"/>
  <c r="K218" i="2"/>
  <c r="L218" i="2"/>
  <c r="O218" i="2"/>
  <c r="Q218" i="2"/>
  <c r="R218" i="2" s="1"/>
  <c r="A219" i="2"/>
  <c r="B219" i="2"/>
  <c r="C219" i="2"/>
  <c r="D219" i="2"/>
  <c r="E219" i="2"/>
  <c r="F219" i="2"/>
  <c r="H219" i="2"/>
  <c r="I219" i="2"/>
  <c r="J219" i="2"/>
  <c r="K219" i="2"/>
  <c r="L219" i="2"/>
  <c r="O219" i="2"/>
  <c r="Q219" i="2"/>
  <c r="A220" i="2"/>
  <c r="B220" i="2"/>
  <c r="C220" i="2"/>
  <c r="D220" i="2"/>
  <c r="E220" i="2"/>
  <c r="F220" i="2"/>
  <c r="H220" i="2"/>
  <c r="I220" i="2"/>
  <c r="J220" i="2"/>
  <c r="K220" i="2"/>
  <c r="L220" i="2"/>
  <c r="O220" i="2"/>
  <c r="Q220" i="2"/>
  <c r="A221" i="2"/>
  <c r="B221" i="2"/>
  <c r="C221" i="2"/>
  <c r="D221" i="2"/>
  <c r="E221" i="2"/>
  <c r="F221" i="2"/>
  <c r="H221" i="2"/>
  <c r="I221" i="2"/>
  <c r="J221" i="2"/>
  <c r="K221" i="2"/>
  <c r="L221" i="2"/>
  <c r="O221" i="2"/>
  <c r="Q221" i="2"/>
  <c r="A222" i="2"/>
  <c r="B222" i="2"/>
  <c r="C222" i="2"/>
  <c r="D222" i="2"/>
  <c r="E222" i="2"/>
  <c r="F222" i="2"/>
  <c r="H222" i="2"/>
  <c r="I222" i="2"/>
  <c r="J222" i="2"/>
  <c r="K222" i="2"/>
  <c r="L222" i="2"/>
  <c r="O222" i="2"/>
  <c r="Q222" i="2"/>
  <c r="A223" i="2"/>
  <c r="B223" i="2"/>
  <c r="C223" i="2"/>
  <c r="D223" i="2"/>
  <c r="E223" i="2"/>
  <c r="F223" i="2"/>
  <c r="H223" i="2"/>
  <c r="I223" i="2"/>
  <c r="J223" i="2"/>
  <c r="K223" i="2"/>
  <c r="L223" i="2"/>
  <c r="O223" i="2"/>
  <c r="Q223" i="2"/>
  <c r="A224" i="2"/>
  <c r="B224" i="2"/>
  <c r="C224" i="2"/>
  <c r="D224" i="2"/>
  <c r="E224" i="2"/>
  <c r="F224" i="2"/>
  <c r="H224" i="2"/>
  <c r="I224" i="2"/>
  <c r="J224" i="2"/>
  <c r="K224" i="2"/>
  <c r="L224" i="2"/>
  <c r="O224" i="2"/>
  <c r="Q224" i="2"/>
  <c r="A225" i="2"/>
  <c r="B225" i="2"/>
  <c r="C225" i="2"/>
  <c r="D225" i="2"/>
  <c r="E225" i="2"/>
  <c r="F225" i="2"/>
  <c r="H225" i="2"/>
  <c r="I225" i="2"/>
  <c r="J225" i="2"/>
  <c r="K225" i="2"/>
  <c r="L225" i="2"/>
  <c r="O225" i="2"/>
  <c r="Q225" i="2"/>
  <c r="A226" i="2"/>
  <c r="B226" i="2"/>
  <c r="C226" i="2"/>
  <c r="D226" i="2"/>
  <c r="E226" i="2"/>
  <c r="F226" i="2"/>
  <c r="H226" i="2"/>
  <c r="I226" i="2"/>
  <c r="J226" i="2"/>
  <c r="K226" i="2"/>
  <c r="L226" i="2"/>
  <c r="O226" i="2"/>
  <c r="Q226" i="2"/>
  <c r="A227" i="2"/>
  <c r="B227" i="2"/>
  <c r="C227" i="2"/>
  <c r="D227" i="2"/>
  <c r="E227" i="2"/>
  <c r="F227" i="2"/>
  <c r="H227" i="2"/>
  <c r="I227" i="2"/>
  <c r="J227" i="2"/>
  <c r="K227" i="2"/>
  <c r="L227" i="2"/>
  <c r="O227" i="2"/>
  <c r="Q227" i="2"/>
  <c r="A228" i="2"/>
  <c r="B228" i="2"/>
  <c r="C228" i="2"/>
  <c r="D228" i="2"/>
  <c r="E228" i="2"/>
  <c r="F228" i="2"/>
  <c r="H228" i="2"/>
  <c r="I228" i="2"/>
  <c r="J228" i="2"/>
  <c r="K228" i="2"/>
  <c r="L228" i="2"/>
  <c r="O228" i="2"/>
  <c r="Q228" i="2"/>
  <c r="A229" i="2"/>
  <c r="B229" i="2"/>
  <c r="C229" i="2"/>
  <c r="D229" i="2"/>
  <c r="E229" i="2"/>
  <c r="F229" i="2"/>
  <c r="H229" i="2"/>
  <c r="I229" i="2"/>
  <c r="J229" i="2"/>
  <c r="K229" i="2"/>
  <c r="L229" i="2"/>
  <c r="O229" i="2"/>
  <c r="Q229" i="2"/>
  <c r="A230" i="2"/>
  <c r="B230" i="2"/>
  <c r="C230" i="2"/>
  <c r="D230" i="2"/>
  <c r="E230" i="2"/>
  <c r="F230" i="2"/>
  <c r="H230" i="2"/>
  <c r="I230" i="2"/>
  <c r="J230" i="2"/>
  <c r="K230" i="2"/>
  <c r="L230" i="2"/>
  <c r="O230" i="2"/>
  <c r="Q230" i="2"/>
  <c r="A231" i="2"/>
  <c r="B231" i="2"/>
  <c r="C231" i="2"/>
  <c r="D231" i="2"/>
  <c r="E231" i="2"/>
  <c r="F231" i="2"/>
  <c r="H231" i="2"/>
  <c r="I231" i="2"/>
  <c r="J231" i="2"/>
  <c r="K231" i="2"/>
  <c r="L231" i="2"/>
  <c r="O231" i="2"/>
  <c r="Q231" i="2"/>
  <c r="R231" i="2" s="1"/>
  <c r="A232" i="2"/>
  <c r="B232" i="2"/>
  <c r="C232" i="2"/>
  <c r="D232" i="2"/>
  <c r="E232" i="2"/>
  <c r="F232" i="2"/>
  <c r="H232" i="2"/>
  <c r="I232" i="2"/>
  <c r="N232" i="2" s="1"/>
  <c r="J232" i="2"/>
  <c r="K232" i="2"/>
  <c r="L232" i="2"/>
  <c r="O232" i="2"/>
  <c r="Q232" i="2"/>
  <c r="A233" i="2"/>
  <c r="B233" i="2"/>
  <c r="C233" i="2"/>
  <c r="D233" i="2"/>
  <c r="E233" i="2"/>
  <c r="F233" i="2"/>
  <c r="H233" i="2"/>
  <c r="R233" i="2" s="1"/>
  <c r="I233" i="2"/>
  <c r="J233" i="2"/>
  <c r="K233" i="2"/>
  <c r="L233" i="2"/>
  <c r="O233" i="2"/>
  <c r="Q233" i="2"/>
  <c r="A234" i="2"/>
  <c r="B234" i="2"/>
  <c r="C234" i="2"/>
  <c r="D234" i="2"/>
  <c r="E234" i="2"/>
  <c r="F234" i="2"/>
  <c r="H234" i="2"/>
  <c r="I234" i="2"/>
  <c r="J234" i="2"/>
  <c r="K234" i="2"/>
  <c r="L234" i="2"/>
  <c r="O234" i="2"/>
  <c r="Q234" i="2"/>
  <c r="A235" i="2"/>
  <c r="B235" i="2"/>
  <c r="C235" i="2"/>
  <c r="D235" i="2"/>
  <c r="E235" i="2"/>
  <c r="F235" i="2"/>
  <c r="H235" i="2"/>
  <c r="I235" i="2"/>
  <c r="J235" i="2"/>
  <c r="K235" i="2"/>
  <c r="L235" i="2"/>
  <c r="O235" i="2"/>
  <c r="Q235" i="2"/>
  <c r="A236" i="2"/>
  <c r="B236" i="2"/>
  <c r="C236" i="2"/>
  <c r="D236" i="2"/>
  <c r="E236" i="2"/>
  <c r="F236" i="2"/>
  <c r="H236" i="2"/>
  <c r="I236" i="2"/>
  <c r="J236" i="2"/>
  <c r="K236" i="2"/>
  <c r="L236" i="2"/>
  <c r="O236" i="2"/>
  <c r="Q236" i="2"/>
  <c r="A237" i="2"/>
  <c r="B237" i="2"/>
  <c r="C237" i="2"/>
  <c r="D237" i="2"/>
  <c r="E237" i="2"/>
  <c r="F237" i="2"/>
  <c r="H237" i="2"/>
  <c r="R237" i="2" s="1"/>
  <c r="I237" i="2"/>
  <c r="J237" i="2"/>
  <c r="K237" i="2"/>
  <c r="L237" i="2"/>
  <c r="O237" i="2"/>
  <c r="Q237" i="2"/>
  <c r="A238" i="2"/>
  <c r="B238" i="2"/>
  <c r="C238" i="2"/>
  <c r="D238" i="2"/>
  <c r="E238" i="2"/>
  <c r="F238" i="2"/>
  <c r="H238" i="2"/>
  <c r="I238" i="2"/>
  <c r="J238" i="2"/>
  <c r="K238" i="2"/>
  <c r="L238" i="2"/>
  <c r="O238" i="2"/>
  <c r="Q238" i="2"/>
  <c r="R238" i="2"/>
  <c r="A239" i="2"/>
  <c r="B239" i="2"/>
  <c r="C239" i="2"/>
  <c r="D239" i="2"/>
  <c r="E239" i="2"/>
  <c r="F239" i="2"/>
  <c r="H239" i="2"/>
  <c r="I239" i="2"/>
  <c r="J239" i="2"/>
  <c r="K239" i="2"/>
  <c r="L239" i="2"/>
  <c r="O239" i="2"/>
  <c r="Q239" i="2"/>
  <c r="A240" i="2"/>
  <c r="B240" i="2"/>
  <c r="C240" i="2"/>
  <c r="D240" i="2"/>
  <c r="E240" i="2"/>
  <c r="F240" i="2"/>
  <c r="H240" i="2"/>
  <c r="I240" i="2"/>
  <c r="J240" i="2"/>
  <c r="K240" i="2"/>
  <c r="L240" i="2"/>
  <c r="O240" i="2"/>
  <c r="Q240" i="2"/>
  <c r="A241" i="2"/>
  <c r="B241" i="2"/>
  <c r="C241" i="2"/>
  <c r="D241" i="2"/>
  <c r="E241" i="2"/>
  <c r="F241" i="2"/>
  <c r="H241" i="2"/>
  <c r="I241" i="2"/>
  <c r="J241" i="2"/>
  <c r="K241" i="2"/>
  <c r="N241" i="2" s="1"/>
  <c r="L241" i="2"/>
  <c r="O241" i="2"/>
  <c r="Q241" i="2"/>
  <c r="A242" i="2"/>
  <c r="B242" i="2"/>
  <c r="C242" i="2"/>
  <c r="D242" i="2"/>
  <c r="E242" i="2"/>
  <c r="F242" i="2"/>
  <c r="H242" i="2"/>
  <c r="I242" i="2"/>
  <c r="J242" i="2"/>
  <c r="K242" i="2"/>
  <c r="L242" i="2"/>
  <c r="O242" i="2"/>
  <c r="Q242" i="2"/>
  <c r="A243" i="2"/>
  <c r="B243" i="2"/>
  <c r="C243" i="2"/>
  <c r="D243" i="2"/>
  <c r="E243" i="2"/>
  <c r="F243" i="2"/>
  <c r="H243" i="2"/>
  <c r="I243" i="2"/>
  <c r="J243" i="2"/>
  <c r="K243" i="2"/>
  <c r="L243" i="2"/>
  <c r="O243" i="2"/>
  <c r="Q243" i="2"/>
  <c r="A244" i="2"/>
  <c r="B244" i="2"/>
  <c r="C244" i="2"/>
  <c r="D244" i="2"/>
  <c r="E244" i="2"/>
  <c r="F244" i="2"/>
  <c r="H244" i="2"/>
  <c r="I244" i="2"/>
  <c r="J244" i="2"/>
  <c r="K244" i="2"/>
  <c r="L244" i="2"/>
  <c r="O244" i="2"/>
  <c r="Q244" i="2"/>
  <c r="A245" i="2"/>
  <c r="B245" i="2"/>
  <c r="C245" i="2"/>
  <c r="D245" i="2"/>
  <c r="E245" i="2"/>
  <c r="F245" i="2"/>
  <c r="H245" i="2"/>
  <c r="I245" i="2"/>
  <c r="J245" i="2"/>
  <c r="K245" i="2"/>
  <c r="L245" i="2"/>
  <c r="O245" i="2"/>
  <c r="Q245" i="2"/>
  <c r="A246" i="2"/>
  <c r="B246" i="2"/>
  <c r="C246" i="2"/>
  <c r="D246" i="2"/>
  <c r="E246" i="2"/>
  <c r="F246" i="2"/>
  <c r="H246" i="2"/>
  <c r="I246" i="2"/>
  <c r="J246" i="2"/>
  <c r="K246" i="2"/>
  <c r="L246" i="2"/>
  <c r="O246" i="2"/>
  <c r="Q246" i="2"/>
  <c r="R246" i="2" s="1"/>
  <c r="A247" i="2"/>
  <c r="B247" i="2"/>
  <c r="C247" i="2"/>
  <c r="D247" i="2"/>
  <c r="E247" i="2"/>
  <c r="F247" i="2"/>
  <c r="H247" i="2"/>
  <c r="I247" i="2"/>
  <c r="N247" i="2" s="1"/>
  <c r="J247" i="2"/>
  <c r="K247" i="2"/>
  <c r="L247" i="2"/>
  <c r="O247" i="2"/>
  <c r="Q247" i="2"/>
  <c r="A248" i="2"/>
  <c r="B248" i="2"/>
  <c r="C248" i="2"/>
  <c r="D248" i="2"/>
  <c r="E248" i="2"/>
  <c r="F248" i="2"/>
  <c r="H248" i="2"/>
  <c r="I248" i="2"/>
  <c r="J248" i="2"/>
  <c r="K248" i="2"/>
  <c r="L248" i="2"/>
  <c r="O248" i="2"/>
  <c r="Q248" i="2"/>
  <c r="A249" i="2"/>
  <c r="B249" i="2"/>
  <c r="C249" i="2"/>
  <c r="D249" i="2"/>
  <c r="E249" i="2"/>
  <c r="F249" i="2"/>
  <c r="H249" i="2"/>
  <c r="I249" i="2"/>
  <c r="J249" i="2"/>
  <c r="K249" i="2"/>
  <c r="L249" i="2"/>
  <c r="O249" i="2"/>
  <c r="Q249" i="2"/>
  <c r="A250" i="2"/>
  <c r="B250" i="2"/>
  <c r="C250" i="2"/>
  <c r="D250" i="2"/>
  <c r="E250" i="2"/>
  <c r="F250" i="2"/>
  <c r="H250" i="2"/>
  <c r="I250" i="2"/>
  <c r="J250" i="2"/>
  <c r="N250" i="2" s="1"/>
  <c r="K250" i="2"/>
  <c r="L250" i="2"/>
  <c r="O250" i="2"/>
  <c r="Q250" i="2"/>
  <c r="A251" i="2"/>
  <c r="B251" i="2"/>
  <c r="C251" i="2"/>
  <c r="D251" i="2"/>
  <c r="E251" i="2"/>
  <c r="F251" i="2"/>
  <c r="H251" i="2"/>
  <c r="I251" i="2"/>
  <c r="J251" i="2"/>
  <c r="K251" i="2"/>
  <c r="L251" i="2"/>
  <c r="O251" i="2"/>
  <c r="Q251" i="2"/>
  <c r="A252" i="2"/>
  <c r="B252" i="2"/>
  <c r="C252" i="2"/>
  <c r="D252" i="2"/>
  <c r="E252" i="2"/>
  <c r="F252" i="2"/>
  <c r="H252" i="2"/>
  <c r="I252" i="2"/>
  <c r="J252" i="2"/>
  <c r="K252" i="2"/>
  <c r="L252" i="2"/>
  <c r="O252" i="2"/>
  <c r="Q252" i="2"/>
  <c r="A253" i="2"/>
  <c r="B253" i="2"/>
  <c r="C253" i="2"/>
  <c r="D253" i="2"/>
  <c r="E253" i="2"/>
  <c r="F253" i="2"/>
  <c r="H253" i="2"/>
  <c r="I253" i="2"/>
  <c r="J253" i="2"/>
  <c r="K253" i="2"/>
  <c r="L253" i="2"/>
  <c r="O253" i="2"/>
  <c r="Q253" i="2"/>
  <c r="A254" i="2"/>
  <c r="B254" i="2"/>
  <c r="C254" i="2"/>
  <c r="D254" i="2"/>
  <c r="E254" i="2"/>
  <c r="F254" i="2"/>
  <c r="H254" i="2"/>
  <c r="I254" i="2"/>
  <c r="J254" i="2"/>
  <c r="K254" i="2"/>
  <c r="L254" i="2"/>
  <c r="O254" i="2"/>
  <c r="Q254" i="2"/>
  <c r="A255" i="2"/>
  <c r="B255" i="2"/>
  <c r="C255" i="2"/>
  <c r="D255" i="2"/>
  <c r="E255" i="2"/>
  <c r="F255" i="2"/>
  <c r="H255" i="2"/>
  <c r="I255" i="2"/>
  <c r="J255" i="2"/>
  <c r="K255" i="2"/>
  <c r="L255" i="2"/>
  <c r="O255" i="2"/>
  <c r="Q255" i="2"/>
  <c r="A256" i="2"/>
  <c r="B256" i="2"/>
  <c r="C256" i="2"/>
  <c r="D256" i="2"/>
  <c r="E256" i="2"/>
  <c r="F256" i="2"/>
  <c r="H256" i="2"/>
  <c r="I256" i="2"/>
  <c r="J256" i="2"/>
  <c r="K256" i="2"/>
  <c r="L256" i="2"/>
  <c r="N256" i="2" s="1"/>
  <c r="O256" i="2"/>
  <c r="Q256" i="2"/>
  <c r="A257" i="2"/>
  <c r="B257" i="2"/>
  <c r="C257" i="2"/>
  <c r="D257" i="2"/>
  <c r="E257" i="2"/>
  <c r="F257" i="2"/>
  <c r="H257" i="2"/>
  <c r="I257" i="2"/>
  <c r="J257" i="2"/>
  <c r="K257" i="2"/>
  <c r="L257" i="2"/>
  <c r="O257" i="2"/>
  <c r="Q257" i="2"/>
  <c r="A258" i="2"/>
  <c r="B258" i="2"/>
  <c r="C258" i="2"/>
  <c r="D258" i="2"/>
  <c r="E258" i="2"/>
  <c r="F258" i="2"/>
  <c r="H258" i="2"/>
  <c r="I258" i="2"/>
  <c r="J258" i="2"/>
  <c r="K258" i="2"/>
  <c r="L258" i="2"/>
  <c r="O258" i="2"/>
  <c r="Q258" i="2"/>
  <c r="A259" i="2"/>
  <c r="B259" i="2"/>
  <c r="C259" i="2"/>
  <c r="D259" i="2"/>
  <c r="E259" i="2"/>
  <c r="F259" i="2"/>
  <c r="H259" i="2"/>
  <c r="R259" i="2" s="1"/>
  <c r="I259" i="2"/>
  <c r="J259" i="2"/>
  <c r="K259" i="2"/>
  <c r="L259" i="2"/>
  <c r="O259" i="2"/>
  <c r="Q259" i="2"/>
  <c r="A260" i="2"/>
  <c r="B260" i="2"/>
  <c r="C260" i="2"/>
  <c r="D260" i="2"/>
  <c r="E260" i="2"/>
  <c r="F260" i="2"/>
  <c r="H260" i="2"/>
  <c r="I260" i="2"/>
  <c r="J260" i="2"/>
  <c r="K260" i="2"/>
  <c r="L260" i="2"/>
  <c r="O260" i="2"/>
  <c r="Q260" i="2"/>
  <c r="A261" i="2"/>
  <c r="B261" i="2"/>
  <c r="C261" i="2"/>
  <c r="D261" i="2"/>
  <c r="E261" i="2"/>
  <c r="F261" i="2"/>
  <c r="H261" i="2"/>
  <c r="I261" i="2"/>
  <c r="J261" i="2"/>
  <c r="K261" i="2"/>
  <c r="L261" i="2"/>
  <c r="O261" i="2"/>
  <c r="Q261" i="2"/>
  <c r="A262" i="2"/>
  <c r="B262" i="2"/>
  <c r="C262" i="2"/>
  <c r="D262" i="2"/>
  <c r="E262" i="2"/>
  <c r="F262" i="2"/>
  <c r="H262" i="2"/>
  <c r="I262" i="2"/>
  <c r="J262" i="2"/>
  <c r="K262" i="2"/>
  <c r="L262" i="2"/>
  <c r="O262" i="2"/>
  <c r="Q262" i="2"/>
  <c r="A263" i="2"/>
  <c r="B263" i="2"/>
  <c r="C263" i="2"/>
  <c r="D263" i="2"/>
  <c r="E263" i="2"/>
  <c r="F263" i="2"/>
  <c r="H263" i="2"/>
  <c r="I263" i="2"/>
  <c r="J263" i="2"/>
  <c r="K263" i="2"/>
  <c r="L263" i="2"/>
  <c r="O263" i="2"/>
  <c r="Q263" i="2"/>
  <c r="A264" i="2"/>
  <c r="B264" i="2"/>
  <c r="C264" i="2"/>
  <c r="D264" i="2"/>
  <c r="E264" i="2"/>
  <c r="F264" i="2"/>
  <c r="H264" i="2"/>
  <c r="I264" i="2"/>
  <c r="J264" i="2"/>
  <c r="K264" i="2"/>
  <c r="L264" i="2"/>
  <c r="O264" i="2"/>
  <c r="Q264" i="2"/>
  <c r="A265" i="2"/>
  <c r="B265" i="2"/>
  <c r="C265" i="2"/>
  <c r="D265" i="2"/>
  <c r="E265" i="2"/>
  <c r="F265" i="2"/>
  <c r="H265" i="2"/>
  <c r="I265" i="2"/>
  <c r="J265" i="2"/>
  <c r="K265" i="2"/>
  <c r="L265" i="2"/>
  <c r="O265" i="2"/>
  <c r="Q265" i="2"/>
  <c r="A266" i="2"/>
  <c r="B266" i="2"/>
  <c r="C266" i="2"/>
  <c r="D266" i="2"/>
  <c r="E266" i="2"/>
  <c r="F266" i="2"/>
  <c r="H266" i="2"/>
  <c r="I266" i="2"/>
  <c r="J266" i="2"/>
  <c r="K266" i="2"/>
  <c r="L266" i="2"/>
  <c r="O266" i="2"/>
  <c r="Q266" i="2"/>
  <c r="A267" i="2"/>
  <c r="B267" i="2"/>
  <c r="C267" i="2"/>
  <c r="D267" i="2"/>
  <c r="E267" i="2"/>
  <c r="F267" i="2"/>
  <c r="H267" i="2"/>
  <c r="I267" i="2"/>
  <c r="J267" i="2"/>
  <c r="K267" i="2"/>
  <c r="L267" i="2"/>
  <c r="O267" i="2"/>
  <c r="Q267" i="2"/>
  <c r="A268" i="2"/>
  <c r="B268" i="2"/>
  <c r="C268" i="2"/>
  <c r="D268" i="2"/>
  <c r="E268" i="2"/>
  <c r="F268" i="2"/>
  <c r="H268" i="2"/>
  <c r="I268" i="2"/>
  <c r="J268" i="2"/>
  <c r="K268" i="2"/>
  <c r="L268" i="2"/>
  <c r="O268" i="2"/>
  <c r="Q268" i="2"/>
  <c r="A269" i="2"/>
  <c r="B269" i="2"/>
  <c r="C269" i="2"/>
  <c r="D269" i="2"/>
  <c r="E269" i="2"/>
  <c r="F269" i="2"/>
  <c r="H269" i="2"/>
  <c r="I269" i="2"/>
  <c r="J269" i="2"/>
  <c r="K269" i="2"/>
  <c r="L269" i="2"/>
  <c r="O269" i="2"/>
  <c r="Q269" i="2"/>
  <c r="R269" i="2" s="1"/>
  <c r="A270" i="2"/>
  <c r="B270" i="2"/>
  <c r="C270" i="2"/>
  <c r="D270" i="2"/>
  <c r="E270" i="2"/>
  <c r="F270" i="2"/>
  <c r="H270" i="2"/>
  <c r="I270" i="2"/>
  <c r="J270" i="2"/>
  <c r="K270" i="2"/>
  <c r="L270" i="2"/>
  <c r="O270" i="2"/>
  <c r="Q270" i="2"/>
  <c r="A271" i="2"/>
  <c r="B271" i="2"/>
  <c r="C271" i="2"/>
  <c r="D271" i="2"/>
  <c r="E271" i="2"/>
  <c r="F271" i="2"/>
  <c r="H271" i="2"/>
  <c r="I271" i="2"/>
  <c r="J271" i="2"/>
  <c r="K271" i="2"/>
  <c r="L271" i="2"/>
  <c r="O271" i="2"/>
  <c r="Q271" i="2"/>
  <c r="A272" i="2"/>
  <c r="B272" i="2"/>
  <c r="C272" i="2"/>
  <c r="D272" i="2"/>
  <c r="E272" i="2"/>
  <c r="F272" i="2"/>
  <c r="H272" i="2"/>
  <c r="I272" i="2"/>
  <c r="J272" i="2"/>
  <c r="K272" i="2"/>
  <c r="L272" i="2"/>
  <c r="O272" i="2"/>
  <c r="Q272" i="2"/>
  <c r="A273" i="2"/>
  <c r="B273" i="2"/>
  <c r="C273" i="2"/>
  <c r="D273" i="2"/>
  <c r="E273" i="2"/>
  <c r="F273" i="2"/>
  <c r="H273" i="2"/>
  <c r="I273" i="2"/>
  <c r="J273" i="2"/>
  <c r="K273" i="2"/>
  <c r="L273" i="2"/>
  <c r="O273" i="2"/>
  <c r="Q273" i="2"/>
  <c r="A274" i="2"/>
  <c r="B274" i="2"/>
  <c r="C274" i="2"/>
  <c r="D274" i="2"/>
  <c r="E274" i="2"/>
  <c r="F274" i="2"/>
  <c r="H274" i="2"/>
  <c r="I274" i="2"/>
  <c r="J274" i="2"/>
  <c r="K274" i="2"/>
  <c r="L274" i="2"/>
  <c r="O274" i="2"/>
  <c r="Q274" i="2"/>
  <c r="A275" i="2"/>
  <c r="B275" i="2"/>
  <c r="C275" i="2"/>
  <c r="D275" i="2"/>
  <c r="E275" i="2"/>
  <c r="F275" i="2"/>
  <c r="H275" i="2"/>
  <c r="I275" i="2"/>
  <c r="J275" i="2"/>
  <c r="K275" i="2"/>
  <c r="L275" i="2"/>
  <c r="O275" i="2"/>
  <c r="Q275" i="2"/>
  <c r="A276" i="2"/>
  <c r="B276" i="2"/>
  <c r="C276" i="2"/>
  <c r="D276" i="2"/>
  <c r="E276" i="2"/>
  <c r="F276" i="2"/>
  <c r="H276" i="2"/>
  <c r="I276" i="2"/>
  <c r="J276" i="2"/>
  <c r="K276" i="2"/>
  <c r="L276" i="2"/>
  <c r="O276" i="2"/>
  <c r="Q276" i="2"/>
  <c r="A277" i="2"/>
  <c r="B277" i="2"/>
  <c r="C277" i="2"/>
  <c r="D277" i="2"/>
  <c r="E277" i="2"/>
  <c r="F277" i="2"/>
  <c r="H277" i="2"/>
  <c r="I277" i="2"/>
  <c r="J277" i="2"/>
  <c r="K277" i="2"/>
  <c r="L277" i="2"/>
  <c r="O277" i="2"/>
  <c r="Q277" i="2"/>
  <c r="A278" i="2"/>
  <c r="B278" i="2"/>
  <c r="C278" i="2"/>
  <c r="D278" i="2"/>
  <c r="E278" i="2"/>
  <c r="F278" i="2"/>
  <c r="H278" i="2"/>
  <c r="I278" i="2"/>
  <c r="J278" i="2"/>
  <c r="K278" i="2"/>
  <c r="L278" i="2"/>
  <c r="O278" i="2"/>
  <c r="Q278" i="2"/>
  <c r="A279" i="2"/>
  <c r="B279" i="2"/>
  <c r="C279" i="2"/>
  <c r="D279" i="2"/>
  <c r="E279" i="2"/>
  <c r="F279" i="2"/>
  <c r="H279" i="2"/>
  <c r="I279" i="2"/>
  <c r="J279" i="2"/>
  <c r="K279" i="2"/>
  <c r="L279" i="2"/>
  <c r="O279" i="2"/>
  <c r="Q279" i="2"/>
  <c r="A280" i="2"/>
  <c r="B280" i="2"/>
  <c r="C280" i="2"/>
  <c r="D280" i="2"/>
  <c r="E280" i="2"/>
  <c r="F280" i="2"/>
  <c r="H280" i="2"/>
  <c r="I280" i="2"/>
  <c r="J280" i="2"/>
  <c r="K280" i="2"/>
  <c r="L280" i="2"/>
  <c r="O280" i="2"/>
  <c r="Q280" i="2"/>
  <c r="A281" i="2"/>
  <c r="B281" i="2"/>
  <c r="C281" i="2"/>
  <c r="D281" i="2"/>
  <c r="E281" i="2"/>
  <c r="F281" i="2"/>
  <c r="H281" i="2"/>
  <c r="I281" i="2"/>
  <c r="J281" i="2"/>
  <c r="K281" i="2"/>
  <c r="L281" i="2"/>
  <c r="O281" i="2"/>
  <c r="Q281" i="2"/>
  <c r="A282" i="2"/>
  <c r="B282" i="2"/>
  <c r="C282" i="2"/>
  <c r="D282" i="2"/>
  <c r="E282" i="2"/>
  <c r="F282" i="2"/>
  <c r="H282" i="2"/>
  <c r="I282" i="2"/>
  <c r="J282" i="2"/>
  <c r="K282" i="2"/>
  <c r="L282" i="2"/>
  <c r="O282" i="2"/>
  <c r="Q282" i="2"/>
  <c r="A283" i="2"/>
  <c r="B283" i="2"/>
  <c r="C283" i="2"/>
  <c r="D283" i="2"/>
  <c r="E283" i="2"/>
  <c r="F283" i="2"/>
  <c r="H283" i="2"/>
  <c r="I283" i="2"/>
  <c r="J283" i="2"/>
  <c r="K283" i="2"/>
  <c r="L283" i="2"/>
  <c r="O283" i="2"/>
  <c r="Q283" i="2"/>
  <c r="A284" i="2"/>
  <c r="B284" i="2"/>
  <c r="C284" i="2"/>
  <c r="D284" i="2"/>
  <c r="E284" i="2"/>
  <c r="F284" i="2"/>
  <c r="H284" i="2"/>
  <c r="I284" i="2"/>
  <c r="J284" i="2"/>
  <c r="K284" i="2"/>
  <c r="L284" i="2"/>
  <c r="O284" i="2"/>
  <c r="Q284" i="2"/>
  <c r="A285" i="2"/>
  <c r="B285" i="2"/>
  <c r="C285" i="2"/>
  <c r="D285" i="2"/>
  <c r="E285" i="2"/>
  <c r="F285" i="2"/>
  <c r="H285" i="2"/>
  <c r="I285" i="2"/>
  <c r="J285" i="2"/>
  <c r="K285" i="2"/>
  <c r="L285" i="2"/>
  <c r="O285" i="2"/>
  <c r="Q285" i="2"/>
  <c r="A286" i="2"/>
  <c r="B286" i="2"/>
  <c r="C286" i="2"/>
  <c r="D286" i="2"/>
  <c r="E286" i="2"/>
  <c r="F286" i="2"/>
  <c r="H286" i="2"/>
  <c r="I286" i="2"/>
  <c r="J286" i="2"/>
  <c r="K286" i="2"/>
  <c r="L286" i="2"/>
  <c r="O286" i="2"/>
  <c r="Q286" i="2"/>
  <c r="A287" i="2"/>
  <c r="B287" i="2"/>
  <c r="C287" i="2"/>
  <c r="D287" i="2"/>
  <c r="E287" i="2"/>
  <c r="F287" i="2"/>
  <c r="H287" i="2"/>
  <c r="I287" i="2"/>
  <c r="J287" i="2"/>
  <c r="K287" i="2"/>
  <c r="L287" i="2"/>
  <c r="O287" i="2"/>
  <c r="Q287" i="2"/>
  <c r="A288" i="2"/>
  <c r="B288" i="2"/>
  <c r="C288" i="2"/>
  <c r="D288" i="2"/>
  <c r="E288" i="2"/>
  <c r="F288" i="2"/>
  <c r="H288" i="2"/>
  <c r="R288" i="2" s="1"/>
  <c r="I288" i="2"/>
  <c r="J288" i="2"/>
  <c r="K288" i="2"/>
  <c r="L288" i="2"/>
  <c r="O288" i="2"/>
  <c r="Q288" i="2"/>
  <c r="A289" i="2"/>
  <c r="B289" i="2"/>
  <c r="C289" i="2"/>
  <c r="D289" i="2"/>
  <c r="E289" i="2"/>
  <c r="F289" i="2"/>
  <c r="H289" i="2"/>
  <c r="I289" i="2"/>
  <c r="J289" i="2"/>
  <c r="K289" i="2"/>
  <c r="L289" i="2"/>
  <c r="O289" i="2"/>
  <c r="Q289" i="2"/>
  <c r="A290" i="2"/>
  <c r="B290" i="2"/>
  <c r="C290" i="2"/>
  <c r="D290" i="2"/>
  <c r="E290" i="2"/>
  <c r="F290" i="2"/>
  <c r="H290" i="2"/>
  <c r="I290" i="2"/>
  <c r="J290" i="2"/>
  <c r="K290" i="2"/>
  <c r="L290" i="2"/>
  <c r="O290" i="2"/>
  <c r="Q290" i="2"/>
  <c r="A291" i="2"/>
  <c r="B291" i="2"/>
  <c r="C291" i="2"/>
  <c r="D291" i="2"/>
  <c r="E291" i="2"/>
  <c r="F291" i="2"/>
  <c r="H291" i="2"/>
  <c r="I291" i="2"/>
  <c r="N291" i="2" s="1"/>
  <c r="J291" i="2"/>
  <c r="K291" i="2"/>
  <c r="L291" i="2"/>
  <c r="O291" i="2"/>
  <c r="Q291" i="2"/>
  <c r="A292" i="2"/>
  <c r="B292" i="2"/>
  <c r="C292" i="2"/>
  <c r="D292" i="2"/>
  <c r="E292" i="2"/>
  <c r="F292" i="2"/>
  <c r="H292" i="2"/>
  <c r="I292" i="2"/>
  <c r="J292" i="2"/>
  <c r="K292" i="2"/>
  <c r="L292" i="2"/>
  <c r="O292" i="2"/>
  <c r="Q292" i="2"/>
  <c r="A293" i="2"/>
  <c r="B293" i="2"/>
  <c r="C293" i="2"/>
  <c r="D293" i="2"/>
  <c r="E293" i="2"/>
  <c r="F293" i="2"/>
  <c r="H293" i="2"/>
  <c r="I293" i="2"/>
  <c r="J293" i="2"/>
  <c r="K293" i="2"/>
  <c r="L293" i="2"/>
  <c r="O293" i="2"/>
  <c r="Q293" i="2"/>
  <c r="R293" i="2" s="1"/>
  <c r="A294" i="2"/>
  <c r="B294" i="2"/>
  <c r="C294" i="2"/>
  <c r="D294" i="2"/>
  <c r="E294" i="2"/>
  <c r="F294" i="2"/>
  <c r="H294" i="2"/>
  <c r="I294" i="2"/>
  <c r="J294" i="2"/>
  <c r="K294" i="2"/>
  <c r="L294" i="2"/>
  <c r="O294" i="2"/>
  <c r="Q294" i="2"/>
  <c r="A295" i="2"/>
  <c r="B295" i="2"/>
  <c r="C295" i="2"/>
  <c r="D295" i="2"/>
  <c r="E295" i="2"/>
  <c r="F295" i="2"/>
  <c r="H295" i="2"/>
  <c r="I295" i="2"/>
  <c r="J295" i="2"/>
  <c r="K295" i="2"/>
  <c r="L295" i="2"/>
  <c r="O295" i="2"/>
  <c r="Q295" i="2"/>
  <c r="A296" i="2"/>
  <c r="B296" i="2"/>
  <c r="C296" i="2"/>
  <c r="D296" i="2"/>
  <c r="E296" i="2"/>
  <c r="F296" i="2"/>
  <c r="H296" i="2"/>
  <c r="R296" i="2" s="1"/>
  <c r="I296" i="2"/>
  <c r="J296" i="2"/>
  <c r="K296" i="2"/>
  <c r="L296" i="2"/>
  <c r="O296" i="2"/>
  <c r="Q296" i="2"/>
  <c r="A297" i="2"/>
  <c r="B297" i="2"/>
  <c r="C297" i="2"/>
  <c r="D297" i="2"/>
  <c r="E297" i="2"/>
  <c r="F297" i="2"/>
  <c r="H297" i="2"/>
  <c r="I297" i="2"/>
  <c r="J297" i="2"/>
  <c r="K297" i="2"/>
  <c r="L297" i="2"/>
  <c r="O297" i="2"/>
  <c r="Q297" i="2"/>
  <c r="R297" i="2" s="1"/>
  <c r="A298" i="2"/>
  <c r="B298" i="2"/>
  <c r="C298" i="2"/>
  <c r="D298" i="2"/>
  <c r="E298" i="2"/>
  <c r="F298" i="2"/>
  <c r="H298" i="2"/>
  <c r="I298" i="2"/>
  <c r="J298" i="2"/>
  <c r="K298" i="2"/>
  <c r="L298" i="2"/>
  <c r="O298" i="2"/>
  <c r="Q298" i="2"/>
  <c r="A299" i="2"/>
  <c r="B299" i="2"/>
  <c r="C299" i="2"/>
  <c r="D299" i="2"/>
  <c r="E299" i="2"/>
  <c r="F299" i="2"/>
  <c r="H299" i="2"/>
  <c r="I299" i="2"/>
  <c r="J299" i="2"/>
  <c r="K299" i="2"/>
  <c r="L299" i="2"/>
  <c r="O299" i="2"/>
  <c r="Q299" i="2"/>
  <c r="A300" i="2"/>
  <c r="B300" i="2"/>
  <c r="C300" i="2"/>
  <c r="D300" i="2"/>
  <c r="E300" i="2"/>
  <c r="F300" i="2"/>
  <c r="H300" i="2"/>
  <c r="I300" i="2"/>
  <c r="J300" i="2"/>
  <c r="K300" i="2"/>
  <c r="L300" i="2"/>
  <c r="O300" i="2"/>
  <c r="Q300" i="2"/>
  <c r="A301" i="2"/>
  <c r="B301" i="2"/>
  <c r="C301" i="2"/>
  <c r="D301" i="2"/>
  <c r="E301" i="2"/>
  <c r="F301" i="2"/>
  <c r="H301" i="2"/>
  <c r="I301" i="2"/>
  <c r="J301" i="2"/>
  <c r="K301" i="2"/>
  <c r="L301" i="2"/>
  <c r="O301" i="2"/>
  <c r="Q301" i="2"/>
  <c r="R301" i="2" s="1"/>
  <c r="A302" i="2"/>
  <c r="B302" i="2"/>
  <c r="C302" i="2"/>
  <c r="D302" i="2"/>
  <c r="E302" i="2"/>
  <c r="F302" i="2"/>
  <c r="H302" i="2"/>
  <c r="I302" i="2"/>
  <c r="J302" i="2"/>
  <c r="K302" i="2"/>
  <c r="L302" i="2"/>
  <c r="O302" i="2"/>
  <c r="Q302" i="2"/>
  <c r="A303" i="2"/>
  <c r="B303" i="2"/>
  <c r="C303" i="2"/>
  <c r="D303" i="2"/>
  <c r="E303" i="2"/>
  <c r="F303" i="2"/>
  <c r="H303" i="2"/>
  <c r="I303" i="2"/>
  <c r="J303" i="2"/>
  <c r="K303" i="2"/>
  <c r="L303" i="2"/>
  <c r="O303" i="2"/>
  <c r="Q303" i="2"/>
  <c r="A304" i="2"/>
  <c r="B304" i="2"/>
  <c r="C304" i="2"/>
  <c r="D304" i="2"/>
  <c r="E304" i="2"/>
  <c r="F304" i="2"/>
  <c r="H304" i="2"/>
  <c r="I304" i="2"/>
  <c r="J304" i="2"/>
  <c r="K304" i="2"/>
  <c r="L304" i="2"/>
  <c r="O304" i="2"/>
  <c r="Q304" i="2"/>
  <c r="R304" i="2" s="1"/>
  <c r="A305" i="2"/>
  <c r="B305" i="2"/>
  <c r="C305" i="2"/>
  <c r="D305" i="2"/>
  <c r="E305" i="2"/>
  <c r="F305" i="2"/>
  <c r="H305" i="2"/>
  <c r="I305" i="2"/>
  <c r="J305" i="2"/>
  <c r="K305" i="2"/>
  <c r="L305" i="2"/>
  <c r="O305" i="2"/>
  <c r="Q305" i="2"/>
  <c r="A306" i="2"/>
  <c r="B306" i="2"/>
  <c r="C306" i="2"/>
  <c r="D306" i="2"/>
  <c r="E306" i="2"/>
  <c r="F306" i="2"/>
  <c r="H306" i="2"/>
  <c r="I306" i="2"/>
  <c r="J306" i="2"/>
  <c r="K306" i="2"/>
  <c r="L306" i="2"/>
  <c r="O306" i="2"/>
  <c r="Q306" i="2"/>
  <c r="A307" i="2"/>
  <c r="B307" i="2"/>
  <c r="C307" i="2"/>
  <c r="D307" i="2"/>
  <c r="E307" i="2"/>
  <c r="F307" i="2"/>
  <c r="H307" i="2"/>
  <c r="R307" i="2" s="1"/>
  <c r="I307" i="2"/>
  <c r="J307" i="2"/>
  <c r="K307" i="2"/>
  <c r="L307" i="2"/>
  <c r="O307" i="2"/>
  <c r="Q307" i="2"/>
  <c r="A308" i="2"/>
  <c r="B308" i="2"/>
  <c r="C308" i="2"/>
  <c r="D308" i="2"/>
  <c r="E308" i="2"/>
  <c r="F308" i="2"/>
  <c r="H308" i="2"/>
  <c r="I308" i="2"/>
  <c r="J308" i="2"/>
  <c r="K308" i="2"/>
  <c r="L308" i="2"/>
  <c r="O308" i="2"/>
  <c r="Q308" i="2"/>
  <c r="R308" i="2" s="1"/>
  <c r="A309" i="2"/>
  <c r="B309" i="2"/>
  <c r="C309" i="2"/>
  <c r="D309" i="2"/>
  <c r="E309" i="2"/>
  <c r="F309" i="2"/>
  <c r="H309" i="2"/>
  <c r="I309" i="2"/>
  <c r="J309" i="2"/>
  <c r="K309" i="2"/>
  <c r="L309" i="2"/>
  <c r="O309" i="2"/>
  <c r="Q309" i="2"/>
  <c r="A310" i="2"/>
  <c r="B310" i="2"/>
  <c r="C310" i="2"/>
  <c r="D310" i="2"/>
  <c r="E310" i="2"/>
  <c r="F310" i="2"/>
  <c r="H310" i="2"/>
  <c r="I310" i="2"/>
  <c r="J310" i="2"/>
  <c r="K310" i="2"/>
  <c r="L310" i="2"/>
  <c r="O310" i="2"/>
  <c r="Q310" i="2"/>
  <c r="A311" i="2"/>
  <c r="B311" i="2"/>
  <c r="C311" i="2"/>
  <c r="D311" i="2"/>
  <c r="E311" i="2"/>
  <c r="F311" i="2"/>
  <c r="H311" i="2"/>
  <c r="I311" i="2"/>
  <c r="J311" i="2"/>
  <c r="K311" i="2"/>
  <c r="L311" i="2"/>
  <c r="O311" i="2"/>
  <c r="Q311" i="2"/>
  <c r="R311" i="2" s="1"/>
  <c r="A312" i="2"/>
  <c r="B312" i="2"/>
  <c r="C312" i="2"/>
  <c r="D312" i="2"/>
  <c r="E312" i="2"/>
  <c r="F312" i="2"/>
  <c r="H312" i="2"/>
  <c r="I312" i="2"/>
  <c r="J312" i="2"/>
  <c r="K312" i="2"/>
  <c r="L312" i="2"/>
  <c r="O312" i="2"/>
  <c r="Q312" i="2"/>
  <c r="R312" i="2" s="1"/>
  <c r="A313" i="2"/>
  <c r="B313" i="2"/>
  <c r="C313" i="2"/>
  <c r="D313" i="2"/>
  <c r="E313" i="2"/>
  <c r="F313" i="2"/>
  <c r="H313" i="2"/>
  <c r="I313" i="2"/>
  <c r="J313" i="2"/>
  <c r="K313" i="2"/>
  <c r="L313" i="2"/>
  <c r="O313" i="2"/>
  <c r="Q313" i="2"/>
  <c r="A314" i="2"/>
  <c r="B314" i="2"/>
  <c r="C314" i="2"/>
  <c r="D314" i="2"/>
  <c r="E314" i="2"/>
  <c r="F314" i="2"/>
  <c r="H314" i="2"/>
  <c r="I314" i="2"/>
  <c r="J314" i="2"/>
  <c r="K314" i="2"/>
  <c r="L314" i="2"/>
  <c r="O314" i="2"/>
  <c r="Q314" i="2"/>
  <c r="A315" i="2"/>
  <c r="B315" i="2"/>
  <c r="C315" i="2"/>
  <c r="D315" i="2"/>
  <c r="E315" i="2"/>
  <c r="F315" i="2"/>
  <c r="H315" i="2"/>
  <c r="I315" i="2"/>
  <c r="J315" i="2"/>
  <c r="K315" i="2"/>
  <c r="L315" i="2"/>
  <c r="O315" i="2"/>
  <c r="Q315" i="2"/>
  <c r="A316" i="2"/>
  <c r="B316" i="2"/>
  <c r="C316" i="2"/>
  <c r="D316" i="2"/>
  <c r="E316" i="2"/>
  <c r="F316" i="2"/>
  <c r="H316" i="2"/>
  <c r="I316" i="2"/>
  <c r="J316" i="2"/>
  <c r="K316" i="2"/>
  <c r="L316" i="2"/>
  <c r="O316" i="2"/>
  <c r="Q316" i="2"/>
  <c r="R316" i="2" s="1"/>
  <c r="A317" i="2"/>
  <c r="B317" i="2"/>
  <c r="C317" i="2"/>
  <c r="D317" i="2"/>
  <c r="E317" i="2"/>
  <c r="F317" i="2"/>
  <c r="H317" i="2"/>
  <c r="I317" i="2"/>
  <c r="J317" i="2"/>
  <c r="K317" i="2"/>
  <c r="L317" i="2"/>
  <c r="O317" i="2"/>
  <c r="Q317" i="2"/>
  <c r="A318" i="2"/>
  <c r="B318" i="2"/>
  <c r="C318" i="2"/>
  <c r="D318" i="2"/>
  <c r="E318" i="2"/>
  <c r="F318" i="2"/>
  <c r="H318" i="2"/>
  <c r="R318" i="2" s="1"/>
  <c r="I318" i="2"/>
  <c r="J318" i="2"/>
  <c r="K318" i="2"/>
  <c r="L318" i="2"/>
  <c r="O318" i="2"/>
  <c r="Q318" i="2"/>
  <c r="A319" i="2"/>
  <c r="B319" i="2"/>
  <c r="C319" i="2"/>
  <c r="D319" i="2"/>
  <c r="E319" i="2"/>
  <c r="F319" i="2"/>
  <c r="H319" i="2"/>
  <c r="I319" i="2"/>
  <c r="J319" i="2"/>
  <c r="K319" i="2"/>
  <c r="L319" i="2"/>
  <c r="O319" i="2"/>
  <c r="Q319" i="2"/>
  <c r="R319" i="2" s="1"/>
  <c r="A320" i="2"/>
  <c r="B320" i="2"/>
  <c r="C320" i="2"/>
  <c r="D320" i="2"/>
  <c r="E320" i="2"/>
  <c r="F320" i="2"/>
  <c r="H320" i="2"/>
  <c r="R320" i="2" s="1"/>
  <c r="I320" i="2"/>
  <c r="J320" i="2"/>
  <c r="K320" i="2"/>
  <c r="L320" i="2"/>
  <c r="O320" i="2"/>
  <c r="Q320" i="2"/>
  <c r="A321" i="2"/>
  <c r="B321" i="2"/>
  <c r="C321" i="2"/>
  <c r="D321" i="2"/>
  <c r="E321" i="2"/>
  <c r="F321" i="2"/>
  <c r="H321" i="2"/>
  <c r="I321" i="2"/>
  <c r="J321" i="2"/>
  <c r="K321" i="2"/>
  <c r="L321" i="2"/>
  <c r="O321" i="2"/>
  <c r="Q321" i="2"/>
  <c r="A322" i="2"/>
  <c r="B322" i="2"/>
  <c r="C322" i="2"/>
  <c r="D322" i="2"/>
  <c r="E322" i="2"/>
  <c r="F322" i="2"/>
  <c r="H322" i="2"/>
  <c r="I322" i="2"/>
  <c r="J322" i="2"/>
  <c r="K322" i="2"/>
  <c r="L322" i="2"/>
  <c r="O322" i="2"/>
  <c r="Q322" i="2"/>
  <c r="A323" i="2"/>
  <c r="B323" i="2"/>
  <c r="C323" i="2"/>
  <c r="D323" i="2"/>
  <c r="E323" i="2"/>
  <c r="F323" i="2"/>
  <c r="H323" i="2"/>
  <c r="I323" i="2"/>
  <c r="J323" i="2"/>
  <c r="K323" i="2"/>
  <c r="L323" i="2"/>
  <c r="O323" i="2"/>
  <c r="Q323" i="2"/>
  <c r="A324" i="2"/>
  <c r="B324" i="2"/>
  <c r="C324" i="2"/>
  <c r="D324" i="2"/>
  <c r="E324" i="2"/>
  <c r="F324" i="2"/>
  <c r="H324" i="2"/>
  <c r="I324" i="2"/>
  <c r="J324" i="2"/>
  <c r="K324" i="2"/>
  <c r="L324" i="2"/>
  <c r="O324" i="2"/>
  <c r="Q324" i="2"/>
  <c r="A325" i="2"/>
  <c r="B325" i="2"/>
  <c r="C325" i="2"/>
  <c r="D325" i="2"/>
  <c r="E325" i="2"/>
  <c r="F325" i="2"/>
  <c r="H325" i="2"/>
  <c r="I325" i="2"/>
  <c r="J325" i="2"/>
  <c r="K325" i="2"/>
  <c r="L325" i="2"/>
  <c r="O325" i="2"/>
  <c r="Q325" i="2"/>
  <c r="A326" i="2"/>
  <c r="B326" i="2"/>
  <c r="C326" i="2"/>
  <c r="D326" i="2"/>
  <c r="E326" i="2"/>
  <c r="F326" i="2"/>
  <c r="H326" i="2"/>
  <c r="I326" i="2"/>
  <c r="J326" i="2"/>
  <c r="K326" i="2"/>
  <c r="L326" i="2"/>
  <c r="O326" i="2"/>
  <c r="Q326" i="2"/>
  <c r="R326" i="2" s="1"/>
  <c r="A327" i="2"/>
  <c r="B327" i="2"/>
  <c r="C327" i="2"/>
  <c r="D327" i="2"/>
  <c r="E327" i="2"/>
  <c r="F327" i="2"/>
  <c r="H327" i="2"/>
  <c r="I327" i="2"/>
  <c r="J327" i="2"/>
  <c r="K327" i="2"/>
  <c r="L327" i="2"/>
  <c r="O327" i="2"/>
  <c r="Q327" i="2"/>
  <c r="A328" i="2"/>
  <c r="B328" i="2"/>
  <c r="C328" i="2"/>
  <c r="D328" i="2"/>
  <c r="E328" i="2"/>
  <c r="F328" i="2"/>
  <c r="H328" i="2"/>
  <c r="I328" i="2"/>
  <c r="J328" i="2"/>
  <c r="K328" i="2"/>
  <c r="L328" i="2"/>
  <c r="O328" i="2"/>
  <c r="Q328" i="2"/>
  <c r="A329" i="2"/>
  <c r="B329" i="2"/>
  <c r="C329" i="2"/>
  <c r="D329" i="2"/>
  <c r="E329" i="2"/>
  <c r="F329" i="2"/>
  <c r="H329" i="2"/>
  <c r="I329" i="2"/>
  <c r="J329" i="2"/>
  <c r="K329" i="2"/>
  <c r="L329" i="2"/>
  <c r="O329" i="2"/>
  <c r="Q329" i="2"/>
  <c r="A330" i="2"/>
  <c r="B330" i="2"/>
  <c r="C330" i="2"/>
  <c r="D330" i="2"/>
  <c r="E330" i="2"/>
  <c r="F330" i="2"/>
  <c r="H330" i="2"/>
  <c r="I330" i="2"/>
  <c r="J330" i="2"/>
  <c r="K330" i="2"/>
  <c r="L330" i="2"/>
  <c r="O330" i="2"/>
  <c r="Q330" i="2"/>
  <c r="A331" i="2"/>
  <c r="B331" i="2"/>
  <c r="C331" i="2"/>
  <c r="D331" i="2"/>
  <c r="E331" i="2"/>
  <c r="F331" i="2"/>
  <c r="H331" i="2"/>
  <c r="I331" i="2"/>
  <c r="J331" i="2"/>
  <c r="K331" i="2"/>
  <c r="L331" i="2"/>
  <c r="O331" i="2"/>
  <c r="Q331" i="2"/>
  <c r="R331" i="2" s="1"/>
  <c r="A332" i="2"/>
  <c r="B332" i="2"/>
  <c r="C332" i="2"/>
  <c r="D332" i="2"/>
  <c r="E332" i="2"/>
  <c r="F332" i="2"/>
  <c r="H332" i="2"/>
  <c r="I332" i="2"/>
  <c r="J332" i="2"/>
  <c r="K332" i="2"/>
  <c r="L332" i="2"/>
  <c r="O332" i="2"/>
  <c r="Q332" i="2"/>
  <c r="A333" i="2"/>
  <c r="B333" i="2"/>
  <c r="C333" i="2"/>
  <c r="D333" i="2"/>
  <c r="E333" i="2"/>
  <c r="F333" i="2"/>
  <c r="H333" i="2"/>
  <c r="I333" i="2"/>
  <c r="J333" i="2"/>
  <c r="K333" i="2"/>
  <c r="L333" i="2"/>
  <c r="O333" i="2"/>
  <c r="Q333" i="2"/>
  <c r="A334" i="2"/>
  <c r="B334" i="2"/>
  <c r="C334" i="2"/>
  <c r="D334" i="2"/>
  <c r="E334" i="2"/>
  <c r="F334" i="2"/>
  <c r="H334" i="2"/>
  <c r="I334" i="2"/>
  <c r="J334" i="2"/>
  <c r="K334" i="2"/>
  <c r="L334" i="2"/>
  <c r="O334" i="2"/>
  <c r="Q334" i="2"/>
  <c r="R334" i="2" s="1"/>
  <c r="A335" i="2"/>
  <c r="B335" i="2"/>
  <c r="C335" i="2"/>
  <c r="D335" i="2"/>
  <c r="E335" i="2"/>
  <c r="F335" i="2"/>
  <c r="H335" i="2"/>
  <c r="I335" i="2"/>
  <c r="J335" i="2"/>
  <c r="K335" i="2"/>
  <c r="L335" i="2"/>
  <c r="O335" i="2"/>
  <c r="Q335" i="2"/>
  <c r="R335" i="2" s="1"/>
  <c r="A336" i="2"/>
  <c r="B336" i="2"/>
  <c r="C336" i="2"/>
  <c r="D336" i="2"/>
  <c r="E336" i="2"/>
  <c r="F336" i="2"/>
  <c r="H336" i="2"/>
  <c r="I336" i="2"/>
  <c r="J336" i="2"/>
  <c r="K336" i="2"/>
  <c r="L336" i="2"/>
  <c r="O336" i="2"/>
  <c r="Q336" i="2"/>
  <c r="A337" i="2"/>
  <c r="B337" i="2"/>
  <c r="C337" i="2"/>
  <c r="D337" i="2"/>
  <c r="E337" i="2"/>
  <c r="F337" i="2"/>
  <c r="H337" i="2"/>
  <c r="R337" i="2" s="1"/>
  <c r="I337" i="2"/>
  <c r="J337" i="2"/>
  <c r="K337" i="2"/>
  <c r="L337" i="2"/>
  <c r="O337" i="2"/>
  <c r="Q337" i="2"/>
  <c r="A338" i="2"/>
  <c r="B338" i="2"/>
  <c r="C338" i="2"/>
  <c r="D338" i="2"/>
  <c r="E338" i="2"/>
  <c r="F338" i="2"/>
  <c r="H338" i="2"/>
  <c r="I338" i="2"/>
  <c r="J338" i="2"/>
  <c r="K338" i="2"/>
  <c r="L338" i="2"/>
  <c r="O338" i="2"/>
  <c r="Q338" i="2"/>
  <c r="R338" i="2" s="1"/>
  <c r="A339" i="2"/>
  <c r="B339" i="2"/>
  <c r="C339" i="2"/>
  <c r="D339" i="2"/>
  <c r="E339" i="2"/>
  <c r="F339" i="2"/>
  <c r="H339" i="2"/>
  <c r="I339" i="2"/>
  <c r="J339" i="2"/>
  <c r="K339" i="2"/>
  <c r="L339" i="2"/>
  <c r="O339" i="2"/>
  <c r="Q339" i="2"/>
  <c r="R339" i="2" s="1"/>
  <c r="A340" i="2"/>
  <c r="B340" i="2"/>
  <c r="C340" i="2"/>
  <c r="D340" i="2"/>
  <c r="E340" i="2"/>
  <c r="F340" i="2"/>
  <c r="H340" i="2"/>
  <c r="R340" i="2" s="1"/>
  <c r="I340" i="2"/>
  <c r="J340" i="2"/>
  <c r="K340" i="2"/>
  <c r="L340" i="2"/>
  <c r="O340" i="2"/>
  <c r="Q340" i="2"/>
  <c r="A341" i="2"/>
  <c r="B341" i="2"/>
  <c r="C341" i="2"/>
  <c r="D341" i="2"/>
  <c r="E341" i="2"/>
  <c r="F341" i="2"/>
  <c r="H341" i="2"/>
  <c r="I341" i="2"/>
  <c r="J341" i="2"/>
  <c r="K341" i="2"/>
  <c r="L341" i="2"/>
  <c r="O341" i="2"/>
  <c r="Q341" i="2"/>
  <c r="A342" i="2"/>
  <c r="B342" i="2"/>
  <c r="C342" i="2"/>
  <c r="D342" i="2"/>
  <c r="E342" i="2"/>
  <c r="F342" i="2"/>
  <c r="H342" i="2"/>
  <c r="I342" i="2"/>
  <c r="J342" i="2"/>
  <c r="K342" i="2"/>
  <c r="L342" i="2"/>
  <c r="O342" i="2"/>
  <c r="Q342" i="2"/>
  <c r="R342" i="2" s="1"/>
  <c r="A343" i="2"/>
  <c r="B343" i="2"/>
  <c r="C343" i="2"/>
  <c r="D343" i="2"/>
  <c r="E343" i="2"/>
  <c r="F343" i="2"/>
  <c r="H343" i="2"/>
  <c r="I343" i="2"/>
  <c r="J343" i="2"/>
  <c r="K343" i="2"/>
  <c r="L343" i="2"/>
  <c r="O343" i="2"/>
  <c r="Q343" i="2"/>
  <c r="A344" i="2"/>
  <c r="B344" i="2"/>
  <c r="C344" i="2"/>
  <c r="D344" i="2"/>
  <c r="E344" i="2"/>
  <c r="F344" i="2"/>
  <c r="H344" i="2"/>
  <c r="I344" i="2"/>
  <c r="J344" i="2"/>
  <c r="K344" i="2"/>
  <c r="L344" i="2"/>
  <c r="O344" i="2"/>
  <c r="Q344" i="2"/>
  <c r="A345" i="2"/>
  <c r="B345" i="2"/>
  <c r="C345" i="2"/>
  <c r="D345" i="2"/>
  <c r="E345" i="2"/>
  <c r="F345" i="2"/>
  <c r="H345" i="2"/>
  <c r="I345" i="2"/>
  <c r="J345" i="2"/>
  <c r="K345" i="2"/>
  <c r="L345" i="2"/>
  <c r="O345" i="2"/>
  <c r="Q345" i="2"/>
  <c r="A346" i="2"/>
  <c r="B346" i="2"/>
  <c r="C346" i="2"/>
  <c r="D346" i="2"/>
  <c r="E346" i="2"/>
  <c r="F346" i="2"/>
  <c r="H346" i="2"/>
  <c r="I346" i="2"/>
  <c r="J346" i="2"/>
  <c r="K346" i="2"/>
  <c r="L346" i="2"/>
  <c r="O346" i="2"/>
  <c r="Q346" i="2"/>
  <c r="A347" i="2"/>
  <c r="B347" i="2"/>
  <c r="C347" i="2"/>
  <c r="D347" i="2"/>
  <c r="E347" i="2"/>
  <c r="F347" i="2"/>
  <c r="H347" i="2"/>
  <c r="I347" i="2"/>
  <c r="J347" i="2"/>
  <c r="K347" i="2"/>
  <c r="L347" i="2"/>
  <c r="O347" i="2"/>
  <c r="Q347" i="2"/>
  <c r="R347" i="2" s="1"/>
  <c r="A348" i="2"/>
  <c r="B348" i="2"/>
  <c r="C348" i="2"/>
  <c r="D348" i="2"/>
  <c r="E348" i="2"/>
  <c r="F348" i="2"/>
  <c r="H348" i="2"/>
  <c r="R348" i="2" s="1"/>
  <c r="I348" i="2"/>
  <c r="J348" i="2"/>
  <c r="K348" i="2"/>
  <c r="L348" i="2"/>
  <c r="O348" i="2"/>
  <c r="Q348" i="2"/>
  <c r="A349" i="2"/>
  <c r="B349" i="2"/>
  <c r="C349" i="2"/>
  <c r="D349" i="2"/>
  <c r="E349" i="2"/>
  <c r="F349" i="2"/>
  <c r="H349" i="2"/>
  <c r="I349" i="2"/>
  <c r="J349" i="2"/>
  <c r="K349" i="2"/>
  <c r="L349" i="2"/>
  <c r="O349" i="2"/>
  <c r="Q349" i="2"/>
  <c r="A350" i="2"/>
  <c r="B350" i="2"/>
  <c r="C350" i="2"/>
  <c r="D350" i="2"/>
  <c r="E350" i="2"/>
  <c r="F350" i="2"/>
  <c r="H350" i="2"/>
  <c r="I350" i="2"/>
  <c r="J350" i="2"/>
  <c r="K350" i="2"/>
  <c r="L350" i="2"/>
  <c r="O350" i="2"/>
  <c r="Q350" i="2"/>
  <c r="R350" i="2" s="1"/>
  <c r="A351" i="2"/>
  <c r="B351" i="2"/>
  <c r="C351" i="2"/>
  <c r="D351" i="2"/>
  <c r="E351" i="2"/>
  <c r="F351" i="2"/>
  <c r="H351" i="2"/>
  <c r="I351" i="2"/>
  <c r="J351" i="2"/>
  <c r="K351" i="2"/>
  <c r="L351" i="2"/>
  <c r="O351" i="2"/>
  <c r="Q351" i="2"/>
  <c r="R351" i="2" s="1"/>
  <c r="A352" i="2"/>
  <c r="B352" i="2"/>
  <c r="C352" i="2"/>
  <c r="D352" i="2"/>
  <c r="E352" i="2"/>
  <c r="F352" i="2"/>
  <c r="H352" i="2"/>
  <c r="I352" i="2"/>
  <c r="J352" i="2"/>
  <c r="K352" i="2"/>
  <c r="L352" i="2"/>
  <c r="O352" i="2"/>
  <c r="Q352" i="2"/>
  <c r="A353" i="2"/>
  <c r="B353" i="2"/>
  <c r="C353" i="2"/>
  <c r="D353" i="2"/>
  <c r="E353" i="2"/>
  <c r="F353" i="2"/>
  <c r="H353" i="2"/>
  <c r="I353" i="2"/>
  <c r="J353" i="2"/>
  <c r="K353" i="2"/>
  <c r="L353" i="2"/>
  <c r="O353" i="2"/>
  <c r="Q353" i="2"/>
  <c r="A354" i="2"/>
  <c r="B354" i="2"/>
  <c r="C354" i="2"/>
  <c r="D354" i="2"/>
  <c r="E354" i="2"/>
  <c r="F354" i="2"/>
  <c r="H354" i="2"/>
  <c r="I354" i="2"/>
  <c r="J354" i="2"/>
  <c r="K354" i="2"/>
  <c r="L354" i="2"/>
  <c r="O354" i="2"/>
  <c r="Q354" i="2"/>
  <c r="R354" i="2" s="1"/>
  <c r="A355" i="2"/>
  <c r="B355" i="2"/>
  <c r="C355" i="2"/>
  <c r="D355" i="2"/>
  <c r="E355" i="2"/>
  <c r="F355" i="2"/>
  <c r="H355" i="2"/>
  <c r="I355" i="2"/>
  <c r="J355" i="2"/>
  <c r="K355" i="2"/>
  <c r="L355" i="2"/>
  <c r="O355" i="2"/>
  <c r="Q355" i="2"/>
  <c r="A356" i="2"/>
  <c r="B356" i="2"/>
  <c r="C356" i="2"/>
  <c r="D356" i="2"/>
  <c r="E356" i="2"/>
  <c r="F356" i="2"/>
  <c r="H356" i="2"/>
  <c r="R356" i="2" s="1"/>
  <c r="I356" i="2"/>
  <c r="J356" i="2"/>
  <c r="K356" i="2"/>
  <c r="L356" i="2"/>
  <c r="O356" i="2"/>
  <c r="Q356" i="2"/>
  <c r="A357" i="2"/>
  <c r="B357" i="2"/>
  <c r="C357" i="2"/>
  <c r="D357" i="2"/>
  <c r="E357" i="2"/>
  <c r="F357" i="2"/>
  <c r="H357" i="2"/>
  <c r="I357" i="2"/>
  <c r="J357" i="2"/>
  <c r="K357" i="2"/>
  <c r="L357" i="2"/>
  <c r="O357" i="2"/>
  <c r="Q357" i="2"/>
  <c r="A358" i="2"/>
  <c r="B358" i="2"/>
  <c r="C358" i="2"/>
  <c r="D358" i="2"/>
  <c r="E358" i="2"/>
  <c r="F358" i="2"/>
  <c r="H358" i="2"/>
  <c r="I358" i="2"/>
  <c r="J358" i="2"/>
  <c r="K358" i="2"/>
  <c r="L358" i="2"/>
  <c r="O358" i="2"/>
  <c r="Q358" i="2"/>
  <c r="A359" i="2"/>
  <c r="B359" i="2"/>
  <c r="C359" i="2"/>
  <c r="D359" i="2"/>
  <c r="E359" i="2"/>
  <c r="F359" i="2"/>
  <c r="H359" i="2"/>
  <c r="I359" i="2"/>
  <c r="J359" i="2"/>
  <c r="K359" i="2"/>
  <c r="L359" i="2"/>
  <c r="O359" i="2"/>
  <c r="Q359" i="2"/>
  <c r="A360" i="2"/>
  <c r="B360" i="2"/>
  <c r="C360" i="2"/>
  <c r="D360" i="2"/>
  <c r="E360" i="2"/>
  <c r="F360" i="2"/>
  <c r="H360" i="2"/>
  <c r="I360" i="2"/>
  <c r="J360" i="2"/>
  <c r="K360" i="2"/>
  <c r="L360" i="2"/>
  <c r="O360" i="2"/>
  <c r="Q360" i="2"/>
  <c r="A361" i="2"/>
  <c r="B361" i="2"/>
  <c r="C361" i="2"/>
  <c r="D361" i="2"/>
  <c r="E361" i="2"/>
  <c r="F361" i="2"/>
  <c r="H361" i="2"/>
  <c r="I361" i="2"/>
  <c r="J361" i="2"/>
  <c r="K361" i="2"/>
  <c r="L361" i="2"/>
  <c r="O361" i="2"/>
  <c r="Q361" i="2"/>
  <c r="A362" i="2"/>
  <c r="B362" i="2"/>
  <c r="C362" i="2"/>
  <c r="D362" i="2"/>
  <c r="E362" i="2"/>
  <c r="F362" i="2"/>
  <c r="H362" i="2"/>
  <c r="I362" i="2"/>
  <c r="J362" i="2"/>
  <c r="K362" i="2"/>
  <c r="L362" i="2"/>
  <c r="O362" i="2"/>
  <c r="Q362" i="2"/>
  <c r="R362" i="2" s="1"/>
  <c r="A363" i="2"/>
  <c r="B363" i="2"/>
  <c r="C363" i="2"/>
  <c r="D363" i="2"/>
  <c r="E363" i="2"/>
  <c r="F363" i="2"/>
  <c r="H363" i="2"/>
  <c r="I363" i="2"/>
  <c r="J363" i="2"/>
  <c r="K363" i="2"/>
  <c r="L363" i="2"/>
  <c r="O363" i="2"/>
  <c r="Q363" i="2"/>
  <c r="A364" i="2"/>
  <c r="B364" i="2"/>
  <c r="C364" i="2"/>
  <c r="D364" i="2"/>
  <c r="E364" i="2"/>
  <c r="F364" i="2"/>
  <c r="H364" i="2"/>
  <c r="I364" i="2"/>
  <c r="J364" i="2"/>
  <c r="K364" i="2"/>
  <c r="L364" i="2"/>
  <c r="O364" i="2"/>
  <c r="Q364" i="2"/>
  <c r="R364" i="2"/>
  <c r="A365" i="2"/>
  <c r="B365" i="2"/>
  <c r="C365" i="2"/>
  <c r="D365" i="2"/>
  <c r="E365" i="2"/>
  <c r="F365" i="2"/>
  <c r="H365" i="2"/>
  <c r="I365" i="2"/>
  <c r="J365" i="2"/>
  <c r="K365" i="2"/>
  <c r="L365" i="2"/>
  <c r="O365" i="2"/>
  <c r="Q365" i="2"/>
  <c r="R365" i="2" s="1"/>
  <c r="A366" i="2"/>
  <c r="B366" i="2"/>
  <c r="C366" i="2"/>
  <c r="D366" i="2"/>
  <c r="E366" i="2"/>
  <c r="F366" i="2"/>
  <c r="H366" i="2"/>
  <c r="I366" i="2"/>
  <c r="J366" i="2"/>
  <c r="K366" i="2"/>
  <c r="L366" i="2"/>
  <c r="O366" i="2"/>
  <c r="Q366" i="2"/>
  <c r="A367" i="2"/>
  <c r="B367" i="2"/>
  <c r="C367" i="2"/>
  <c r="D367" i="2"/>
  <c r="E367" i="2"/>
  <c r="F367" i="2"/>
  <c r="H367" i="2"/>
  <c r="I367" i="2"/>
  <c r="J367" i="2"/>
  <c r="K367" i="2"/>
  <c r="L367" i="2"/>
  <c r="O367" i="2"/>
  <c r="Q367" i="2"/>
  <c r="A368" i="2"/>
  <c r="B368" i="2"/>
  <c r="C368" i="2"/>
  <c r="D368" i="2"/>
  <c r="E368" i="2"/>
  <c r="F368" i="2"/>
  <c r="H368" i="2"/>
  <c r="I368" i="2"/>
  <c r="J368" i="2"/>
  <c r="K368" i="2"/>
  <c r="L368" i="2"/>
  <c r="O368" i="2"/>
  <c r="Q368" i="2"/>
  <c r="A369" i="2"/>
  <c r="B369" i="2"/>
  <c r="C369" i="2"/>
  <c r="D369" i="2"/>
  <c r="E369" i="2"/>
  <c r="F369" i="2"/>
  <c r="H369" i="2"/>
  <c r="I369" i="2"/>
  <c r="J369" i="2"/>
  <c r="K369" i="2"/>
  <c r="L369" i="2"/>
  <c r="O369" i="2"/>
  <c r="Q369" i="2"/>
  <c r="A370" i="2"/>
  <c r="B370" i="2"/>
  <c r="C370" i="2"/>
  <c r="D370" i="2"/>
  <c r="E370" i="2"/>
  <c r="F370" i="2"/>
  <c r="H370" i="2"/>
  <c r="I370" i="2"/>
  <c r="J370" i="2"/>
  <c r="N370" i="2" s="1"/>
  <c r="K370" i="2"/>
  <c r="L370" i="2"/>
  <c r="O370" i="2"/>
  <c r="Q370" i="2"/>
  <c r="R370" i="2" s="1"/>
  <c r="A371" i="2"/>
  <c r="B371" i="2"/>
  <c r="C371" i="2"/>
  <c r="D371" i="2"/>
  <c r="E371" i="2"/>
  <c r="F371" i="2"/>
  <c r="H371" i="2"/>
  <c r="R371" i="2" s="1"/>
  <c r="I371" i="2"/>
  <c r="J371" i="2"/>
  <c r="K371" i="2"/>
  <c r="L371" i="2"/>
  <c r="O371" i="2"/>
  <c r="Q371" i="2"/>
  <c r="A372" i="2"/>
  <c r="B372" i="2"/>
  <c r="C372" i="2"/>
  <c r="D372" i="2"/>
  <c r="E372" i="2"/>
  <c r="F372" i="2"/>
  <c r="H372" i="2"/>
  <c r="R372" i="2" s="1"/>
  <c r="I372" i="2"/>
  <c r="J372" i="2"/>
  <c r="K372" i="2"/>
  <c r="L372" i="2"/>
  <c r="O372" i="2"/>
  <c r="Q372" i="2"/>
  <c r="A373" i="2"/>
  <c r="B373" i="2"/>
  <c r="C373" i="2"/>
  <c r="D373" i="2"/>
  <c r="E373" i="2"/>
  <c r="F373" i="2"/>
  <c r="H373" i="2"/>
  <c r="I373" i="2"/>
  <c r="J373" i="2"/>
  <c r="K373" i="2"/>
  <c r="L373" i="2"/>
  <c r="O373" i="2"/>
  <c r="Q373" i="2"/>
  <c r="R373" i="2" s="1"/>
  <c r="A374" i="2"/>
  <c r="B374" i="2"/>
  <c r="C374" i="2"/>
  <c r="D374" i="2"/>
  <c r="E374" i="2"/>
  <c r="F374" i="2"/>
  <c r="H374" i="2"/>
  <c r="I374" i="2"/>
  <c r="J374" i="2"/>
  <c r="K374" i="2"/>
  <c r="L374" i="2"/>
  <c r="O374" i="2"/>
  <c r="Q374" i="2"/>
  <c r="A375" i="2"/>
  <c r="B375" i="2"/>
  <c r="C375" i="2"/>
  <c r="D375" i="2"/>
  <c r="E375" i="2"/>
  <c r="F375" i="2"/>
  <c r="H375" i="2"/>
  <c r="I375" i="2"/>
  <c r="J375" i="2"/>
  <c r="K375" i="2"/>
  <c r="L375" i="2"/>
  <c r="O375" i="2"/>
  <c r="Q375" i="2"/>
  <c r="A376" i="2"/>
  <c r="B376" i="2"/>
  <c r="C376" i="2"/>
  <c r="D376" i="2"/>
  <c r="E376" i="2"/>
  <c r="F376" i="2"/>
  <c r="H376" i="2"/>
  <c r="I376" i="2"/>
  <c r="J376" i="2"/>
  <c r="K376" i="2"/>
  <c r="L376" i="2"/>
  <c r="O376" i="2"/>
  <c r="Q376" i="2"/>
  <c r="A377" i="2"/>
  <c r="B377" i="2"/>
  <c r="C377" i="2"/>
  <c r="D377" i="2"/>
  <c r="E377" i="2"/>
  <c r="F377" i="2"/>
  <c r="H377" i="2"/>
  <c r="I377" i="2"/>
  <c r="J377" i="2"/>
  <c r="K377" i="2"/>
  <c r="L377" i="2"/>
  <c r="O377" i="2"/>
  <c r="Q377" i="2"/>
  <c r="A378" i="2"/>
  <c r="B378" i="2"/>
  <c r="C378" i="2"/>
  <c r="D378" i="2"/>
  <c r="E378" i="2"/>
  <c r="F378" i="2"/>
  <c r="H378" i="2"/>
  <c r="I378" i="2"/>
  <c r="J378" i="2"/>
  <c r="K378" i="2"/>
  <c r="L378" i="2"/>
  <c r="O378" i="2"/>
  <c r="Q378" i="2"/>
  <c r="R378" i="2" s="1"/>
  <c r="A379" i="2"/>
  <c r="B379" i="2"/>
  <c r="C379" i="2"/>
  <c r="D379" i="2"/>
  <c r="E379" i="2"/>
  <c r="F379" i="2"/>
  <c r="H379" i="2"/>
  <c r="R379" i="2" s="1"/>
  <c r="I379" i="2"/>
  <c r="J379" i="2"/>
  <c r="K379" i="2"/>
  <c r="L379" i="2"/>
  <c r="O379" i="2"/>
  <c r="Q379" i="2"/>
  <c r="A380" i="2"/>
  <c r="B380" i="2"/>
  <c r="C380" i="2"/>
  <c r="D380" i="2"/>
  <c r="E380" i="2"/>
  <c r="F380" i="2"/>
  <c r="H380" i="2"/>
  <c r="I380" i="2"/>
  <c r="J380" i="2"/>
  <c r="K380" i="2"/>
  <c r="L380" i="2"/>
  <c r="O380" i="2"/>
  <c r="Q380" i="2"/>
  <c r="A381" i="2"/>
  <c r="B381" i="2"/>
  <c r="C381" i="2"/>
  <c r="D381" i="2"/>
  <c r="E381" i="2"/>
  <c r="F381" i="2"/>
  <c r="H381" i="2"/>
  <c r="I381" i="2"/>
  <c r="J381" i="2"/>
  <c r="K381" i="2"/>
  <c r="L381" i="2"/>
  <c r="O381" i="2"/>
  <c r="Q381" i="2"/>
  <c r="A382" i="2"/>
  <c r="B382" i="2"/>
  <c r="C382" i="2"/>
  <c r="D382" i="2"/>
  <c r="E382" i="2"/>
  <c r="F382" i="2"/>
  <c r="H382" i="2"/>
  <c r="I382" i="2"/>
  <c r="J382" i="2"/>
  <c r="K382" i="2"/>
  <c r="L382" i="2"/>
  <c r="O382" i="2"/>
  <c r="Q382" i="2"/>
  <c r="R382" i="2" s="1"/>
  <c r="A383" i="2"/>
  <c r="B383" i="2"/>
  <c r="C383" i="2"/>
  <c r="D383" i="2"/>
  <c r="E383" i="2"/>
  <c r="F383" i="2"/>
  <c r="H383" i="2"/>
  <c r="I383" i="2"/>
  <c r="J383" i="2"/>
  <c r="K383" i="2"/>
  <c r="L383" i="2"/>
  <c r="O383" i="2"/>
  <c r="Q383" i="2"/>
  <c r="A384" i="2"/>
  <c r="B384" i="2"/>
  <c r="C384" i="2"/>
  <c r="D384" i="2"/>
  <c r="E384" i="2"/>
  <c r="F384" i="2"/>
  <c r="H384" i="2"/>
  <c r="I384" i="2"/>
  <c r="J384" i="2"/>
  <c r="K384" i="2"/>
  <c r="L384" i="2"/>
  <c r="O384" i="2"/>
  <c r="Q384" i="2"/>
  <c r="A385" i="2"/>
  <c r="B385" i="2"/>
  <c r="C385" i="2"/>
  <c r="D385" i="2"/>
  <c r="E385" i="2"/>
  <c r="F385" i="2"/>
  <c r="H385" i="2"/>
  <c r="I385" i="2"/>
  <c r="J385" i="2"/>
  <c r="K385" i="2"/>
  <c r="L385" i="2"/>
  <c r="O385" i="2"/>
  <c r="Q385" i="2"/>
  <c r="A386" i="2"/>
  <c r="B386" i="2"/>
  <c r="C386" i="2"/>
  <c r="D386" i="2"/>
  <c r="E386" i="2"/>
  <c r="F386" i="2"/>
  <c r="H386" i="2"/>
  <c r="I386" i="2"/>
  <c r="J386" i="2"/>
  <c r="K386" i="2"/>
  <c r="L386" i="2"/>
  <c r="O386" i="2"/>
  <c r="Q386" i="2"/>
  <c r="A387" i="2"/>
  <c r="B387" i="2"/>
  <c r="C387" i="2"/>
  <c r="D387" i="2"/>
  <c r="E387" i="2"/>
  <c r="F387" i="2"/>
  <c r="H387" i="2"/>
  <c r="R387" i="2" s="1"/>
  <c r="I387" i="2"/>
  <c r="J387" i="2"/>
  <c r="K387" i="2"/>
  <c r="L387" i="2"/>
  <c r="O387" i="2"/>
  <c r="Q387" i="2"/>
  <c r="A388" i="2"/>
  <c r="B388" i="2"/>
  <c r="C388" i="2"/>
  <c r="D388" i="2"/>
  <c r="E388" i="2"/>
  <c r="F388" i="2"/>
  <c r="H388" i="2"/>
  <c r="I388" i="2"/>
  <c r="J388" i="2"/>
  <c r="K388" i="2"/>
  <c r="L388" i="2"/>
  <c r="O388" i="2"/>
  <c r="Q388" i="2"/>
  <c r="A389" i="2"/>
  <c r="B389" i="2"/>
  <c r="C389" i="2"/>
  <c r="D389" i="2"/>
  <c r="E389" i="2"/>
  <c r="F389" i="2"/>
  <c r="H389" i="2"/>
  <c r="I389" i="2"/>
  <c r="J389" i="2"/>
  <c r="K389" i="2"/>
  <c r="L389" i="2"/>
  <c r="O389" i="2"/>
  <c r="Q389" i="2"/>
  <c r="A390" i="2"/>
  <c r="B390" i="2"/>
  <c r="C390" i="2"/>
  <c r="D390" i="2"/>
  <c r="E390" i="2"/>
  <c r="F390" i="2"/>
  <c r="H390" i="2"/>
  <c r="I390" i="2"/>
  <c r="J390" i="2"/>
  <c r="K390" i="2"/>
  <c r="L390" i="2"/>
  <c r="O390" i="2"/>
  <c r="Q390" i="2"/>
  <c r="A391" i="2"/>
  <c r="B391" i="2"/>
  <c r="C391" i="2"/>
  <c r="D391" i="2"/>
  <c r="E391" i="2"/>
  <c r="F391" i="2"/>
  <c r="H391" i="2"/>
  <c r="I391" i="2"/>
  <c r="J391" i="2"/>
  <c r="K391" i="2"/>
  <c r="L391" i="2"/>
  <c r="O391" i="2"/>
  <c r="Q391" i="2"/>
  <c r="A392" i="2"/>
  <c r="B392" i="2"/>
  <c r="C392" i="2"/>
  <c r="D392" i="2"/>
  <c r="E392" i="2"/>
  <c r="F392" i="2"/>
  <c r="H392" i="2"/>
  <c r="I392" i="2"/>
  <c r="J392" i="2"/>
  <c r="K392" i="2"/>
  <c r="L392" i="2"/>
  <c r="O392" i="2"/>
  <c r="Q392" i="2"/>
  <c r="A393" i="2"/>
  <c r="B393" i="2"/>
  <c r="C393" i="2"/>
  <c r="D393" i="2"/>
  <c r="E393" i="2"/>
  <c r="F393" i="2"/>
  <c r="H393" i="2"/>
  <c r="I393" i="2"/>
  <c r="J393" i="2"/>
  <c r="K393" i="2"/>
  <c r="L393" i="2"/>
  <c r="O393" i="2"/>
  <c r="Q393" i="2"/>
  <c r="A394" i="2"/>
  <c r="B394" i="2"/>
  <c r="C394" i="2"/>
  <c r="D394" i="2"/>
  <c r="E394" i="2"/>
  <c r="F394" i="2"/>
  <c r="H394" i="2"/>
  <c r="I394" i="2"/>
  <c r="J394" i="2"/>
  <c r="K394" i="2"/>
  <c r="L394" i="2"/>
  <c r="O394" i="2"/>
  <c r="Q394" i="2"/>
  <c r="A395" i="2"/>
  <c r="B395" i="2"/>
  <c r="C395" i="2"/>
  <c r="D395" i="2"/>
  <c r="E395" i="2"/>
  <c r="F395" i="2"/>
  <c r="H395" i="2"/>
  <c r="I395" i="2"/>
  <c r="J395" i="2"/>
  <c r="K395" i="2"/>
  <c r="L395" i="2"/>
  <c r="O395" i="2"/>
  <c r="Q395" i="2"/>
  <c r="A396" i="2"/>
  <c r="B396" i="2"/>
  <c r="C396" i="2"/>
  <c r="D396" i="2"/>
  <c r="E396" i="2"/>
  <c r="F396" i="2"/>
  <c r="H396" i="2"/>
  <c r="I396" i="2"/>
  <c r="J396" i="2"/>
  <c r="K396" i="2"/>
  <c r="L396" i="2"/>
  <c r="O396" i="2"/>
  <c r="Q396" i="2"/>
  <c r="A397" i="2"/>
  <c r="B397" i="2"/>
  <c r="C397" i="2"/>
  <c r="D397" i="2"/>
  <c r="E397" i="2"/>
  <c r="F397" i="2"/>
  <c r="H397" i="2"/>
  <c r="I397" i="2"/>
  <c r="J397" i="2"/>
  <c r="K397" i="2"/>
  <c r="L397" i="2"/>
  <c r="O397" i="2"/>
  <c r="Q397" i="2"/>
  <c r="A398" i="2"/>
  <c r="B398" i="2"/>
  <c r="C398" i="2"/>
  <c r="D398" i="2"/>
  <c r="E398" i="2"/>
  <c r="F398" i="2"/>
  <c r="H398" i="2"/>
  <c r="I398" i="2"/>
  <c r="J398" i="2"/>
  <c r="K398" i="2"/>
  <c r="L398" i="2"/>
  <c r="O398" i="2"/>
  <c r="Q398" i="2"/>
  <c r="R398" i="2" s="1"/>
  <c r="A399" i="2"/>
  <c r="B399" i="2"/>
  <c r="C399" i="2"/>
  <c r="D399" i="2"/>
  <c r="E399" i="2"/>
  <c r="F399" i="2"/>
  <c r="H399" i="2"/>
  <c r="I399" i="2"/>
  <c r="J399" i="2"/>
  <c r="K399" i="2"/>
  <c r="L399" i="2"/>
  <c r="O399" i="2"/>
  <c r="Q399" i="2"/>
  <c r="A400" i="2"/>
  <c r="B400" i="2"/>
  <c r="C400" i="2"/>
  <c r="D400" i="2"/>
  <c r="E400" i="2"/>
  <c r="F400" i="2"/>
  <c r="H400" i="2"/>
  <c r="I400" i="2"/>
  <c r="J400" i="2"/>
  <c r="K400" i="2"/>
  <c r="L400" i="2"/>
  <c r="O400" i="2"/>
  <c r="Q400" i="2"/>
  <c r="A401" i="2"/>
  <c r="B401" i="2"/>
  <c r="C401" i="2"/>
  <c r="D401" i="2"/>
  <c r="E401" i="2"/>
  <c r="F401" i="2"/>
  <c r="H401" i="2"/>
  <c r="I401" i="2"/>
  <c r="J401" i="2"/>
  <c r="K401" i="2"/>
  <c r="L401" i="2"/>
  <c r="O401" i="2"/>
  <c r="Q401" i="2"/>
  <c r="A402" i="2"/>
  <c r="B402" i="2"/>
  <c r="C402" i="2"/>
  <c r="D402" i="2"/>
  <c r="E402" i="2"/>
  <c r="F402" i="2"/>
  <c r="H402" i="2"/>
  <c r="I402" i="2"/>
  <c r="J402" i="2"/>
  <c r="K402" i="2"/>
  <c r="L402" i="2"/>
  <c r="O402" i="2"/>
  <c r="Q402" i="2"/>
  <c r="A403" i="2"/>
  <c r="B403" i="2"/>
  <c r="C403" i="2"/>
  <c r="D403" i="2"/>
  <c r="E403" i="2"/>
  <c r="F403" i="2"/>
  <c r="H403" i="2"/>
  <c r="I403" i="2"/>
  <c r="J403" i="2"/>
  <c r="K403" i="2"/>
  <c r="L403" i="2"/>
  <c r="O403" i="2"/>
  <c r="Q403" i="2"/>
  <c r="A404" i="2"/>
  <c r="B404" i="2"/>
  <c r="C404" i="2"/>
  <c r="D404" i="2"/>
  <c r="E404" i="2"/>
  <c r="F404" i="2"/>
  <c r="H404" i="2"/>
  <c r="I404" i="2"/>
  <c r="J404" i="2"/>
  <c r="K404" i="2"/>
  <c r="L404" i="2"/>
  <c r="O404" i="2"/>
  <c r="Q404" i="2"/>
  <c r="A405" i="2"/>
  <c r="B405" i="2"/>
  <c r="C405" i="2"/>
  <c r="D405" i="2"/>
  <c r="E405" i="2"/>
  <c r="F405" i="2"/>
  <c r="H405" i="2"/>
  <c r="I405" i="2"/>
  <c r="J405" i="2"/>
  <c r="K405" i="2"/>
  <c r="L405" i="2"/>
  <c r="O405" i="2"/>
  <c r="Q405" i="2"/>
  <c r="A406" i="2"/>
  <c r="B406" i="2"/>
  <c r="C406" i="2"/>
  <c r="D406" i="2"/>
  <c r="E406" i="2"/>
  <c r="F406" i="2"/>
  <c r="H406" i="2"/>
  <c r="R406" i="2" s="1"/>
  <c r="I406" i="2"/>
  <c r="J406" i="2"/>
  <c r="K406" i="2"/>
  <c r="L406" i="2"/>
  <c r="O406" i="2"/>
  <c r="Q406" i="2"/>
  <c r="A407" i="2"/>
  <c r="B407" i="2"/>
  <c r="C407" i="2"/>
  <c r="D407" i="2"/>
  <c r="E407" i="2"/>
  <c r="F407" i="2"/>
  <c r="H407" i="2"/>
  <c r="I407" i="2"/>
  <c r="J407" i="2"/>
  <c r="K407" i="2"/>
  <c r="L407" i="2"/>
  <c r="O407" i="2"/>
  <c r="Q407" i="2"/>
  <c r="A408" i="2"/>
  <c r="B408" i="2"/>
  <c r="C408" i="2"/>
  <c r="D408" i="2"/>
  <c r="E408" i="2"/>
  <c r="F408" i="2"/>
  <c r="H408" i="2"/>
  <c r="I408" i="2"/>
  <c r="J408" i="2"/>
  <c r="K408" i="2"/>
  <c r="L408" i="2"/>
  <c r="O408" i="2"/>
  <c r="Q408" i="2"/>
  <c r="A409" i="2"/>
  <c r="B409" i="2"/>
  <c r="C409" i="2"/>
  <c r="D409" i="2"/>
  <c r="E409" i="2"/>
  <c r="F409" i="2"/>
  <c r="H409" i="2"/>
  <c r="I409" i="2"/>
  <c r="J409" i="2"/>
  <c r="K409" i="2"/>
  <c r="L409" i="2"/>
  <c r="O409" i="2"/>
  <c r="Q409" i="2"/>
  <c r="A410" i="2"/>
  <c r="B410" i="2"/>
  <c r="C410" i="2"/>
  <c r="D410" i="2"/>
  <c r="E410" i="2"/>
  <c r="F410" i="2"/>
  <c r="H410" i="2"/>
  <c r="I410" i="2"/>
  <c r="J410" i="2"/>
  <c r="K410" i="2"/>
  <c r="L410" i="2"/>
  <c r="O410" i="2"/>
  <c r="Q410" i="2"/>
  <c r="A411" i="2"/>
  <c r="B411" i="2"/>
  <c r="C411" i="2"/>
  <c r="D411" i="2"/>
  <c r="E411" i="2"/>
  <c r="F411" i="2"/>
  <c r="H411" i="2"/>
  <c r="I411" i="2"/>
  <c r="J411" i="2"/>
  <c r="K411" i="2"/>
  <c r="L411" i="2"/>
  <c r="O411" i="2"/>
  <c r="Q411" i="2"/>
  <c r="A412" i="2"/>
  <c r="B412" i="2"/>
  <c r="C412" i="2"/>
  <c r="D412" i="2"/>
  <c r="E412" i="2"/>
  <c r="F412" i="2"/>
  <c r="H412" i="2"/>
  <c r="I412" i="2"/>
  <c r="J412" i="2"/>
  <c r="K412" i="2"/>
  <c r="L412" i="2"/>
  <c r="O412" i="2"/>
  <c r="Q412" i="2"/>
  <c r="R412" i="2"/>
  <c r="A413" i="2"/>
  <c r="B413" i="2"/>
  <c r="C413" i="2"/>
  <c r="D413" i="2"/>
  <c r="E413" i="2"/>
  <c r="F413" i="2"/>
  <c r="H413" i="2"/>
  <c r="I413" i="2"/>
  <c r="J413" i="2"/>
  <c r="K413" i="2"/>
  <c r="L413" i="2"/>
  <c r="O413" i="2"/>
  <c r="Q413" i="2"/>
  <c r="A414" i="2"/>
  <c r="B414" i="2"/>
  <c r="C414" i="2"/>
  <c r="D414" i="2"/>
  <c r="E414" i="2"/>
  <c r="F414" i="2"/>
  <c r="H414" i="2"/>
  <c r="R414" i="2" s="1"/>
  <c r="I414" i="2"/>
  <c r="J414" i="2"/>
  <c r="K414" i="2"/>
  <c r="L414" i="2"/>
  <c r="O414" i="2"/>
  <c r="Q414" i="2"/>
  <c r="A415" i="2"/>
  <c r="B415" i="2"/>
  <c r="C415" i="2"/>
  <c r="D415" i="2"/>
  <c r="E415" i="2"/>
  <c r="F415" i="2"/>
  <c r="H415" i="2"/>
  <c r="I415" i="2"/>
  <c r="J415" i="2"/>
  <c r="K415" i="2"/>
  <c r="L415" i="2"/>
  <c r="O415" i="2"/>
  <c r="Q415" i="2"/>
  <c r="R415" i="2" s="1"/>
  <c r="A416" i="2"/>
  <c r="B416" i="2"/>
  <c r="C416" i="2"/>
  <c r="D416" i="2"/>
  <c r="E416" i="2"/>
  <c r="F416" i="2"/>
  <c r="H416" i="2"/>
  <c r="I416" i="2"/>
  <c r="J416" i="2"/>
  <c r="K416" i="2"/>
  <c r="L416" i="2"/>
  <c r="O416" i="2"/>
  <c r="Q416" i="2"/>
  <c r="R416" i="2" s="1"/>
  <c r="A417" i="2"/>
  <c r="B417" i="2"/>
  <c r="C417" i="2"/>
  <c r="D417" i="2"/>
  <c r="E417" i="2"/>
  <c r="F417" i="2"/>
  <c r="H417" i="2"/>
  <c r="I417" i="2"/>
  <c r="J417" i="2"/>
  <c r="K417" i="2"/>
  <c r="L417" i="2"/>
  <c r="O417" i="2"/>
  <c r="Q417" i="2"/>
  <c r="A418" i="2"/>
  <c r="B418" i="2"/>
  <c r="C418" i="2"/>
  <c r="D418" i="2"/>
  <c r="E418" i="2"/>
  <c r="F418" i="2"/>
  <c r="H418" i="2"/>
  <c r="I418" i="2"/>
  <c r="J418" i="2"/>
  <c r="K418" i="2"/>
  <c r="L418" i="2"/>
  <c r="O418" i="2"/>
  <c r="Q418" i="2"/>
  <c r="A419" i="2"/>
  <c r="B419" i="2"/>
  <c r="C419" i="2"/>
  <c r="D419" i="2"/>
  <c r="E419" i="2"/>
  <c r="F419" i="2"/>
  <c r="H419" i="2"/>
  <c r="I419" i="2"/>
  <c r="J419" i="2"/>
  <c r="K419" i="2"/>
  <c r="L419" i="2"/>
  <c r="O419" i="2"/>
  <c r="Q419" i="2"/>
  <c r="A420" i="2"/>
  <c r="B420" i="2"/>
  <c r="C420" i="2"/>
  <c r="D420" i="2"/>
  <c r="E420" i="2"/>
  <c r="F420" i="2"/>
  <c r="H420" i="2"/>
  <c r="I420" i="2"/>
  <c r="J420" i="2"/>
  <c r="K420" i="2"/>
  <c r="L420" i="2"/>
  <c r="O420" i="2"/>
  <c r="Q420" i="2"/>
  <c r="A421" i="2"/>
  <c r="B421" i="2"/>
  <c r="C421" i="2"/>
  <c r="D421" i="2"/>
  <c r="E421" i="2"/>
  <c r="F421" i="2"/>
  <c r="H421" i="2"/>
  <c r="I421" i="2"/>
  <c r="J421" i="2"/>
  <c r="K421" i="2"/>
  <c r="L421" i="2"/>
  <c r="O421" i="2"/>
  <c r="Q421" i="2"/>
  <c r="A422" i="2"/>
  <c r="B422" i="2"/>
  <c r="C422" i="2"/>
  <c r="D422" i="2"/>
  <c r="E422" i="2"/>
  <c r="F422" i="2"/>
  <c r="H422" i="2"/>
  <c r="R422" i="2" s="1"/>
  <c r="I422" i="2"/>
  <c r="J422" i="2"/>
  <c r="K422" i="2"/>
  <c r="L422" i="2"/>
  <c r="O422" i="2"/>
  <c r="Q422" i="2"/>
  <c r="A423" i="2"/>
  <c r="B423" i="2"/>
  <c r="C423" i="2"/>
  <c r="D423" i="2"/>
  <c r="E423" i="2"/>
  <c r="F423" i="2"/>
  <c r="H423" i="2"/>
  <c r="I423" i="2"/>
  <c r="J423" i="2"/>
  <c r="K423" i="2"/>
  <c r="L423" i="2"/>
  <c r="O423" i="2"/>
  <c r="Q423" i="2"/>
  <c r="A424" i="2"/>
  <c r="B424" i="2"/>
  <c r="C424" i="2"/>
  <c r="D424" i="2"/>
  <c r="E424" i="2"/>
  <c r="F424" i="2"/>
  <c r="H424" i="2"/>
  <c r="I424" i="2"/>
  <c r="J424" i="2"/>
  <c r="K424" i="2"/>
  <c r="L424" i="2"/>
  <c r="O424" i="2"/>
  <c r="Q424" i="2"/>
  <c r="R424" i="2" s="1"/>
  <c r="A425" i="2"/>
  <c r="B425" i="2"/>
  <c r="C425" i="2"/>
  <c r="D425" i="2"/>
  <c r="E425" i="2"/>
  <c r="F425" i="2"/>
  <c r="H425" i="2"/>
  <c r="I425" i="2"/>
  <c r="J425" i="2"/>
  <c r="K425" i="2"/>
  <c r="L425" i="2"/>
  <c r="O425" i="2"/>
  <c r="Q425" i="2"/>
  <c r="A426" i="2"/>
  <c r="B426" i="2"/>
  <c r="C426" i="2"/>
  <c r="D426" i="2"/>
  <c r="E426" i="2"/>
  <c r="F426" i="2"/>
  <c r="H426" i="2"/>
  <c r="I426" i="2"/>
  <c r="J426" i="2"/>
  <c r="K426" i="2"/>
  <c r="L426" i="2"/>
  <c r="O426" i="2"/>
  <c r="Q426" i="2"/>
  <c r="A427" i="2"/>
  <c r="B427" i="2"/>
  <c r="C427" i="2"/>
  <c r="D427" i="2"/>
  <c r="E427" i="2"/>
  <c r="F427" i="2"/>
  <c r="H427" i="2"/>
  <c r="I427" i="2"/>
  <c r="J427" i="2"/>
  <c r="K427" i="2"/>
  <c r="L427" i="2"/>
  <c r="O427" i="2"/>
  <c r="Q427" i="2"/>
  <c r="R427" i="2" s="1"/>
  <c r="A428" i="2"/>
  <c r="B428" i="2"/>
  <c r="C428" i="2"/>
  <c r="D428" i="2"/>
  <c r="E428" i="2"/>
  <c r="F428" i="2"/>
  <c r="H428" i="2"/>
  <c r="I428" i="2"/>
  <c r="J428" i="2"/>
  <c r="K428" i="2"/>
  <c r="L428" i="2"/>
  <c r="O428" i="2"/>
  <c r="Q428" i="2"/>
  <c r="A429" i="2"/>
  <c r="B429" i="2"/>
  <c r="C429" i="2"/>
  <c r="D429" i="2"/>
  <c r="E429" i="2"/>
  <c r="F429" i="2"/>
  <c r="H429" i="2"/>
  <c r="I429" i="2"/>
  <c r="J429" i="2"/>
  <c r="K429" i="2"/>
  <c r="L429" i="2"/>
  <c r="O429" i="2"/>
  <c r="Q429" i="2"/>
  <c r="A430" i="2"/>
  <c r="B430" i="2"/>
  <c r="C430" i="2"/>
  <c r="D430" i="2"/>
  <c r="E430" i="2"/>
  <c r="F430" i="2"/>
  <c r="H430" i="2"/>
  <c r="I430" i="2"/>
  <c r="J430" i="2"/>
  <c r="K430" i="2"/>
  <c r="L430" i="2"/>
  <c r="O430" i="2"/>
  <c r="Q430" i="2"/>
  <c r="A431" i="2"/>
  <c r="B431" i="2"/>
  <c r="C431" i="2"/>
  <c r="D431" i="2"/>
  <c r="E431" i="2"/>
  <c r="F431" i="2"/>
  <c r="H431" i="2"/>
  <c r="I431" i="2"/>
  <c r="J431" i="2"/>
  <c r="K431" i="2"/>
  <c r="L431" i="2"/>
  <c r="O431" i="2"/>
  <c r="Q431" i="2"/>
  <c r="A432" i="2"/>
  <c r="B432" i="2"/>
  <c r="C432" i="2"/>
  <c r="D432" i="2"/>
  <c r="E432" i="2"/>
  <c r="F432" i="2"/>
  <c r="H432" i="2"/>
  <c r="I432" i="2"/>
  <c r="J432" i="2"/>
  <c r="K432" i="2"/>
  <c r="L432" i="2"/>
  <c r="O432" i="2"/>
  <c r="Q432" i="2"/>
  <c r="R432" i="2" s="1"/>
  <c r="A433" i="2"/>
  <c r="B433" i="2"/>
  <c r="C433" i="2"/>
  <c r="D433" i="2"/>
  <c r="E433" i="2"/>
  <c r="F433" i="2"/>
  <c r="H433" i="2"/>
  <c r="I433" i="2"/>
  <c r="J433" i="2"/>
  <c r="K433" i="2"/>
  <c r="L433" i="2"/>
  <c r="O433" i="2"/>
  <c r="Q433" i="2"/>
  <c r="A434" i="2"/>
  <c r="B434" i="2"/>
  <c r="C434" i="2"/>
  <c r="D434" i="2"/>
  <c r="E434" i="2"/>
  <c r="F434" i="2"/>
  <c r="H434" i="2"/>
  <c r="I434" i="2"/>
  <c r="J434" i="2"/>
  <c r="K434" i="2"/>
  <c r="L434" i="2"/>
  <c r="O434" i="2"/>
  <c r="Q434" i="2"/>
  <c r="A435" i="2"/>
  <c r="B435" i="2"/>
  <c r="C435" i="2"/>
  <c r="D435" i="2"/>
  <c r="E435" i="2"/>
  <c r="F435" i="2"/>
  <c r="H435" i="2"/>
  <c r="I435" i="2"/>
  <c r="J435" i="2"/>
  <c r="K435" i="2"/>
  <c r="L435" i="2"/>
  <c r="O435" i="2"/>
  <c r="Q435" i="2"/>
  <c r="A436" i="2"/>
  <c r="B436" i="2"/>
  <c r="C436" i="2"/>
  <c r="D436" i="2"/>
  <c r="E436" i="2"/>
  <c r="F436" i="2"/>
  <c r="H436" i="2"/>
  <c r="I436" i="2"/>
  <c r="J436" i="2"/>
  <c r="K436" i="2"/>
  <c r="L436" i="2"/>
  <c r="O436" i="2"/>
  <c r="Q436" i="2"/>
  <c r="A437" i="2"/>
  <c r="B437" i="2"/>
  <c r="C437" i="2"/>
  <c r="D437" i="2"/>
  <c r="E437" i="2"/>
  <c r="F437" i="2"/>
  <c r="H437" i="2"/>
  <c r="I437" i="2"/>
  <c r="J437" i="2"/>
  <c r="K437" i="2"/>
  <c r="L437" i="2"/>
  <c r="O437" i="2"/>
  <c r="Q437" i="2"/>
  <c r="A438" i="2"/>
  <c r="B438" i="2"/>
  <c r="C438" i="2"/>
  <c r="D438" i="2"/>
  <c r="E438" i="2"/>
  <c r="F438" i="2"/>
  <c r="H438" i="2"/>
  <c r="I438" i="2"/>
  <c r="J438" i="2"/>
  <c r="K438" i="2"/>
  <c r="L438" i="2"/>
  <c r="O438" i="2"/>
  <c r="Q438" i="2"/>
  <c r="A439" i="2"/>
  <c r="B439" i="2"/>
  <c r="C439" i="2"/>
  <c r="D439" i="2"/>
  <c r="E439" i="2"/>
  <c r="F439" i="2"/>
  <c r="H439" i="2"/>
  <c r="I439" i="2"/>
  <c r="J439" i="2"/>
  <c r="K439" i="2"/>
  <c r="L439" i="2"/>
  <c r="O439" i="2"/>
  <c r="Q439" i="2"/>
  <c r="R439" i="2" s="1"/>
  <c r="A440" i="2"/>
  <c r="B440" i="2"/>
  <c r="C440" i="2"/>
  <c r="D440" i="2"/>
  <c r="E440" i="2"/>
  <c r="F440" i="2"/>
  <c r="H440" i="2"/>
  <c r="R440" i="2" s="1"/>
  <c r="I440" i="2"/>
  <c r="J440" i="2"/>
  <c r="K440" i="2"/>
  <c r="L440" i="2"/>
  <c r="O440" i="2"/>
  <c r="Q440" i="2"/>
  <c r="A441" i="2"/>
  <c r="B441" i="2"/>
  <c r="C441" i="2"/>
  <c r="D441" i="2"/>
  <c r="E441" i="2"/>
  <c r="F441" i="2"/>
  <c r="H441" i="2"/>
  <c r="I441" i="2"/>
  <c r="J441" i="2"/>
  <c r="K441" i="2"/>
  <c r="L441" i="2"/>
  <c r="O441" i="2"/>
  <c r="Q441" i="2"/>
  <c r="A442" i="2"/>
  <c r="B442" i="2"/>
  <c r="C442" i="2"/>
  <c r="D442" i="2"/>
  <c r="E442" i="2"/>
  <c r="F442" i="2"/>
  <c r="H442" i="2"/>
  <c r="I442" i="2"/>
  <c r="J442" i="2"/>
  <c r="K442" i="2"/>
  <c r="L442" i="2"/>
  <c r="O442" i="2"/>
  <c r="Q442" i="2"/>
  <c r="A443" i="2"/>
  <c r="B443" i="2"/>
  <c r="C443" i="2"/>
  <c r="D443" i="2"/>
  <c r="E443" i="2"/>
  <c r="F443" i="2"/>
  <c r="H443" i="2"/>
  <c r="R443" i="2" s="1"/>
  <c r="I443" i="2"/>
  <c r="J443" i="2"/>
  <c r="K443" i="2"/>
  <c r="L443" i="2"/>
  <c r="O443" i="2"/>
  <c r="Q443" i="2"/>
  <c r="A444" i="2"/>
  <c r="B444" i="2"/>
  <c r="C444" i="2"/>
  <c r="D444" i="2"/>
  <c r="E444" i="2"/>
  <c r="F444" i="2"/>
  <c r="H444" i="2"/>
  <c r="I444" i="2"/>
  <c r="J444" i="2"/>
  <c r="K444" i="2"/>
  <c r="L444" i="2"/>
  <c r="O444" i="2"/>
  <c r="Q444" i="2"/>
  <c r="A445" i="2"/>
  <c r="B445" i="2"/>
  <c r="C445" i="2"/>
  <c r="D445" i="2"/>
  <c r="E445" i="2"/>
  <c r="F445" i="2"/>
  <c r="H445" i="2"/>
  <c r="I445" i="2"/>
  <c r="J445" i="2"/>
  <c r="K445" i="2"/>
  <c r="L445" i="2"/>
  <c r="O445" i="2"/>
  <c r="Q445" i="2"/>
  <c r="A446" i="2"/>
  <c r="B446" i="2"/>
  <c r="C446" i="2"/>
  <c r="D446" i="2"/>
  <c r="E446" i="2"/>
  <c r="F446" i="2"/>
  <c r="H446" i="2"/>
  <c r="I446" i="2"/>
  <c r="J446" i="2"/>
  <c r="K446" i="2"/>
  <c r="L446" i="2"/>
  <c r="O446" i="2"/>
  <c r="Q446" i="2"/>
  <c r="A447" i="2"/>
  <c r="B447" i="2"/>
  <c r="C447" i="2"/>
  <c r="D447" i="2"/>
  <c r="E447" i="2"/>
  <c r="F447" i="2"/>
  <c r="H447" i="2"/>
  <c r="I447" i="2"/>
  <c r="J447" i="2"/>
  <c r="K447" i="2"/>
  <c r="L447" i="2"/>
  <c r="O447" i="2"/>
  <c r="Q447" i="2"/>
  <c r="A448" i="2"/>
  <c r="B448" i="2"/>
  <c r="C448" i="2"/>
  <c r="D448" i="2"/>
  <c r="E448" i="2"/>
  <c r="F448" i="2"/>
  <c r="H448" i="2"/>
  <c r="I448" i="2"/>
  <c r="J448" i="2"/>
  <c r="K448" i="2"/>
  <c r="L448" i="2"/>
  <c r="O448" i="2"/>
  <c r="Q448" i="2"/>
  <c r="A449" i="2"/>
  <c r="B449" i="2"/>
  <c r="C449" i="2"/>
  <c r="D449" i="2"/>
  <c r="E449" i="2"/>
  <c r="F449" i="2"/>
  <c r="H449" i="2"/>
  <c r="I449" i="2"/>
  <c r="J449" i="2"/>
  <c r="K449" i="2"/>
  <c r="L449" i="2"/>
  <c r="O449" i="2"/>
  <c r="Q449" i="2"/>
  <c r="A450" i="2"/>
  <c r="B450" i="2"/>
  <c r="C450" i="2"/>
  <c r="D450" i="2"/>
  <c r="E450" i="2"/>
  <c r="F450" i="2"/>
  <c r="H450" i="2"/>
  <c r="I450" i="2"/>
  <c r="J450" i="2"/>
  <c r="K450" i="2"/>
  <c r="L450" i="2"/>
  <c r="O450" i="2"/>
  <c r="Q450" i="2"/>
  <c r="R450" i="2" s="1"/>
  <c r="A451" i="2"/>
  <c r="B451" i="2"/>
  <c r="C451" i="2"/>
  <c r="D451" i="2"/>
  <c r="E451" i="2"/>
  <c r="F451" i="2"/>
  <c r="H451" i="2"/>
  <c r="I451" i="2"/>
  <c r="J451" i="2"/>
  <c r="K451" i="2"/>
  <c r="L451" i="2"/>
  <c r="O451" i="2"/>
  <c r="Q451" i="2"/>
  <c r="A452" i="2"/>
  <c r="B452" i="2"/>
  <c r="C452" i="2"/>
  <c r="D452" i="2"/>
  <c r="E452" i="2"/>
  <c r="F452" i="2"/>
  <c r="H452" i="2"/>
  <c r="I452" i="2"/>
  <c r="J452" i="2"/>
  <c r="K452" i="2"/>
  <c r="L452" i="2"/>
  <c r="O452" i="2"/>
  <c r="Q452" i="2"/>
  <c r="A453" i="2"/>
  <c r="B453" i="2"/>
  <c r="C453" i="2"/>
  <c r="D453" i="2"/>
  <c r="E453" i="2"/>
  <c r="F453" i="2"/>
  <c r="H453" i="2"/>
  <c r="I453" i="2"/>
  <c r="J453" i="2"/>
  <c r="K453" i="2"/>
  <c r="L453" i="2"/>
  <c r="O453" i="2"/>
  <c r="Q453" i="2"/>
  <c r="A454" i="2"/>
  <c r="B454" i="2"/>
  <c r="C454" i="2"/>
  <c r="D454" i="2"/>
  <c r="E454" i="2"/>
  <c r="F454" i="2"/>
  <c r="H454" i="2"/>
  <c r="I454" i="2"/>
  <c r="J454" i="2"/>
  <c r="K454" i="2"/>
  <c r="L454" i="2"/>
  <c r="O454" i="2"/>
  <c r="Q454" i="2"/>
  <c r="A455" i="2"/>
  <c r="B455" i="2"/>
  <c r="C455" i="2"/>
  <c r="D455" i="2"/>
  <c r="E455" i="2"/>
  <c r="F455" i="2"/>
  <c r="H455" i="2"/>
  <c r="I455" i="2"/>
  <c r="J455" i="2"/>
  <c r="K455" i="2"/>
  <c r="L455" i="2"/>
  <c r="O455" i="2"/>
  <c r="Q455" i="2"/>
  <c r="A456" i="2"/>
  <c r="B456" i="2"/>
  <c r="C456" i="2"/>
  <c r="D456" i="2"/>
  <c r="E456" i="2"/>
  <c r="F456" i="2"/>
  <c r="H456" i="2"/>
  <c r="I456" i="2"/>
  <c r="J456" i="2"/>
  <c r="K456" i="2"/>
  <c r="L456" i="2"/>
  <c r="O456" i="2"/>
  <c r="Q456" i="2"/>
  <c r="A457" i="2"/>
  <c r="B457" i="2"/>
  <c r="C457" i="2"/>
  <c r="D457" i="2"/>
  <c r="E457" i="2"/>
  <c r="F457" i="2"/>
  <c r="H457" i="2"/>
  <c r="I457" i="2"/>
  <c r="J457" i="2"/>
  <c r="K457" i="2"/>
  <c r="L457" i="2"/>
  <c r="O457" i="2"/>
  <c r="Q457" i="2"/>
  <c r="A458" i="2"/>
  <c r="B458" i="2"/>
  <c r="C458" i="2"/>
  <c r="D458" i="2"/>
  <c r="E458" i="2"/>
  <c r="F458" i="2"/>
  <c r="H458" i="2"/>
  <c r="I458" i="2"/>
  <c r="J458" i="2"/>
  <c r="K458" i="2"/>
  <c r="L458" i="2"/>
  <c r="O458" i="2"/>
  <c r="Q458" i="2"/>
  <c r="R458" i="2" s="1"/>
  <c r="A459" i="2"/>
  <c r="B459" i="2"/>
  <c r="C459" i="2"/>
  <c r="D459" i="2"/>
  <c r="E459" i="2"/>
  <c r="F459" i="2"/>
  <c r="H459" i="2"/>
  <c r="I459" i="2"/>
  <c r="J459" i="2"/>
  <c r="K459" i="2"/>
  <c r="L459" i="2"/>
  <c r="O459" i="2"/>
  <c r="Q459" i="2"/>
  <c r="A460" i="2"/>
  <c r="B460" i="2"/>
  <c r="C460" i="2"/>
  <c r="D460" i="2"/>
  <c r="E460" i="2"/>
  <c r="F460" i="2"/>
  <c r="H460" i="2"/>
  <c r="I460" i="2"/>
  <c r="J460" i="2"/>
  <c r="K460" i="2"/>
  <c r="L460" i="2"/>
  <c r="O460" i="2"/>
  <c r="Q460" i="2"/>
  <c r="A461" i="2"/>
  <c r="B461" i="2"/>
  <c r="C461" i="2"/>
  <c r="D461" i="2"/>
  <c r="E461" i="2"/>
  <c r="F461" i="2"/>
  <c r="H461" i="2"/>
  <c r="I461" i="2"/>
  <c r="J461" i="2"/>
  <c r="K461" i="2"/>
  <c r="L461" i="2"/>
  <c r="O461" i="2"/>
  <c r="Q461" i="2"/>
  <c r="A462" i="2"/>
  <c r="B462" i="2"/>
  <c r="C462" i="2"/>
  <c r="D462" i="2"/>
  <c r="E462" i="2"/>
  <c r="F462" i="2"/>
  <c r="H462" i="2"/>
  <c r="R462" i="2" s="1"/>
  <c r="I462" i="2"/>
  <c r="J462" i="2"/>
  <c r="K462" i="2"/>
  <c r="L462" i="2"/>
  <c r="O462" i="2"/>
  <c r="Q462" i="2"/>
  <c r="A463" i="2"/>
  <c r="B463" i="2"/>
  <c r="C463" i="2"/>
  <c r="D463" i="2"/>
  <c r="E463" i="2"/>
  <c r="F463" i="2"/>
  <c r="H463" i="2"/>
  <c r="I463" i="2"/>
  <c r="J463" i="2"/>
  <c r="K463" i="2"/>
  <c r="L463" i="2"/>
  <c r="O463" i="2"/>
  <c r="Q463" i="2"/>
  <c r="A464" i="2"/>
  <c r="B464" i="2"/>
  <c r="C464" i="2"/>
  <c r="D464" i="2"/>
  <c r="E464" i="2"/>
  <c r="F464" i="2"/>
  <c r="H464" i="2"/>
  <c r="I464" i="2"/>
  <c r="J464" i="2"/>
  <c r="K464" i="2"/>
  <c r="L464" i="2"/>
  <c r="O464" i="2"/>
  <c r="Q464" i="2"/>
  <c r="A465" i="2"/>
  <c r="B465" i="2"/>
  <c r="C465" i="2"/>
  <c r="D465" i="2"/>
  <c r="E465" i="2"/>
  <c r="F465" i="2"/>
  <c r="H465" i="2"/>
  <c r="I465" i="2"/>
  <c r="J465" i="2"/>
  <c r="K465" i="2"/>
  <c r="L465" i="2"/>
  <c r="O465" i="2"/>
  <c r="Q465" i="2"/>
  <c r="A466" i="2"/>
  <c r="B466" i="2"/>
  <c r="C466" i="2"/>
  <c r="D466" i="2"/>
  <c r="E466" i="2"/>
  <c r="F466" i="2"/>
  <c r="H466" i="2"/>
  <c r="I466" i="2"/>
  <c r="J466" i="2"/>
  <c r="K466" i="2"/>
  <c r="L466" i="2"/>
  <c r="O466" i="2"/>
  <c r="Q466" i="2"/>
  <c r="A467" i="2"/>
  <c r="B467" i="2"/>
  <c r="C467" i="2"/>
  <c r="D467" i="2"/>
  <c r="E467" i="2"/>
  <c r="F467" i="2"/>
  <c r="H467" i="2"/>
  <c r="I467" i="2"/>
  <c r="J467" i="2"/>
  <c r="K467" i="2"/>
  <c r="L467" i="2"/>
  <c r="O467" i="2"/>
  <c r="Q467" i="2"/>
  <c r="A468" i="2"/>
  <c r="B468" i="2"/>
  <c r="C468" i="2"/>
  <c r="D468" i="2"/>
  <c r="E468" i="2"/>
  <c r="F468" i="2"/>
  <c r="H468" i="2"/>
  <c r="I468" i="2"/>
  <c r="J468" i="2"/>
  <c r="K468" i="2"/>
  <c r="L468" i="2"/>
  <c r="O468" i="2"/>
  <c r="Q468" i="2"/>
  <c r="A469" i="2"/>
  <c r="B469" i="2"/>
  <c r="C469" i="2"/>
  <c r="D469" i="2"/>
  <c r="E469" i="2"/>
  <c r="F469" i="2"/>
  <c r="H469" i="2"/>
  <c r="I469" i="2"/>
  <c r="J469" i="2"/>
  <c r="K469" i="2"/>
  <c r="L469" i="2"/>
  <c r="O469" i="2"/>
  <c r="Q469" i="2"/>
  <c r="A470" i="2"/>
  <c r="B470" i="2"/>
  <c r="C470" i="2"/>
  <c r="D470" i="2"/>
  <c r="E470" i="2"/>
  <c r="F470" i="2"/>
  <c r="H470" i="2"/>
  <c r="I470" i="2"/>
  <c r="J470" i="2"/>
  <c r="K470" i="2"/>
  <c r="L470" i="2"/>
  <c r="O470" i="2"/>
  <c r="Q470" i="2"/>
  <c r="A471" i="2"/>
  <c r="B471" i="2"/>
  <c r="C471" i="2"/>
  <c r="D471" i="2"/>
  <c r="E471" i="2"/>
  <c r="F471" i="2"/>
  <c r="H471" i="2"/>
  <c r="I471" i="2"/>
  <c r="J471" i="2"/>
  <c r="K471" i="2"/>
  <c r="L471" i="2"/>
  <c r="O471" i="2"/>
  <c r="Q471" i="2"/>
  <c r="A472" i="2"/>
  <c r="B472" i="2"/>
  <c r="C472" i="2"/>
  <c r="D472" i="2"/>
  <c r="E472" i="2"/>
  <c r="F472" i="2"/>
  <c r="H472" i="2"/>
  <c r="I472" i="2"/>
  <c r="J472" i="2"/>
  <c r="K472" i="2"/>
  <c r="L472" i="2"/>
  <c r="O472" i="2"/>
  <c r="Q472" i="2"/>
  <c r="R472" i="2" s="1"/>
  <c r="A473" i="2"/>
  <c r="B473" i="2"/>
  <c r="C473" i="2"/>
  <c r="D473" i="2"/>
  <c r="E473" i="2"/>
  <c r="F473" i="2"/>
  <c r="H473" i="2"/>
  <c r="I473" i="2"/>
  <c r="J473" i="2"/>
  <c r="K473" i="2"/>
  <c r="L473" i="2"/>
  <c r="O473" i="2"/>
  <c r="Q473" i="2"/>
  <c r="A474" i="2"/>
  <c r="B474" i="2"/>
  <c r="C474" i="2"/>
  <c r="D474" i="2"/>
  <c r="E474" i="2"/>
  <c r="F474" i="2"/>
  <c r="H474" i="2"/>
  <c r="I474" i="2"/>
  <c r="J474" i="2"/>
  <c r="K474" i="2"/>
  <c r="L474" i="2"/>
  <c r="O474" i="2"/>
  <c r="Q474" i="2"/>
  <c r="A475" i="2"/>
  <c r="B475" i="2"/>
  <c r="C475" i="2"/>
  <c r="D475" i="2"/>
  <c r="E475" i="2"/>
  <c r="F475" i="2"/>
  <c r="H475" i="2"/>
  <c r="I475" i="2"/>
  <c r="J475" i="2"/>
  <c r="K475" i="2"/>
  <c r="L475" i="2"/>
  <c r="O475" i="2"/>
  <c r="Q475" i="2"/>
  <c r="A476" i="2"/>
  <c r="B476" i="2"/>
  <c r="C476" i="2"/>
  <c r="D476" i="2"/>
  <c r="E476" i="2"/>
  <c r="F476" i="2"/>
  <c r="H476" i="2"/>
  <c r="I476" i="2"/>
  <c r="J476" i="2"/>
  <c r="K476" i="2"/>
  <c r="L476" i="2"/>
  <c r="O476" i="2"/>
  <c r="Q476" i="2"/>
  <c r="A477" i="2"/>
  <c r="B477" i="2"/>
  <c r="C477" i="2"/>
  <c r="D477" i="2"/>
  <c r="E477" i="2"/>
  <c r="F477" i="2"/>
  <c r="H477" i="2"/>
  <c r="I477" i="2"/>
  <c r="J477" i="2"/>
  <c r="K477" i="2"/>
  <c r="L477" i="2"/>
  <c r="O477" i="2"/>
  <c r="Q477" i="2"/>
  <c r="A478" i="2"/>
  <c r="B478" i="2"/>
  <c r="C478" i="2"/>
  <c r="D478" i="2"/>
  <c r="E478" i="2"/>
  <c r="F478" i="2"/>
  <c r="H478" i="2"/>
  <c r="I478" i="2"/>
  <c r="J478" i="2"/>
  <c r="K478" i="2"/>
  <c r="L478" i="2"/>
  <c r="O478" i="2"/>
  <c r="Q478" i="2"/>
  <c r="A479" i="2"/>
  <c r="B479" i="2"/>
  <c r="C479" i="2"/>
  <c r="D479" i="2"/>
  <c r="E479" i="2"/>
  <c r="F479" i="2"/>
  <c r="H479" i="2"/>
  <c r="I479" i="2"/>
  <c r="J479" i="2"/>
  <c r="K479" i="2"/>
  <c r="L479" i="2"/>
  <c r="O479" i="2"/>
  <c r="Q479" i="2"/>
  <c r="A480" i="2"/>
  <c r="B480" i="2"/>
  <c r="C480" i="2"/>
  <c r="D480" i="2"/>
  <c r="E480" i="2"/>
  <c r="F480" i="2"/>
  <c r="H480" i="2"/>
  <c r="I480" i="2"/>
  <c r="J480" i="2"/>
  <c r="K480" i="2"/>
  <c r="L480" i="2"/>
  <c r="O480" i="2"/>
  <c r="Q480" i="2"/>
  <c r="R480" i="2" s="1"/>
  <c r="A481" i="2"/>
  <c r="B481" i="2"/>
  <c r="C481" i="2"/>
  <c r="D481" i="2"/>
  <c r="E481" i="2"/>
  <c r="F481" i="2"/>
  <c r="H481" i="2"/>
  <c r="I481" i="2"/>
  <c r="J481" i="2"/>
  <c r="K481" i="2"/>
  <c r="L481" i="2"/>
  <c r="O481" i="2"/>
  <c r="Q481" i="2"/>
  <c r="A482" i="2"/>
  <c r="B482" i="2"/>
  <c r="C482" i="2"/>
  <c r="D482" i="2"/>
  <c r="E482" i="2"/>
  <c r="F482" i="2"/>
  <c r="H482" i="2"/>
  <c r="I482" i="2"/>
  <c r="J482" i="2"/>
  <c r="K482" i="2"/>
  <c r="L482" i="2"/>
  <c r="O482" i="2"/>
  <c r="Q482" i="2"/>
  <c r="A483" i="2"/>
  <c r="B483" i="2"/>
  <c r="C483" i="2"/>
  <c r="D483" i="2"/>
  <c r="E483" i="2"/>
  <c r="F483" i="2"/>
  <c r="H483" i="2"/>
  <c r="I483" i="2"/>
  <c r="J483" i="2"/>
  <c r="K483" i="2"/>
  <c r="L483" i="2"/>
  <c r="O483" i="2"/>
  <c r="Q483" i="2"/>
  <c r="A484" i="2"/>
  <c r="B484" i="2"/>
  <c r="C484" i="2"/>
  <c r="D484" i="2"/>
  <c r="E484" i="2"/>
  <c r="F484" i="2"/>
  <c r="H484" i="2"/>
  <c r="I484" i="2"/>
  <c r="J484" i="2"/>
  <c r="K484" i="2"/>
  <c r="L484" i="2"/>
  <c r="O484" i="2"/>
  <c r="Q484" i="2"/>
  <c r="R484" i="2" s="1"/>
  <c r="A485" i="2"/>
  <c r="B485" i="2"/>
  <c r="C485" i="2"/>
  <c r="D485" i="2"/>
  <c r="E485" i="2"/>
  <c r="F485" i="2"/>
  <c r="H485" i="2"/>
  <c r="I485" i="2"/>
  <c r="J485" i="2"/>
  <c r="K485" i="2"/>
  <c r="L485" i="2"/>
  <c r="O485" i="2"/>
  <c r="Q485" i="2"/>
  <c r="A486" i="2"/>
  <c r="B486" i="2"/>
  <c r="C486" i="2"/>
  <c r="D486" i="2"/>
  <c r="E486" i="2"/>
  <c r="F486" i="2"/>
  <c r="H486" i="2"/>
  <c r="I486" i="2"/>
  <c r="J486" i="2"/>
  <c r="K486" i="2"/>
  <c r="L486" i="2"/>
  <c r="O486" i="2"/>
  <c r="Q486" i="2"/>
  <c r="R486" i="2"/>
  <c r="A487" i="2"/>
  <c r="B487" i="2"/>
  <c r="C487" i="2"/>
  <c r="D487" i="2"/>
  <c r="E487" i="2"/>
  <c r="F487" i="2"/>
  <c r="H487" i="2"/>
  <c r="I487" i="2"/>
  <c r="J487" i="2"/>
  <c r="K487" i="2"/>
  <c r="L487" i="2"/>
  <c r="O487" i="2"/>
  <c r="Q487" i="2"/>
  <c r="R487" i="2" s="1"/>
  <c r="A488" i="2"/>
  <c r="B488" i="2"/>
  <c r="C488" i="2"/>
  <c r="D488" i="2"/>
  <c r="E488" i="2"/>
  <c r="F488" i="2"/>
  <c r="H488" i="2"/>
  <c r="I488" i="2"/>
  <c r="J488" i="2"/>
  <c r="K488" i="2"/>
  <c r="L488" i="2"/>
  <c r="O488" i="2"/>
  <c r="Q488" i="2"/>
  <c r="A489" i="2"/>
  <c r="B489" i="2"/>
  <c r="C489" i="2"/>
  <c r="D489" i="2"/>
  <c r="E489" i="2"/>
  <c r="F489" i="2"/>
  <c r="H489" i="2"/>
  <c r="I489" i="2"/>
  <c r="J489" i="2"/>
  <c r="K489" i="2"/>
  <c r="L489" i="2"/>
  <c r="O489" i="2"/>
  <c r="Q489" i="2"/>
  <c r="A490" i="2"/>
  <c r="B490" i="2"/>
  <c r="C490" i="2"/>
  <c r="D490" i="2"/>
  <c r="E490" i="2"/>
  <c r="F490" i="2"/>
  <c r="H490" i="2"/>
  <c r="I490" i="2"/>
  <c r="J490" i="2"/>
  <c r="K490" i="2"/>
  <c r="L490" i="2"/>
  <c r="O490" i="2"/>
  <c r="Q490" i="2"/>
  <c r="A491" i="2"/>
  <c r="B491" i="2"/>
  <c r="C491" i="2"/>
  <c r="D491" i="2"/>
  <c r="E491" i="2"/>
  <c r="F491" i="2"/>
  <c r="H491" i="2"/>
  <c r="I491" i="2"/>
  <c r="J491" i="2"/>
  <c r="K491" i="2"/>
  <c r="L491" i="2"/>
  <c r="O491" i="2"/>
  <c r="Q491" i="2"/>
  <c r="A492" i="2"/>
  <c r="B492" i="2"/>
  <c r="C492" i="2"/>
  <c r="D492" i="2"/>
  <c r="E492" i="2"/>
  <c r="F492" i="2"/>
  <c r="H492" i="2"/>
  <c r="I492" i="2"/>
  <c r="J492" i="2"/>
  <c r="K492" i="2"/>
  <c r="L492" i="2"/>
  <c r="O492" i="2"/>
  <c r="Q492" i="2"/>
  <c r="A493" i="2"/>
  <c r="B493" i="2"/>
  <c r="C493" i="2"/>
  <c r="D493" i="2"/>
  <c r="E493" i="2"/>
  <c r="F493" i="2"/>
  <c r="H493" i="2"/>
  <c r="I493" i="2"/>
  <c r="J493" i="2"/>
  <c r="K493" i="2"/>
  <c r="L493" i="2"/>
  <c r="O493" i="2"/>
  <c r="Q493" i="2"/>
  <c r="A494" i="2"/>
  <c r="B494" i="2"/>
  <c r="C494" i="2"/>
  <c r="D494" i="2"/>
  <c r="E494" i="2"/>
  <c r="F494" i="2"/>
  <c r="H494" i="2"/>
  <c r="I494" i="2"/>
  <c r="J494" i="2"/>
  <c r="K494" i="2"/>
  <c r="L494" i="2"/>
  <c r="O494" i="2"/>
  <c r="Q494" i="2"/>
  <c r="A495" i="2"/>
  <c r="B495" i="2"/>
  <c r="C495" i="2"/>
  <c r="D495" i="2"/>
  <c r="E495" i="2"/>
  <c r="F495" i="2"/>
  <c r="H495" i="2"/>
  <c r="I495" i="2"/>
  <c r="J495" i="2"/>
  <c r="K495" i="2"/>
  <c r="L495" i="2"/>
  <c r="O495" i="2"/>
  <c r="Q495" i="2"/>
  <c r="A496" i="2"/>
  <c r="B496" i="2"/>
  <c r="C496" i="2"/>
  <c r="D496" i="2"/>
  <c r="E496" i="2"/>
  <c r="F496" i="2"/>
  <c r="H496" i="2"/>
  <c r="I496" i="2"/>
  <c r="J496" i="2"/>
  <c r="K496" i="2"/>
  <c r="L496" i="2"/>
  <c r="O496" i="2"/>
  <c r="Q496" i="2"/>
  <c r="R496" i="2" s="1"/>
  <c r="A497" i="2"/>
  <c r="B497" i="2"/>
  <c r="C497" i="2"/>
  <c r="D497" i="2"/>
  <c r="E497" i="2"/>
  <c r="F497" i="2"/>
  <c r="H497" i="2"/>
  <c r="I497" i="2"/>
  <c r="N497" i="2" s="1"/>
  <c r="J497" i="2"/>
  <c r="K497" i="2"/>
  <c r="L497" i="2"/>
  <c r="O497" i="2"/>
  <c r="Q497" i="2"/>
  <c r="A498" i="2"/>
  <c r="B498" i="2"/>
  <c r="C498" i="2"/>
  <c r="D498" i="2"/>
  <c r="E498" i="2"/>
  <c r="F498" i="2"/>
  <c r="H498" i="2"/>
  <c r="I498" i="2"/>
  <c r="J498" i="2"/>
  <c r="K498" i="2"/>
  <c r="L498" i="2"/>
  <c r="O498" i="2"/>
  <c r="Q498" i="2"/>
  <c r="A499" i="2"/>
  <c r="B499" i="2"/>
  <c r="C499" i="2"/>
  <c r="D499" i="2"/>
  <c r="E499" i="2"/>
  <c r="F499" i="2"/>
  <c r="H499" i="2"/>
  <c r="I499" i="2"/>
  <c r="J499" i="2"/>
  <c r="K499" i="2"/>
  <c r="L499" i="2"/>
  <c r="O499" i="2"/>
  <c r="Q499" i="2"/>
  <c r="A500" i="2"/>
  <c r="B500" i="2"/>
  <c r="C500" i="2"/>
  <c r="D500" i="2"/>
  <c r="E500" i="2"/>
  <c r="F500" i="2"/>
  <c r="H500" i="2"/>
  <c r="I500" i="2"/>
  <c r="J500" i="2"/>
  <c r="K500" i="2"/>
  <c r="L500" i="2"/>
  <c r="O500" i="2"/>
  <c r="Q500" i="2"/>
  <c r="R500" i="2" s="1"/>
  <c r="A501" i="2"/>
  <c r="B501" i="2"/>
  <c r="C501" i="2"/>
  <c r="D501" i="2"/>
  <c r="E501" i="2"/>
  <c r="F501" i="2"/>
  <c r="H501" i="2"/>
  <c r="I501" i="2"/>
  <c r="J501" i="2"/>
  <c r="K501" i="2"/>
  <c r="L501" i="2"/>
  <c r="O501" i="2"/>
  <c r="Q501" i="2"/>
  <c r="A502" i="2"/>
  <c r="B502" i="2"/>
  <c r="C502" i="2"/>
  <c r="D502" i="2"/>
  <c r="E502" i="2"/>
  <c r="F502" i="2"/>
  <c r="H502" i="2"/>
  <c r="R502" i="2" s="1"/>
  <c r="I502" i="2"/>
  <c r="J502" i="2"/>
  <c r="K502" i="2"/>
  <c r="L502" i="2"/>
  <c r="O502" i="2"/>
  <c r="Q502" i="2"/>
  <c r="A503" i="2"/>
  <c r="B503" i="2"/>
  <c r="C503" i="2"/>
  <c r="D503" i="2"/>
  <c r="E503" i="2"/>
  <c r="F503" i="2"/>
  <c r="H503" i="2"/>
  <c r="I503" i="2"/>
  <c r="J503" i="2"/>
  <c r="K503" i="2"/>
  <c r="L503" i="2"/>
  <c r="O503" i="2"/>
  <c r="Q503" i="2"/>
  <c r="R503" i="2" s="1"/>
  <c r="A504" i="2"/>
  <c r="B504" i="2"/>
  <c r="C504" i="2"/>
  <c r="D504" i="2"/>
  <c r="E504" i="2"/>
  <c r="F504" i="2"/>
  <c r="H504" i="2"/>
  <c r="I504" i="2"/>
  <c r="J504" i="2"/>
  <c r="K504" i="2"/>
  <c r="L504" i="2"/>
  <c r="O504" i="2"/>
  <c r="Q504" i="2"/>
  <c r="R504" i="2" s="1"/>
  <c r="A505" i="2"/>
  <c r="B505" i="2"/>
  <c r="C505" i="2"/>
  <c r="D505" i="2"/>
  <c r="E505" i="2"/>
  <c r="F505" i="2"/>
  <c r="H505" i="2"/>
  <c r="I505" i="2"/>
  <c r="J505" i="2"/>
  <c r="K505" i="2"/>
  <c r="L505" i="2"/>
  <c r="O505" i="2"/>
  <c r="Q505" i="2"/>
  <c r="A506" i="2"/>
  <c r="B506" i="2"/>
  <c r="C506" i="2"/>
  <c r="D506" i="2"/>
  <c r="E506" i="2"/>
  <c r="F506" i="2"/>
  <c r="H506" i="2"/>
  <c r="I506" i="2"/>
  <c r="J506" i="2"/>
  <c r="K506" i="2"/>
  <c r="L506" i="2"/>
  <c r="O506" i="2"/>
  <c r="Q506" i="2"/>
  <c r="A507" i="2"/>
  <c r="B507" i="2"/>
  <c r="C507" i="2"/>
  <c r="D507" i="2"/>
  <c r="E507" i="2"/>
  <c r="F507" i="2"/>
  <c r="H507" i="2"/>
  <c r="I507" i="2"/>
  <c r="J507" i="2"/>
  <c r="K507" i="2"/>
  <c r="L507" i="2"/>
  <c r="O507" i="2"/>
  <c r="Q507" i="2"/>
  <c r="R507" i="2" s="1"/>
  <c r="A508" i="2"/>
  <c r="B508" i="2"/>
  <c r="C508" i="2"/>
  <c r="D508" i="2"/>
  <c r="E508" i="2"/>
  <c r="F508" i="2"/>
  <c r="H508" i="2"/>
  <c r="I508" i="2"/>
  <c r="J508" i="2"/>
  <c r="K508" i="2"/>
  <c r="L508" i="2"/>
  <c r="O508" i="2"/>
  <c r="Q508" i="2"/>
  <c r="A509" i="2"/>
  <c r="B509" i="2"/>
  <c r="C509" i="2"/>
  <c r="D509" i="2"/>
  <c r="E509" i="2"/>
  <c r="F509" i="2"/>
  <c r="H509" i="2"/>
  <c r="I509" i="2"/>
  <c r="J509" i="2"/>
  <c r="K509" i="2"/>
  <c r="L509" i="2"/>
  <c r="O509" i="2"/>
  <c r="Q509" i="2"/>
  <c r="A510" i="2"/>
  <c r="B510" i="2"/>
  <c r="C510" i="2"/>
  <c r="D510" i="2"/>
  <c r="E510" i="2"/>
  <c r="F510" i="2"/>
  <c r="H510" i="2"/>
  <c r="I510" i="2"/>
  <c r="J510" i="2"/>
  <c r="K510" i="2"/>
  <c r="L510" i="2"/>
  <c r="O510" i="2"/>
  <c r="Q510" i="2"/>
  <c r="A511" i="2"/>
  <c r="B511" i="2"/>
  <c r="C511" i="2"/>
  <c r="D511" i="2"/>
  <c r="E511" i="2"/>
  <c r="F511" i="2"/>
  <c r="H511" i="2"/>
  <c r="I511" i="2"/>
  <c r="J511" i="2"/>
  <c r="K511" i="2"/>
  <c r="L511" i="2"/>
  <c r="O511" i="2"/>
  <c r="Q511" i="2"/>
  <c r="A512" i="2"/>
  <c r="B512" i="2"/>
  <c r="C512" i="2"/>
  <c r="D512" i="2"/>
  <c r="E512" i="2"/>
  <c r="F512" i="2"/>
  <c r="H512" i="2"/>
  <c r="I512" i="2"/>
  <c r="J512" i="2"/>
  <c r="K512" i="2"/>
  <c r="L512" i="2"/>
  <c r="O512" i="2"/>
  <c r="Q512" i="2"/>
  <c r="R512" i="2" s="1"/>
  <c r="A513" i="2"/>
  <c r="B513" i="2"/>
  <c r="C513" i="2"/>
  <c r="D513" i="2"/>
  <c r="E513" i="2"/>
  <c r="F513" i="2"/>
  <c r="H513" i="2"/>
  <c r="I513" i="2"/>
  <c r="N513" i="2" s="1"/>
  <c r="J513" i="2"/>
  <c r="K513" i="2"/>
  <c r="L513" i="2"/>
  <c r="O513" i="2"/>
  <c r="Q513" i="2"/>
  <c r="A514" i="2"/>
  <c r="B514" i="2"/>
  <c r="C514" i="2"/>
  <c r="D514" i="2"/>
  <c r="E514" i="2"/>
  <c r="F514" i="2"/>
  <c r="H514" i="2"/>
  <c r="I514" i="2"/>
  <c r="J514" i="2"/>
  <c r="K514" i="2"/>
  <c r="L514" i="2"/>
  <c r="O514" i="2"/>
  <c r="Q514" i="2"/>
  <c r="A515" i="2"/>
  <c r="B515" i="2"/>
  <c r="C515" i="2"/>
  <c r="D515" i="2"/>
  <c r="E515" i="2"/>
  <c r="F515" i="2"/>
  <c r="H515" i="2"/>
  <c r="I515" i="2"/>
  <c r="J515" i="2"/>
  <c r="K515" i="2"/>
  <c r="L515" i="2"/>
  <c r="O515" i="2"/>
  <c r="Q515" i="2"/>
  <c r="A516" i="2"/>
  <c r="B516" i="2"/>
  <c r="C516" i="2"/>
  <c r="D516" i="2"/>
  <c r="E516" i="2"/>
  <c r="F516" i="2"/>
  <c r="H516" i="2"/>
  <c r="I516" i="2"/>
  <c r="J516" i="2"/>
  <c r="K516" i="2"/>
  <c r="L516" i="2"/>
  <c r="O516" i="2"/>
  <c r="Q516" i="2"/>
  <c r="A517" i="2"/>
  <c r="B517" i="2"/>
  <c r="C517" i="2"/>
  <c r="D517" i="2"/>
  <c r="E517" i="2"/>
  <c r="F517" i="2"/>
  <c r="H517" i="2"/>
  <c r="I517" i="2"/>
  <c r="J517" i="2"/>
  <c r="K517" i="2"/>
  <c r="L517" i="2"/>
  <c r="O517" i="2"/>
  <c r="Q517" i="2"/>
  <c r="A518" i="2"/>
  <c r="B518" i="2"/>
  <c r="C518" i="2"/>
  <c r="D518" i="2"/>
  <c r="E518" i="2"/>
  <c r="F518" i="2"/>
  <c r="H518" i="2"/>
  <c r="I518" i="2"/>
  <c r="J518" i="2"/>
  <c r="K518" i="2"/>
  <c r="L518" i="2"/>
  <c r="O518" i="2"/>
  <c r="Q518" i="2"/>
  <c r="A519" i="2"/>
  <c r="B519" i="2"/>
  <c r="C519" i="2"/>
  <c r="D519" i="2"/>
  <c r="E519" i="2"/>
  <c r="F519" i="2"/>
  <c r="H519" i="2"/>
  <c r="I519" i="2"/>
  <c r="J519" i="2"/>
  <c r="K519" i="2"/>
  <c r="L519" i="2"/>
  <c r="O519" i="2"/>
  <c r="Q519" i="2"/>
  <c r="A520" i="2"/>
  <c r="B520" i="2"/>
  <c r="C520" i="2"/>
  <c r="D520" i="2"/>
  <c r="E520" i="2"/>
  <c r="F520" i="2"/>
  <c r="H520" i="2"/>
  <c r="I520" i="2"/>
  <c r="J520" i="2"/>
  <c r="K520" i="2"/>
  <c r="L520" i="2"/>
  <c r="O520" i="2"/>
  <c r="Q520" i="2"/>
  <c r="R520" i="2" s="1"/>
  <c r="A521" i="2"/>
  <c r="B521" i="2"/>
  <c r="C521" i="2"/>
  <c r="D521" i="2"/>
  <c r="E521" i="2"/>
  <c r="F521" i="2"/>
  <c r="H521" i="2"/>
  <c r="I521" i="2"/>
  <c r="N521" i="2" s="1"/>
  <c r="J521" i="2"/>
  <c r="K521" i="2"/>
  <c r="L521" i="2"/>
  <c r="O521" i="2"/>
  <c r="Q521" i="2"/>
  <c r="A522" i="2"/>
  <c r="B522" i="2"/>
  <c r="C522" i="2"/>
  <c r="D522" i="2"/>
  <c r="E522" i="2"/>
  <c r="F522" i="2"/>
  <c r="H522" i="2"/>
  <c r="I522" i="2"/>
  <c r="J522" i="2"/>
  <c r="K522" i="2"/>
  <c r="L522" i="2"/>
  <c r="O522" i="2"/>
  <c r="Q522" i="2"/>
  <c r="A523" i="2"/>
  <c r="B523" i="2"/>
  <c r="C523" i="2"/>
  <c r="D523" i="2"/>
  <c r="E523" i="2"/>
  <c r="F523" i="2"/>
  <c r="H523" i="2"/>
  <c r="I523" i="2"/>
  <c r="J523" i="2"/>
  <c r="K523" i="2"/>
  <c r="L523" i="2"/>
  <c r="O523" i="2"/>
  <c r="Q523" i="2"/>
  <c r="A524" i="2"/>
  <c r="B524" i="2"/>
  <c r="C524" i="2"/>
  <c r="D524" i="2"/>
  <c r="E524" i="2"/>
  <c r="F524" i="2"/>
  <c r="H524" i="2"/>
  <c r="I524" i="2"/>
  <c r="J524" i="2"/>
  <c r="K524" i="2"/>
  <c r="L524" i="2"/>
  <c r="O524" i="2"/>
  <c r="Q524" i="2"/>
  <c r="R524" i="2" s="1"/>
  <c r="A525" i="2"/>
  <c r="B525" i="2"/>
  <c r="C525" i="2"/>
  <c r="D525" i="2"/>
  <c r="E525" i="2"/>
  <c r="F525" i="2"/>
  <c r="H525" i="2"/>
  <c r="I525" i="2"/>
  <c r="J525" i="2"/>
  <c r="K525" i="2"/>
  <c r="L525" i="2"/>
  <c r="O525" i="2"/>
  <c r="Q525" i="2"/>
  <c r="A526" i="2"/>
  <c r="B526" i="2"/>
  <c r="C526" i="2"/>
  <c r="D526" i="2"/>
  <c r="E526" i="2"/>
  <c r="F526" i="2"/>
  <c r="H526" i="2"/>
  <c r="R526" i="2" s="1"/>
  <c r="I526" i="2"/>
  <c r="J526" i="2"/>
  <c r="K526" i="2"/>
  <c r="L526" i="2"/>
  <c r="O526" i="2"/>
  <c r="Q526" i="2"/>
  <c r="A527" i="2"/>
  <c r="B527" i="2"/>
  <c r="C527" i="2"/>
  <c r="D527" i="2"/>
  <c r="E527" i="2"/>
  <c r="F527" i="2"/>
  <c r="H527" i="2"/>
  <c r="I527" i="2"/>
  <c r="J527" i="2"/>
  <c r="K527" i="2"/>
  <c r="L527" i="2"/>
  <c r="O527" i="2"/>
  <c r="Q527" i="2"/>
  <c r="R527" i="2" s="1"/>
  <c r="A528" i="2"/>
  <c r="B528" i="2"/>
  <c r="C528" i="2"/>
  <c r="D528" i="2"/>
  <c r="E528" i="2"/>
  <c r="F528" i="2"/>
  <c r="H528" i="2"/>
  <c r="R528" i="2" s="1"/>
  <c r="I528" i="2"/>
  <c r="J528" i="2"/>
  <c r="K528" i="2"/>
  <c r="L528" i="2"/>
  <c r="O528" i="2"/>
  <c r="Q528" i="2"/>
  <c r="A529" i="2"/>
  <c r="B529" i="2"/>
  <c r="C529" i="2"/>
  <c r="D529" i="2"/>
  <c r="E529" i="2"/>
  <c r="F529" i="2"/>
  <c r="H529" i="2"/>
  <c r="I529" i="2"/>
  <c r="J529" i="2"/>
  <c r="K529" i="2"/>
  <c r="L529" i="2"/>
  <c r="O529" i="2"/>
  <c r="Q529" i="2"/>
  <c r="A530" i="2"/>
  <c r="B530" i="2"/>
  <c r="C530" i="2"/>
  <c r="D530" i="2"/>
  <c r="E530" i="2"/>
  <c r="F530" i="2"/>
  <c r="H530" i="2"/>
  <c r="I530" i="2"/>
  <c r="J530" i="2"/>
  <c r="K530" i="2"/>
  <c r="L530" i="2"/>
  <c r="O530" i="2"/>
  <c r="Q530" i="2"/>
  <c r="A531" i="2"/>
  <c r="B531" i="2"/>
  <c r="C531" i="2"/>
  <c r="D531" i="2"/>
  <c r="E531" i="2"/>
  <c r="F531" i="2"/>
  <c r="H531" i="2"/>
  <c r="I531" i="2"/>
  <c r="J531" i="2"/>
  <c r="K531" i="2"/>
  <c r="L531" i="2"/>
  <c r="O531" i="2"/>
  <c r="Q531" i="2"/>
  <c r="A532" i="2"/>
  <c r="B532" i="2"/>
  <c r="C532" i="2"/>
  <c r="D532" i="2"/>
  <c r="E532" i="2"/>
  <c r="F532" i="2"/>
  <c r="H532" i="2"/>
  <c r="I532" i="2"/>
  <c r="J532" i="2"/>
  <c r="K532" i="2"/>
  <c r="L532" i="2"/>
  <c r="O532" i="2"/>
  <c r="Q532" i="2"/>
  <c r="A533" i="2"/>
  <c r="B533" i="2"/>
  <c r="C533" i="2"/>
  <c r="D533" i="2"/>
  <c r="E533" i="2"/>
  <c r="F533" i="2"/>
  <c r="H533" i="2"/>
  <c r="I533" i="2"/>
  <c r="J533" i="2"/>
  <c r="K533" i="2"/>
  <c r="L533" i="2"/>
  <c r="O533" i="2"/>
  <c r="Q533" i="2"/>
  <c r="A534" i="2"/>
  <c r="B534" i="2"/>
  <c r="C534" i="2"/>
  <c r="D534" i="2"/>
  <c r="E534" i="2"/>
  <c r="F534" i="2"/>
  <c r="H534" i="2"/>
  <c r="I534" i="2"/>
  <c r="J534" i="2"/>
  <c r="K534" i="2"/>
  <c r="L534" i="2"/>
  <c r="O534" i="2"/>
  <c r="Q534" i="2"/>
  <c r="R534" i="2" s="1"/>
  <c r="A535" i="2"/>
  <c r="B535" i="2"/>
  <c r="C535" i="2"/>
  <c r="D535" i="2"/>
  <c r="E535" i="2"/>
  <c r="F535" i="2"/>
  <c r="H535" i="2"/>
  <c r="I535" i="2"/>
  <c r="J535" i="2"/>
  <c r="K535" i="2"/>
  <c r="L535" i="2"/>
  <c r="O535" i="2"/>
  <c r="Q535" i="2"/>
  <c r="A536" i="2"/>
  <c r="B536" i="2"/>
  <c r="C536" i="2"/>
  <c r="D536" i="2"/>
  <c r="E536" i="2"/>
  <c r="F536" i="2"/>
  <c r="H536" i="2"/>
  <c r="I536" i="2"/>
  <c r="J536" i="2"/>
  <c r="K536" i="2"/>
  <c r="L536" i="2"/>
  <c r="O536" i="2"/>
  <c r="Q536" i="2"/>
  <c r="A537" i="2"/>
  <c r="B537" i="2"/>
  <c r="C537" i="2"/>
  <c r="D537" i="2"/>
  <c r="E537" i="2"/>
  <c r="F537" i="2"/>
  <c r="H537" i="2"/>
  <c r="I537" i="2"/>
  <c r="J537" i="2"/>
  <c r="K537" i="2"/>
  <c r="L537" i="2"/>
  <c r="O537" i="2"/>
  <c r="Q537" i="2"/>
  <c r="A538" i="2"/>
  <c r="B538" i="2"/>
  <c r="C538" i="2"/>
  <c r="D538" i="2"/>
  <c r="E538" i="2"/>
  <c r="F538" i="2"/>
  <c r="H538" i="2"/>
  <c r="I538" i="2"/>
  <c r="J538" i="2"/>
  <c r="K538" i="2"/>
  <c r="L538" i="2"/>
  <c r="O538" i="2"/>
  <c r="Q538" i="2"/>
  <c r="A539" i="2"/>
  <c r="B539" i="2"/>
  <c r="C539" i="2"/>
  <c r="D539" i="2"/>
  <c r="E539" i="2"/>
  <c r="F539" i="2"/>
  <c r="H539" i="2"/>
  <c r="I539" i="2"/>
  <c r="J539" i="2"/>
  <c r="K539" i="2"/>
  <c r="L539" i="2"/>
  <c r="O539" i="2"/>
  <c r="Q539" i="2"/>
  <c r="A540" i="2"/>
  <c r="B540" i="2"/>
  <c r="C540" i="2"/>
  <c r="D540" i="2"/>
  <c r="E540" i="2"/>
  <c r="F540" i="2"/>
  <c r="H540" i="2"/>
  <c r="I540" i="2"/>
  <c r="J540" i="2"/>
  <c r="K540" i="2"/>
  <c r="L540" i="2"/>
  <c r="O540" i="2"/>
  <c r="Q540" i="2"/>
  <c r="A541" i="2"/>
  <c r="B541" i="2"/>
  <c r="C541" i="2"/>
  <c r="D541" i="2"/>
  <c r="E541" i="2"/>
  <c r="F541" i="2"/>
  <c r="H541" i="2"/>
  <c r="I541" i="2"/>
  <c r="J541" i="2"/>
  <c r="K541" i="2"/>
  <c r="L541" i="2"/>
  <c r="O541" i="2"/>
  <c r="Q541" i="2"/>
  <c r="A542" i="2"/>
  <c r="B542" i="2"/>
  <c r="C542" i="2"/>
  <c r="D542" i="2"/>
  <c r="E542" i="2"/>
  <c r="F542" i="2"/>
  <c r="H542" i="2"/>
  <c r="I542" i="2"/>
  <c r="J542" i="2"/>
  <c r="K542" i="2"/>
  <c r="L542" i="2"/>
  <c r="O542" i="2"/>
  <c r="Q542" i="2"/>
  <c r="A543" i="2"/>
  <c r="B543" i="2"/>
  <c r="C543" i="2"/>
  <c r="D543" i="2"/>
  <c r="E543" i="2"/>
  <c r="F543" i="2"/>
  <c r="H543" i="2"/>
  <c r="I543" i="2"/>
  <c r="J543" i="2"/>
  <c r="K543" i="2"/>
  <c r="L543" i="2"/>
  <c r="O543" i="2"/>
  <c r="Q543" i="2"/>
  <c r="R543" i="2" s="1"/>
  <c r="A544" i="2"/>
  <c r="B544" i="2"/>
  <c r="C544" i="2"/>
  <c r="D544" i="2"/>
  <c r="E544" i="2"/>
  <c r="F544" i="2"/>
  <c r="H544" i="2"/>
  <c r="I544" i="2"/>
  <c r="N544" i="2" s="1"/>
  <c r="J544" i="2"/>
  <c r="K544" i="2"/>
  <c r="L544" i="2"/>
  <c r="O544" i="2"/>
  <c r="Q544" i="2"/>
  <c r="R544" i="2" s="1"/>
  <c r="A545" i="2"/>
  <c r="B545" i="2"/>
  <c r="C545" i="2"/>
  <c r="D545" i="2"/>
  <c r="E545" i="2"/>
  <c r="F545" i="2"/>
  <c r="H545" i="2"/>
  <c r="I545" i="2"/>
  <c r="J545" i="2"/>
  <c r="K545" i="2"/>
  <c r="L545" i="2"/>
  <c r="O545" i="2"/>
  <c r="Q545" i="2"/>
  <c r="R545" i="2" s="1"/>
  <c r="A546" i="2"/>
  <c r="B546" i="2"/>
  <c r="C546" i="2"/>
  <c r="D546" i="2"/>
  <c r="E546" i="2"/>
  <c r="F546" i="2"/>
  <c r="H546" i="2"/>
  <c r="I546" i="2"/>
  <c r="J546" i="2"/>
  <c r="K546" i="2"/>
  <c r="L546" i="2"/>
  <c r="O546" i="2"/>
  <c r="Q546" i="2"/>
  <c r="A547" i="2"/>
  <c r="B547" i="2"/>
  <c r="C547" i="2"/>
  <c r="D547" i="2"/>
  <c r="E547" i="2"/>
  <c r="F547" i="2"/>
  <c r="H547" i="2"/>
  <c r="R547" i="2" s="1"/>
  <c r="I547" i="2"/>
  <c r="J547" i="2"/>
  <c r="K547" i="2"/>
  <c r="L547" i="2"/>
  <c r="O547" i="2"/>
  <c r="Q547" i="2"/>
  <c r="A548" i="2"/>
  <c r="B548" i="2"/>
  <c r="C548" i="2"/>
  <c r="D548" i="2"/>
  <c r="E548" i="2"/>
  <c r="F548" i="2"/>
  <c r="H548" i="2"/>
  <c r="I548" i="2"/>
  <c r="J548" i="2"/>
  <c r="K548" i="2"/>
  <c r="L548" i="2"/>
  <c r="O548" i="2"/>
  <c r="Q548" i="2"/>
  <c r="R548" i="2"/>
  <c r="A549" i="2"/>
  <c r="B549" i="2"/>
  <c r="C549" i="2"/>
  <c r="D549" i="2"/>
  <c r="E549" i="2"/>
  <c r="F549" i="2"/>
  <c r="H549" i="2"/>
  <c r="I549" i="2"/>
  <c r="N549" i="2" s="1"/>
  <c r="J549" i="2"/>
  <c r="K549" i="2"/>
  <c r="L549" i="2"/>
  <c r="O549" i="2"/>
  <c r="Q549" i="2"/>
  <c r="A550" i="2"/>
  <c r="B550" i="2"/>
  <c r="C550" i="2"/>
  <c r="D550" i="2"/>
  <c r="E550" i="2"/>
  <c r="F550" i="2"/>
  <c r="H550" i="2"/>
  <c r="R550" i="2" s="1"/>
  <c r="I550" i="2"/>
  <c r="J550" i="2"/>
  <c r="K550" i="2"/>
  <c r="L550" i="2"/>
  <c r="O550" i="2"/>
  <c r="Q550" i="2"/>
  <c r="A551" i="2"/>
  <c r="B551" i="2"/>
  <c r="C551" i="2"/>
  <c r="D551" i="2"/>
  <c r="E551" i="2"/>
  <c r="F551" i="2"/>
  <c r="H551" i="2"/>
  <c r="I551" i="2"/>
  <c r="J551" i="2"/>
  <c r="K551" i="2"/>
  <c r="L551" i="2"/>
  <c r="O551" i="2"/>
  <c r="Q551" i="2"/>
  <c r="R551" i="2" s="1"/>
  <c r="A552" i="2"/>
  <c r="B552" i="2"/>
  <c r="C552" i="2"/>
  <c r="D552" i="2"/>
  <c r="E552" i="2"/>
  <c r="F552" i="2"/>
  <c r="H552" i="2"/>
  <c r="I552" i="2"/>
  <c r="J552" i="2"/>
  <c r="K552" i="2"/>
  <c r="L552" i="2"/>
  <c r="O552" i="2"/>
  <c r="Q552" i="2"/>
  <c r="A553" i="2"/>
  <c r="B553" i="2"/>
  <c r="C553" i="2"/>
  <c r="D553" i="2"/>
  <c r="E553" i="2"/>
  <c r="F553" i="2"/>
  <c r="H553" i="2"/>
  <c r="I553" i="2"/>
  <c r="J553" i="2"/>
  <c r="K553" i="2"/>
  <c r="L553" i="2"/>
  <c r="O553" i="2"/>
  <c r="Q553" i="2"/>
  <c r="A554" i="2"/>
  <c r="B554" i="2"/>
  <c r="C554" i="2"/>
  <c r="D554" i="2"/>
  <c r="E554" i="2"/>
  <c r="F554" i="2"/>
  <c r="H554" i="2"/>
  <c r="I554" i="2"/>
  <c r="J554" i="2"/>
  <c r="K554" i="2"/>
  <c r="L554" i="2"/>
  <c r="O554" i="2"/>
  <c r="Q554" i="2"/>
  <c r="A555" i="2"/>
  <c r="B555" i="2"/>
  <c r="C555" i="2"/>
  <c r="D555" i="2"/>
  <c r="E555" i="2"/>
  <c r="F555" i="2"/>
  <c r="H555" i="2"/>
  <c r="I555" i="2"/>
  <c r="J555" i="2"/>
  <c r="K555" i="2"/>
  <c r="L555" i="2"/>
  <c r="O555" i="2"/>
  <c r="Q555" i="2"/>
  <c r="A556" i="2"/>
  <c r="B556" i="2"/>
  <c r="C556" i="2"/>
  <c r="D556" i="2"/>
  <c r="E556" i="2"/>
  <c r="F556" i="2"/>
  <c r="H556" i="2"/>
  <c r="I556" i="2"/>
  <c r="J556" i="2"/>
  <c r="K556" i="2"/>
  <c r="L556" i="2"/>
  <c r="O556" i="2"/>
  <c r="Q556" i="2"/>
  <c r="A557" i="2"/>
  <c r="B557" i="2"/>
  <c r="C557" i="2"/>
  <c r="D557" i="2"/>
  <c r="E557" i="2"/>
  <c r="F557" i="2"/>
  <c r="H557" i="2"/>
  <c r="I557" i="2"/>
  <c r="J557" i="2"/>
  <c r="K557" i="2"/>
  <c r="L557" i="2"/>
  <c r="O557" i="2"/>
  <c r="Q557" i="2"/>
  <c r="A558" i="2"/>
  <c r="B558" i="2"/>
  <c r="C558" i="2"/>
  <c r="D558" i="2"/>
  <c r="E558" i="2"/>
  <c r="F558" i="2"/>
  <c r="H558" i="2"/>
  <c r="I558" i="2"/>
  <c r="J558" i="2"/>
  <c r="K558" i="2"/>
  <c r="L558" i="2"/>
  <c r="O558" i="2"/>
  <c r="Q558" i="2"/>
  <c r="A559" i="2"/>
  <c r="B559" i="2"/>
  <c r="C559" i="2"/>
  <c r="D559" i="2"/>
  <c r="E559" i="2"/>
  <c r="F559" i="2"/>
  <c r="H559" i="2"/>
  <c r="I559" i="2"/>
  <c r="J559" i="2"/>
  <c r="K559" i="2"/>
  <c r="L559" i="2"/>
  <c r="O559" i="2"/>
  <c r="Q559" i="2"/>
  <c r="A560" i="2"/>
  <c r="B560" i="2"/>
  <c r="C560" i="2"/>
  <c r="D560" i="2"/>
  <c r="E560" i="2"/>
  <c r="F560" i="2"/>
  <c r="H560" i="2"/>
  <c r="I560" i="2"/>
  <c r="J560" i="2"/>
  <c r="K560" i="2"/>
  <c r="L560" i="2"/>
  <c r="O560" i="2"/>
  <c r="Q560" i="2"/>
  <c r="A561" i="2"/>
  <c r="B561" i="2"/>
  <c r="C561" i="2"/>
  <c r="D561" i="2"/>
  <c r="E561" i="2"/>
  <c r="F561" i="2"/>
  <c r="H561" i="2"/>
  <c r="I561" i="2"/>
  <c r="J561" i="2"/>
  <c r="K561" i="2"/>
  <c r="L561" i="2"/>
  <c r="O561" i="2"/>
  <c r="Q561" i="2"/>
  <c r="A562" i="2"/>
  <c r="B562" i="2"/>
  <c r="C562" i="2"/>
  <c r="D562" i="2"/>
  <c r="E562" i="2"/>
  <c r="F562" i="2"/>
  <c r="H562" i="2"/>
  <c r="I562" i="2"/>
  <c r="J562" i="2"/>
  <c r="K562" i="2"/>
  <c r="L562" i="2"/>
  <c r="O562" i="2"/>
  <c r="Q562" i="2"/>
  <c r="A563" i="2"/>
  <c r="B563" i="2"/>
  <c r="C563" i="2"/>
  <c r="D563" i="2"/>
  <c r="E563" i="2"/>
  <c r="F563" i="2"/>
  <c r="H563" i="2"/>
  <c r="I563" i="2"/>
  <c r="J563" i="2"/>
  <c r="K563" i="2"/>
  <c r="L563" i="2"/>
  <c r="O563" i="2"/>
  <c r="Q563" i="2"/>
  <c r="A564" i="2"/>
  <c r="B564" i="2"/>
  <c r="C564" i="2"/>
  <c r="D564" i="2"/>
  <c r="E564" i="2"/>
  <c r="F564" i="2"/>
  <c r="H564" i="2"/>
  <c r="I564" i="2"/>
  <c r="J564" i="2"/>
  <c r="K564" i="2"/>
  <c r="L564" i="2"/>
  <c r="O564" i="2"/>
  <c r="Q564" i="2"/>
  <c r="A565" i="2"/>
  <c r="B565" i="2"/>
  <c r="C565" i="2"/>
  <c r="D565" i="2"/>
  <c r="E565" i="2"/>
  <c r="F565" i="2"/>
  <c r="H565" i="2"/>
  <c r="I565" i="2"/>
  <c r="J565" i="2"/>
  <c r="K565" i="2"/>
  <c r="L565" i="2"/>
  <c r="O565" i="2"/>
  <c r="Q565" i="2"/>
  <c r="A566" i="2"/>
  <c r="B566" i="2"/>
  <c r="C566" i="2"/>
  <c r="D566" i="2"/>
  <c r="E566" i="2"/>
  <c r="F566" i="2"/>
  <c r="H566" i="2"/>
  <c r="I566" i="2"/>
  <c r="J566" i="2"/>
  <c r="K566" i="2"/>
  <c r="L566" i="2"/>
  <c r="O566" i="2"/>
  <c r="Q566" i="2"/>
  <c r="A567" i="2"/>
  <c r="B567" i="2"/>
  <c r="C567" i="2"/>
  <c r="D567" i="2"/>
  <c r="E567" i="2"/>
  <c r="F567" i="2"/>
  <c r="H567" i="2"/>
  <c r="I567" i="2"/>
  <c r="J567" i="2"/>
  <c r="K567" i="2"/>
  <c r="L567" i="2"/>
  <c r="O567" i="2"/>
  <c r="Q567" i="2"/>
  <c r="R567" i="2" s="1"/>
  <c r="A568" i="2"/>
  <c r="B568" i="2"/>
  <c r="C568" i="2"/>
  <c r="D568" i="2"/>
  <c r="E568" i="2"/>
  <c r="F568" i="2"/>
  <c r="H568" i="2"/>
  <c r="I568" i="2"/>
  <c r="J568" i="2"/>
  <c r="K568" i="2"/>
  <c r="L568" i="2"/>
  <c r="O568" i="2"/>
  <c r="Q568" i="2"/>
  <c r="A569" i="2"/>
  <c r="B569" i="2"/>
  <c r="C569" i="2"/>
  <c r="D569" i="2"/>
  <c r="E569" i="2"/>
  <c r="F569" i="2"/>
  <c r="H569" i="2"/>
  <c r="I569" i="2"/>
  <c r="J569" i="2"/>
  <c r="K569" i="2"/>
  <c r="L569" i="2"/>
  <c r="O569" i="2"/>
  <c r="Q569" i="2"/>
  <c r="A570" i="2"/>
  <c r="B570" i="2"/>
  <c r="C570" i="2"/>
  <c r="D570" i="2"/>
  <c r="E570" i="2"/>
  <c r="F570" i="2"/>
  <c r="H570" i="2"/>
  <c r="I570" i="2"/>
  <c r="J570" i="2"/>
  <c r="K570" i="2"/>
  <c r="L570" i="2"/>
  <c r="O570" i="2"/>
  <c r="Q570" i="2"/>
  <c r="A571" i="2"/>
  <c r="B571" i="2"/>
  <c r="C571" i="2"/>
  <c r="D571" i="2"/>
  <c r="E571" i="2"/>
  <c r="F571" i="2"/>
  <c r="H571" i="2"/>
  <c r="I571" i="2"/>
  <c r="J571" i="2"/>
  <c r="K571" i="2"/>
  <c r="L571" i="2"/>
  <c r="O571" i="2"/>
  <c r="Q571" i="2"/>
  <c r="A572" i="2"/>
  <c r="B572" i="2"/>
  <c r="C572" i="2"/>
  <c r="D572" i="2"/>
  <c r="E572" i="2"/>
  <c r="F572" i="2"/>
  <c r="H572" i="2"/>
  <c r="I572" i="2"/>
  <c r="J572" i="2"/>
  <c r="K572" i="2"/>
  <c r="L572" i="2"/>
  <c r="O572" i="2"/>
  <c r="Q572" i="2"/>
  <c r="A573" i="2"/>
  <c r="B573" i="2"/>
  <c r="C573" i="2"/>
  <c r="D573" i="2"/>
  <c r="E573" i="2"/>
  <c r="F573" i="2"/>
  <c r="H573" i="2"/>
  <c r="I573" i="2"/>
  <c r="J573" i="2"/>
  <c r="K573" i="2"/>
  <c r="L573" i="2"/>
  <c r="O573" i="2"/>
  <c r="Q573" i="2"/>
  <c r="A574" i="2"/>
  <c r="B574" i="2"/>
  <c r="C574" i="2"/>
  <c r="D574" i="2"/>
  <c r="E574" i="2"/>
  <c r="F574" i="2"/>
  <c r="H574" i="2"/>
  <c r="I574" i="2"/>
  <c r="J574" i="2"/>
  <c r="K574" i="2"/>
  <c r="L574" i="2"/>
  <c r="O574" i="2"/>
  <c r="Q574" i="2"/>
  <c r="A575" i="2"/>
  <c r="B575" i="2"/>
  <c r="C575" i="2"/>
  <c r="D575" i="2"/>
  <c r="E575" i="2"/>
  <c r="F575" i="2"/>
  <c r="H575" i="2"/>
  <c r="I575" i="2"/>
  <c r="J575" i="2"/>
  <c r="K575" i="2"/>
  <c r="L575" i="2"/>
  <c r="O575" i="2"/>
  <c r="Q575" i="2"/>
  <c r="A576" i="2"/>
  <c r="B576" i="2"/>
  <c r="C576" i="2"/>
  <c r="D576" i="2"/>
  <c r="E576" i="2"/>
  <c r="F576" i="2"/>
  <c r="H576" i="2"/>
  <c r="R576" i="2" s="1"/>
  <c r="I576" i="2"/>
  <c r="J576" i="2"/>
  <c r="K576" i="2"/>
  <c r="L576" i="2"/>
  <c r="O576" i="2"/>
  <c r="Q576" i="2"/>
  <c r="A577" i="2"/>
  <c r="B577" i="2"/>
  <c r="C577" i="2"/>
  <c r="D577" i="2"/>
  <c r="E577" i="2"/>
  <c r="F577" i="2"/>
  <c r="H577" i="2"/>
  <c r="I577" i="2"/>
  <c r="J577" i="2"/>
  <c r="K577" i="2"/>
  <c r="L577" i="2"/>
  <c r="O577" i="2"/>
  <c r="Q577" i="2"/>
  <c r="A578" i="2"/>
  <c r="B578" i="2"/>
  <c r="C578" i="2"/>
  <c r="D578" i="2"/>
  <c r="E578" i="2"/>
  <c r="F578" i="2"/>
  <c r="H578" i="2"/>
  <c r="I578" i="2"/>
  <c r="J578" i="2"/>
  <c r="K578" i="2"/>
  <c r="L578" i="2"/>
  <c r="O578" i="2"/>
  <c r="Q578" i="2"/>
  <c r="R578" i="2" s="1"/>
  <c r="A579" i="2"/>
  <c r="B579" i="2"/>
  <c r="C579" i="2"/>
  <c r="D579" i="2"/>
  <c r="E579" i="2"/>
  <c r="F579" i="2"/>
  <c r="H579" i="2"/>
  <c r="I579" i="2"/>
  <c r="J579" i="2"/>
  <c r="K579" i="2"/>
  <c r="L579" i="2"/>
  <c r="O579" i="2"/>
  <c r="Q579" i="2"/>
  <c r="A580" i="2"/>
  <c r="B580" i="2"/>
  <c r="C580" i="2"/>
  <c r="D580" i="2"/>
  <c r="E580" i="2"/>
  <c r="F580" i="2"/>
  <c r="H580" i="2"/>
  <c r="R580" i="2" s="1"/>
  <c r="I580" i="2"/>
  <c r="J580" i="2"/>
  <c r="K580" i="2"/>
  <c r="L580" i="2"/>
  <c r="O580" i="2"/>
  <c r="Q580" i="2"/>
  <c r="A581" i="2"/>
  <c r="B581" i="2"/>
  <c r="C581" i="2"/>
  <c r="D581" i="2"/>
  <c r="E581" i="2"/>
  <c r="F581" i="2"/>
  <c r="H581" i="2"/>
  <c r="I581" i="2"/>
  <c r="J581" i="2"/>
  <c r="K581" i="2"/>
  <c r="L581" i="2"/>
  <c r="O581" i="2"/>
  <c r="Q581" i="2"/>
  <c r="A582" i="2"/>
  <c r="B582" i="2"/>
  <c r="C582" i="2"/>
  <c r="D582" i="2"/>
  <c r="E582" i="2"/>
  <c r="F582" i="2"/>
  <c r="H582" i="2"/>
  <c r="I582" i="2"/>
  <c r="J582" i="2"/>
  <c r="K582" i="2"/>
  <c r="L582" i="2"/>
  <c r="O582" i="2"/>
  <c r="Q582" i="2"/>
  <c r="A583" i="2"/>
  <c r="B583" i="2"/>
  <c r="C583" i="2"/>
  <c r="D583" i="2"/>
  <c r="E583" i="2"/>
  <c r="F583" i="2"/>
  <c r="H583" i="2"/>
  <c r="I583" i="2"/>
  <c r="J583" i="2"/>
  <c r="K583" i="2"/>
  <c r="L583" i="2"/>
  <c r="O583" i="2"/>
  <c r="Q583" i="2"/>
  <c r="A584" i="2"/>
  <c r="B584" i="2"/>
  <c r="C584" i="2"/>
  <c r="D584" i="2"/>
  <c r="E584" i="2"/>
  <c r="F584" i="2"/>
  <c r="H584" i="2"/>
  <c r="I584" i="2"/>
  <c r="J584" i="2"/>
  <c r="K584" i="2"/>
  <c r="L584" i="2"/>
  <c r="O584" i="2"/>
  <c r="Q584" i="2"/>
  <c r="A585" i="2"/>
  <c r="B585" i="2"/>
  <c r="C585" i="2"/>
  <c r="D585" i="2"/>
  <c r="E585" i="2"/>
  <c r="F585" i="2"/>
  <c r="H585" i="2"/>
  <c r="I585" i="2"/>
  <c r="J585" i="2"/>
  <c r="K585" i="2"/>
  <c r="L585" i="2"/>
  <c r="O585" i="2"/>
  <c r="Q585" i="2"/>
  <c r="R585" i="2" s="1"/>
  <c r="A586" i="2"/>
  <c r="B586" i="2"/>
  <c r="C586" i="2"/>
  <c r="D586" i="2"/>
  <c r="E586" i="2"/>
  <c r="F586" i="2"/>
  <c r="H586" i="2"/>
  <c r="I586" i="2"/>
  <c r="J586" i="2"/>
  <c r="K586" i="2"/>
  <c r="L586" i="2"/>
  <c r="O586" i="2"/>
  <c r="Q586" i="2"/>
  <c r="R586" i="2" s="1"/>
  <c r="A587" i="2"/>
  <c r="B587" i="2"/>
  <c r="C587" i="2"/>
  <c r="D587" i="2"/>
  <c r="E587" i="2"/>
  <c r="F587" i="2"/>
  <c r="H587" i="2"/>
  <c r="R587" i="2" s="1"/>
  <c r="I587" i="2"/>
  <c r="J587" i="2"/>
  <c r="K587" i="2"/>
  <c r="L587" i="2"/>
  <c r="O587" i="2"/>
  <c r="Q587" i="2"/>
  <c r="A588" i="2"/>
  <c r="B588" i="2"/>
  <c r="C588" i="2"/>
  <c r="D588" i="2"/>
  <c r="E588" i="2"/>
  <c r="F588" i="2"/>
  <c r="H588" i="2"/>
  <c r="I588" i="2"/>
  <c r="J588" i="2"/>
  <c r="K588" i="2"/>
  <c r="L588" i="2"/>
  <c r="O588" i="2"/>
  <c r="Q588" i="2"/>
  <c r="A589" i="2"/>
  <c r="B589" i="2"/>
  <c r="C589" i="2"/>
  <c r="D589" i="2"/>
  <c r="E589" i="2"/>
  <c r="F589" i="2"/>
  <c r="H589" i="2"/>
  <c r="I589" i="2"/>
  <c r="J589" i="2"/>
  <c r="K589" i="2"/>
  <c r="L589" i="2"/>
  <c r="O589" i="2"/>
  <c r="Q589" i="2"/>
  <c r="R589" i="2" s="1"/>
  <c r="A590" i="2"/>
  <c r="B590" i="2"/>
  <c r="C590" i="2"/>
  <c r="D590" i="2"/>
  <c r="E590" i="2"/>
  <c r="F590" i="2"/>
  <c r="H590" i="2"/>
  <c r="I590" i="2"/>
  <c r="J590" i="2"/>
  <c r="K590" i="2"/>
  <c r="L590" i="2"/>
  <c r="O590" i="2"/>
  <c r="Q590" i="2"/>
  <c r="A591" i="2"/>
  <c r="B591" i="2"/>
  <c r="C591" i="2"/>
  <c r="D591" i="2"/>
  <c r="E591" i="2"/>
  <c r="F591" i="2"/>
  <c r="H591" i="2"/>
  <c r="I591" i="2"/>
  <c r="J591" i="2"/>
  <c r="K591" i="2"/>
  <c r="L591" i="2"/>
  <c r="O591" i="2"/>
  <c r="Q591" i="2"/>
  <c r="A592" i="2"/>
  <c r="B592" i="2"/>
  <c r="C592" i="2"/>
  <c r="D592" i="2"/>
  <c r="E592" i="2"/>
  <c r="F592" i="2"/>
  <c r="H592" i="2"/>
  <c r="R592" i="2" s="1"/>
  <c r="I592" i="2"/>
  <c r="J592" i="2"/>
  <c r="K592" i="2"/>
  <c r="L592" i="2"/>
  <c r="O592" i="2"/>
  <c r="Q592" i="2"/>
  <c r="A593" i="2"/>
  <c r="B593" i="2"/>
  <c r="C593" i="2"/>
  <c r="D593" i="2"/>
  <c r="E593" i="2"/>
  <c r="F593" i="2"/>
  <c r="H593" i="2"/>
  <c r="I593" i="2"/>
  <c r="J593" i="2"/>
  <c r="K593" i="2"/>
  <c r="L593" i="2"/>
  <c r="O593" i="2"/>
  <c r="Q593" i="2"/>
  <c r="A594" i="2"/>
  <c r="B594" i="2"/>
  <c r="C594" i="2"/>
  <c r="D594" i="2"/>
  <c r="E594" i="2"/>
  <c r="F594" i="2"/>
  <c r="H594" i="2"/>
  <c r="I594" i="2"/>
  <c r="J594" i="2"/>
  <c r="K594" i="2"/>
  <c r="L594" i="2"/>
  <c r="O594" i="2"/>
  <c r="Q594" i="2"/>
  <c r="A595" i="2"/>
  <c r="B595" i="2"/>
  <c r="C595" i="2"/>
  <c r="D595" i="2"/>
  <c r="E595" i="2"/>
  <c r="F595" i="2"/>
  <c r="H595" i="2"/>
  <c r="I595" i="2"/>
  <c r="J595" i="2"/>
  <c r="K595" i="2"/>
  <c r="L595" i="2"/>
  <c r="O595" i="2"/>
  <c r="Q595" i="2"/>
  <c r="A596" i="2"/>
  <c r="B596" i="2"/>
  <c r="C596" i="2"/>
  <c r="D596" i="2"/>
  <c r="E596" i="2"/>
  <c r="F596" i="2"/>
  <c r="H596" i="2"/>
  <c r="I596" i="2"/>
  <c r="J596" i="2"/>
  <c r="K596" i="2"/>
  <c r="L596" i="2"/>
  <c r="O596" i="2"/>
  <c r="Q596" i="2"/>
  <c r="A597" i="2"/>
  <c r="B597" i="2"/>
  <c r="C597" i="2"/>
  <c r="D597" i="2"/>
  <c r="E597" i="2"/>
  <c r="F597" i="2"/>
  <c r="H597" i="2"/>
  <c r="I597" i="2"/>
  <c r="J597" i="2"/>
  <c r="K597" i="2"/>
  <c r="L597" i="2"/>
  <c r="O597" i="2"/>
  <c r="Q597" i="2"/>
  <c r="R597" i="2" s="1"/>
  <c r="A598" i="2"/>
  <c r="B598" i="2"/>
  <c r="C598" i="2"/>
  <c r="D598" i="2"/>
  <c r="E598" i="2"/>
  <c r="F598" i="2"/>
  <c r="H598" i="2"/>
  <c r="I598" i="2"/>
  <c r="J598" i="2"/>
  <c r="K598" i="2"/>
  <c r="L598" i="2"/>
  <c r="O598" i="2"/>
  <c r="Q598" i="2"/>
  <c r="A599" i="2"/>
  <c r="B599" i="2"/>
  <c r="C599" i="2"/>
  <c r="D599" i="2"/>
  <c r="E599" i="2"/>
  <c r="F599" i="2"/>
  <c r="H599" i="2"/>
  <c r="R599" i="2" s="1"/>
  <c r="I599" i="2"/>
  <c r="J599" i="2"/>
  <c r="K599" i="2"/>
  <c r="L599" i="2"/>
  <c r="O599" i="2"/>
  <c r="Q599" i="2"/>
  <c r="A600" i="2"/>
  <c r="B600" i="2"/>
  <c r="C600" i="2"/>
  <c r="D600" i="2"/>
  <c r="E600" i="2"/>
  <c r="F600" i="2"/>
  <c r="H600" i="2"/>
  <c r="I600" i="2"/>
  <c r="J600" i="2"/>
  <c r="K600" i="2"/>
  <c r="L600" i="2"/>
  <c r="O600" i="2"/>
  <c r="Q600" i="2"/>
  <c r="R600" i="2" s="1"/>
  <c r="A601" i="2"/>
  <c r="B601" i="2"/>
  <c r="C601" i="2"/>
  <c r="D601" i="2"/>
  <c r="E601" i="2"/>
  <c r="F601" i="2"/>
  <c r="H601" i="2"/>
  <c r="I601" i="2"/>
  <c r="J601" i="2"/>
  <c r="K601" i="2"/>
  <c r="L601" i="2"/>
  <c r="O601" i="2"/>
  <c r="Q601" i="2"/>
  <c r="A602" i="2"/>
  <c r="B602" i="2"/>
  <c r="C602" i="2"/>
  <c r="D602" i="2"/>
  <c r="E602" i="2"/>
  <c r="F602" i="2"/>
  <c r="H602" i="2"/>
  <c r="I602" i="2"/>
  <c r="J602" i="2"/>
  <c r="K602" i="2"/>
  <c r="L602" i="2"/>
  <c r="O602" i="2"/>
  <c r="Q602" i="2"/>
  <c r="A603" i="2"/>
  <c r="B603" i="2"/>
  <c r="C603" i="2"/>
  <c r="D603" i="2"/>
  <c r="E603" i="2"/>
  <c r="F603" i="2"/>
  <c r="H603" i="2"/>
  <c r="I603" i="2"/>
  <c r="J603" i="2"/>
  <c r="K603" i="2"/>
  <c r="L603" i="2"/>
  <c r="O603" i="2"/>
  <c r="Q603" i="2"/>
  <c r="A604" i="2"/>
  <c r="B604" i="2"/>
  <c r="C604" i="2"/>
  <c r="D604" i="2"/>
  <c r="E604" i="2"/>
  <c r="F604" i="2"/>
  <c r="H604" i="2"/>
  <c r="I604" i="2"/>
  <c r="J604" i="2"/>
  <c r="K604" i="2"/>
  <c r="L604" i="2"/>
  <c r="O604" i="2"/>
  <c r="Q604" i="2"/>
  <c r="A605" i="2"/>
  <c r="B605" i="2"/>
  <c r="C605" i="2"/>
  <c r="D605" i="2"/>
  <c r="E605" i="2"/>
  <c r="F605" i="2"/>
  <c r="H605" i="2"/>
  <c r="I605" i="2"/>
  <c r="J605" i="2"/>
  <c r="K605" i="2"/>
  <c r="L605" i="2"/>
  <c r="O605" i="2"/>
  <c r="Q605" i="2"/>
  <c r="A606" i="2"/>
  <c r="B606" i="2"/>
  <c r="C606" i="2"/>
  <c r="D606" i="2"/>
  <c r="E606" i="2"/>
  <c r="F606" i="2"/>
  <c r="H606" i="2"/>
  <c r="I606" i="2"/>
  <c r="J606" i="2"/>
  <c r="K606" i="2"/>
  <c r="L606" i="2"/>
  <c r="O606" i="2"/>
  <c r="Q606" i="2"/>
  <c r="A607" i="2"/>
  <c r="B607" i="2"/>
  <c r="C607" i="2"/>
  <c r="D607" i="2"/>
  <c r="E607" i="2"/>
  <c r="F607" i="2"/>
  <c r="H607" i="2"/>
  <c r="I607" i="2"/>
  <c r="J607" i="2"/>
  <c r="K607" i="2"/>
  <c r="L607" i="2"/>
  <c r="O607" i="2"/>
  <c r="Q607" i="2"/>
  <c r="A608" i="2"/>
  <c r="B608" i="2"/>
  <c r="C608" i="2"/>
  <c r="D608" i="2"/>
  <c r="E608" i="2"/>
  <c r="F608" i="2"/>
  <c r="H608" i="2"/>
  <c r="I608" i="2"/>
  <c r="J608" i="2"/>
  <c r="K608" i="2"/>
  <c r="L608" i="2"/>
  <c r="O608" i="2"/>
  <c r="Q608" i="2"/>
  <c r="R608" i="2" s="1"/>
  <c r="A609" i="2"/>
  <c r="B609" i="2"/>
  <c r="C609" i="2"/>
  <c r="D609" i="2"/>
  <c r="E609" i="2"/>
  <c r="F609" i="2"/>
  <c r="H609" i="2"/>
  <c r="I609" i="2"/>
  <c r="J609" i="2"/>
  <c r="K609" i="2"/>
  <c r="L609" i="2"/>
  <c r="O609" i="2"/>
  <c r="Q609" i="2"/>
  <c r="A610" i="2"/>
  <c r="B610" i="2"/>
  <c r="C610" i="2"/>
  <c r="D610" i="2"/>
  <c r="E610" i="2"/>
  <c r="F610" i="2"/>
  <c r="H610" i="2"/>
  <c r="I610" i="2"/>
  <c r="J610" i="2"/>
  <c r="K610" i="2"/>
  <c r="L610" i="2"/>
  <c r="O610" i="2"/>
  <c r="Q610" i="2"/>
  <c r="A611" i="2"/>
  <c r="B611" i="2"/>
  <c r="C611" i="2"/>
  <c r="D611" i="2"/>
  <c r="E611" i="2"/>
  <c r="F611" i="2"/>
  <c r="H611" i="2"/>
  <c r="I611" i="2"/>
  <c r="J611" i="2"/>
  <c r="K611" i="2"/>
  <c r="L611" i="2"/>
  <c r="O611" i="2"/>
  <c r="Q611" i="2"/>
  <c r="A612" i="2"/>
  <c r="B612" i="2"/>
  <c r="C612" i="2"/>
  <c r="D612" i="2"/>
  <c r="E612" i="2"/>
  <c r="F612" i="2"/>
  <c r="H612" i="2"/>
  <c r="I612" i="2"/>
  <c r="J612" i="2"/>
  <c r="K612" i="2"/>
  <c r="L612" i="2"/>
  <c r="O612" i="2"/>
  <c r="Q612" i="2"/>
  <c r="A613" i="2"/>
  <c r="B613" i="2"/>
  <c r="C613" i="2"/>
  <c r="D613" i="2"/>
  <c r="E613" i="2"/>
  <c r="F613" i="2"/>
  <c r="H613" i="2"/>
  <c r="I613" i="2"/>
  <c r="J613" i="2"/>
  <c r="K613" i="2"/>
  <c r="L613" i="2"/>
  <c r="O613" i="2"/>
  <c r="Q613" i="2"/>
  <c r="A614" i="2"/>
  <c r="B614" i="2"/>
  <c r="C614" i="2"/>
  <c r="D614" i="2"/>
  <c r="E614" i="2"/>
  <c r="F614" i="2"/>
  <c r="H614" i="2"/>
  <c r="I614" i="2"/>
  <c r="J614" i="2"/>
  <c r="K614" i="2"/>
  <c r="L614" i="2"/>
  <c r="O614" i="2"/>
  <c r="Q614" i="2"/>
  <c r="A615" i="2"/>
  <c r="B615" i="2"/>
  <c r="C615" i="2"/>
  <c r="D615" i="2"/>
  <c r="E615" i="2"/>
  <c r="F615" i="2"/>
  <c r="H615" i="2"/>
  <c r="I615" i="2"/>
  <c r="J615" i="2"/>
  <c r="K615" i="2"/>
  <c r="L615" i="2"/>
  <c r="O615" i="2"/>
  <c r="Q615" i="2"/>
  <c r="A616" i="2"/>
  <c r="B616" i="2"/>
  <c r="C616" i="2"/>
  <c r="D616" i="2"/>
  <c r="E616" i="2"/>
  <c r="F616" i="2"/>
  <c r="H616" i="2"/>
  <c r="I616" i="2"/>
  <c r="J616" i="2"/>
  <c r="K616" i="2"/>
  <c r="L616" i="2"/>
  <c r="O616" i="2"/>
  <c r="Q616" i="2"/>
  <c r="A617" i="2"/>
  <c r="B617" i="2"/>
  <c r="C617" i="2"/>
  <c r="D617" i="2"/>
  <c r="E617" i="2"/>
  <c r="F617" i="2"/>
  <c r="H617" i="2"/>
  <c r="I617" i="2"/>
  <c r="J617" i="2"/>
  <c r="K617" i="2"/>
  <c r="L617" i="2"/>
  <c r="O617" i="2"/>
  <c r="Q617" i="2"/>
  <c r="R617" i="2" s="1"/>
  <c r="A618" i="2"/>
  <c r="B618" i="2"/>
  <c r="C618" i="2"/>
  <c r="D618" i="2"/>
  <c r="E618" i="2"/>
  <c r="F618" i="2"/>
  <c r="H618" i="2"/>
  <c r="I618" i="2"/>
  <c r="J618" i="2"/>
  <c r="K618" i="2"/>
  <c r="L618" i="2"/>
  <c r="O618" i="2"/>
  <c r="Q618" i="2"/>
  <c r="A619" i="2"/>
  <c r="B619" i="2"/>
  <c r="C619" i="2"/>
  <c r="D619" i="2"/>
  <c r="E619" i="2"/>
  <c r="F619" i="2"/>
  <c r="H619" i="2"/>
  <c r="I619" i="2"/>
  <c r="J619" i="2"/>
  <c r="K619" i="2"/>
  <c r="L619" i="2"/>
  <c r="O619" i="2"/>
  <c r="Q619" i="2"/>
  <c r="A620" i="2"/>
  <c r="B620" i="2"/>
  <c r="C620" i="2"/>
  <c r="D620" i="2"/>
  <c r="E620" i="2"/>
  <c r="F620" i="2"/>
  <c r="H620" i="2"/>
  <c r="I620" i="2"/>
  <c r="J620" i="2"/>
  <c r="K620" i="2"/>
  <c r="L620" i="2"/>
  <c r="O620" i="2"/>
  <c r="Q620" i="2"/>
  <c r="A621" i="2"/>
  <c r="B621" i="2"/>
  <c r="C621" i="2"/>
  <c r="D621" i="2"/>
  <c r="E621" i="2"/>
  <c r="F621" i="2"/>
  <c r="H621" i="2"/>
  <c r="I621" i="2"/>
  <c r="J621" i="2"/>
  <c r="K621" i="2"/>
  <c r="L621" i="2"/>
  <c r="O621" i="2"/>
  <c r="Q621" i="2"/>
  <c r="A622" i="2"/>
  <c r="B622" i="2"/>
  <c r="C622" i="2"/>
  <c r="D622" i="2"/>
  <c r="E622" i="2"/>
  <c r="F622" i="2"/>
  <c r="H622" i="2"/>
  <c r="I622" i="2"/>
  <c r="J622" i="2"/>
  <c r="K622" i="2"/>
  <c r="L622" i="2"/>
  <c r="O622" i="2"/>
  <c r="Q622" i="2"/>
  <c r="A623" i="2"/>
  <c r="B623" i="2"/>
  <c r="C623" i="2"/>
  <c r="D623" i="2"/>
  <c r="E623" i="2"/>
  <c r="F623" i="2"/>
  <c r="H623" i="2"/>
  <c r="R623" i="2" s="1"/>
  <c r="I623" i="2"/>
  <c r="J623" i="2"/>
  <c r="K623" i="2"/>
  <c r="L623" i="2"/>
  <c r="O623" i="2"/>
  <c r="Q623" i="2"/>
  <c r="A624" i="2"/>
  <c r="B624" i="2"/>
  <c r="C624" i="2"/>
  <c r="D624" i="2"/>
  <c r="E624" i="2"/>
  <c r="F624" i="2"/>
  <c r="H624" i="2"/>
  <c r="I624" i="2"/>
  <c r="J624" i="2"/>
  <c r="K624" i="2"/>
  <c r="L624" i="2"/>
  <c r="O624" i="2"/>
  <c r="Q624" i="2"/>
  <c r="A625" i="2"/>
  <c r="B625" i="2"/>
  <c r="C625" i="2"/>
  <c r="D625" i="2"/>
  <c r="E625" i="2"/>
  <c r="F625" i="2"/>
  <c r="H625" i="2"/>
  <c r="I625" i="2"/>
  <c r="J625" i="2"/>
  <c r="K625" i="2"/>
  <c r="L625" i="2"/>
  <c r="O625" i="2"/>
  <c r="Q625" i="2"/>
  <c r="A626" i="2"/>
  <c r="B626" i="2"/>
  <c r="C626" i="2"/>
  <c r="D626" i="2"/>
  <c r="E626" i="2"/>
  <c r="F626" i="2"/>
  <c r="H626" i="2"/>
  <c r="I626" i="2"/>
  <c r="J626" i="2"/>
  <c r="K626" i="2"/>
  <c r="L626" i="2"/>
  <c r="O626" i="2"/>
  <c r="Q626" i="2"/>
  <c r="A627" i="2"/>
  <c r="B627" i="2"/>
  <c r="C627" i="2"/>
  <c r="D627" i="2"/>
  <c r="E627" i="2"/>
  <c r="F627" i="2"/>
  <c r="H627" i="2"/>
  <c r="I627" i="2"/>
  <c r="J627" i="2"/>
  <c r="K627" i="2"/>
  <c r="L627" i="2"/>
  <c r="O627" i="2"/>
  <c r="Q627" i="2"/>
  <c r="A628" i="2"/>
  <c r="B628" i="2"/>
  <c r="C628" i="2"/>
  <c r="D628" i="2"/>
  <c r="E628" i="2"/>
  <c r="F628" i="2"/>
  <c r="H628" i="2"/>
  <c r="I628" i="2"/>
  <c r="J628" i="2"/>
  <c r="K628" i="2"/>
  <c r="L628" i="2"/>
  <c r="O628" i="2"/>
  <c r="Q628" i="2"/>
  <c r="A629" i="2"/>
  <c r="B629" i="2"/>
  <c r="C629" i="2"/>
  <c r="D629" i="2"/>
  <c r="E629" i="2"/>
  <c r="F629" i="2"/>
  <c r="H629" i="2"/>
  <c r="I629" i="2"/>
  <c r="J629" i="2"/>
  <c r="K629" i="2"/>
  <c r="L629" i="2"/>
  <c r="O629" i="2"/>
  <c r="Q629" i="2"/>
  <c r="A630" i="2"/>
  <c r="B630" i="2"/>
  <c r="C630" i="2"/>
  <c r="D630" i="2"/>
  <c r="E630" i="2"/>
  <c r="F630" i="2"/>
  <c r="H630" i="2"/>
  <c r="I630" i="2"/>
  <c r="J630" i="2"/>
  <c r="K630" i="2"/>
  <c r="L630" i="2"/>
  <c r="O630" i="2"/>
  <c r="Q630" i="2"/>
  <c r="A631" i="2"/>
  <c r="B631" i="2"/>
  <c r="C631" i="2"/>
  <c r="D631" i="2"/>
  <c r="E631" i="2"/>
  <c r="F631" i="2"/>
  <c r="H631" i="2"/>
  <c r="R631" i="2" s="1"/>
  <c r="I631" i="2"/>
  <c r="J631" i="2"/>
  <c r="K631" i="2"/>
  <c r="L631" i="2"/>
  <c r="O631" i="2"/>
  <c r="Q631" i="2"/>
  <c r="A632" i="2"/>
  <c r="B632" i="2"/>
  <c r="C632" i="2"/>
  <c r="D632" i="2"/>
  <c r="E632" i="2"/>
  <c r="F632" i="2"/>
  <c r="H632" i="2"/>
  <c r="I632" i="2"/>
  <c r="J632" i="2"/>
  <c r="K632" i="2"/>
  <c r="L632" i="2"/>
  <c r="O632" i="2"/>
  <c r="Q632" i="2"/>
  <c r="A633" i="2"/>
  <c r="B633" i="2"/>
  <c r="C633" i="2"/>
  <c r="D633" i="2"/>
  <c r="E633" i="2"/>
  <c r="F633" i="2"/>
  <c r="H633" i="2"/>
  <c r="I633" i="2"/>
  <c r="J633" i="2"/>
  <c r="K633" i="2"/>
  <c r="L633" i="2"/>
  <c r="O633" i="2"/>
  <c r="Q633" i="2"/>
  <c r="R633" i="2" s="1"/>
  <c r="A634" i="2"/>
  <c r="B634" i="2"/>
  <c r="C634" i="2"/>
  <c r="D634" i="2"/>
  <c r="E634" i="2"/>
  <c r="F634" i="2"/>
  <c r="H634" i="2"/>
  <c r="I634" i="2"/>
  <c r="J634" i="2"/>
  <c r="K634" i="2"/>
  <c r="L634" i="2"/>
  <c r="O634" i="2"/>
  <c r="Q634" i="2"/>
  <c r="A635" i="2"/>
  <c r="B635" i="2"/>
  <c r="C635" i="2"/>
  <c r="D635" i="2"/>
  <c r="E635" i="2"/>
  <c r="F635" i="2"/>
  <c r="H635" i="2"/>
  <c r="R635" i="2" s="1"/>
  <c r="I635" i="2"/>
  <c r="J635" i="2"/>
  <c r="K635" i="2"/>
  <c r="L635" i="2"/>
  <c r="O635" i="2"/>
  <c r="Q635" i="2"/>
  <c r="A636" i="2"/>
  <c r="B636" i="2"/>
  <c r="C636" i="2"/>
  <c r="D636" i="2"/>
  <c r="E636" i="2"/>
  <c r="F636" i="2"/>
  <c r="H636" i="2"/>
  <c r="I636" i="2"/>
  <c r="J636" i="2"/>
  <c r="K636" i="2"/>
  <c r="L636" i="2"/>
  <c r="O636" i="2"/>
  <c r="Q636" i="2"/>
  <c r="R636" i="2" s="1"/>
  <c r="A637" i="2"/>
  <c r="B637" i="2"/>
  <c r="C637" i="2"/>
  <c r="D637" i="2"/>
  <c r="E637" i="2"/>
  <c r="F637" i="2"/>
  <c r="H637" i="2"/>
  <c r="I637" i="2"/>
  <c r="J637" i="2"/>
  <c r="K637" i="2"/>
  <c r="L637" i="2"/>
  <c r="O637" i="2"/>
  <c r="Q637" i="2"/>
  <c r="A638" i="2"/>
  <c r="B638" i="2"/>
  <c r="C638" i="2"/>
  <c r="D638" i="2"/>
  <c r="E638" i="2"/>
  <c r="F638" i="2"/>
  <c r="H638" i="2"/>
  <c r="I638" i="2"/>
  <c r="J638" i="2"/>
  <c r="K638" i="2"/>
  <c r="L638" i="2"/>
  <c r="O638" i="2"/>
  <c r="Q638" i="2"/>
  <c r="A639" i="2"/>
  <c r="B639" i="2"/>
  <c r="C639" i="2"/>
  <c r="D639" i="2"/>
  <c r="E639" i="2"/>
  <c r="F639" i="2"/>
  <c r="H639" i="2"/>
  <c r="I639" i="2"/>
  <c r="J639" i="2"/>
  <c r="K639" i="2"/>
  <c r="L639" i="2"/>
  <c r="O639" i="2"/>
  <c r="Q639" i="2"/>
  <c r="A640" i="2"/>
  <c r="B640" i="2"/>
  <c r="C640" i="2"/>
  <c r="D640" i="2"/>
  <c r="E640" i="2"/>
  <c r="F640" i="2"/>
  <c r="H640" i="2"/>
  <c r="I640" i="2"/>
  <c r="J640" i="2"/>
  <c r="K640" i="2"/>
  <c r="L640" i="2"/>
  <c r="O640" i="2"/>
  <c r="Q640" i="2"/>
  <c r="R640" i="2"/>
  <c r="A641" i="2"/>
  <c r="B641" i="2"/>
  <c r="C641" i="2"/>
  <c r="D641" i="2"/>
  <c r="E641" i="2"/>
  <c r="F641" i="2"/>
  <c r="H641" i="2"/>
  <c r="I641" i="2"/>
  <c r="J641" i="2"/>
  <c r="K641" i="2"/>
  <c r="L641" i="2"/>
  <c r="O641" i="2"/>
  <c r="Q641" i="2"/>
  <c r="A642" i="2"/>
  <c r="B642" i="2"/>
  <c r="C642" i="2"/>
  <c r="D642" i="2"/>
  <c r="E642" i="2"/>
  <c r="F642" i="2"/>
  <c r="H642" i="2"/>
  <c r="I642" i="2"/>
  <c r="J642" i="2"/>
  <c r="K642" i="2"/>
  <c r="L642" i="2"/>
  <c r="O642" i="2"/>
  <c r="Q642" i="2"/>
  <c r="A643" i="2"/>
  <c r="B643" i="2"/>
  <c r="C643" i="2"/>
  <c r="D643" i="2"/>
  <c r="E643" i="2"/>
  <c r="F643" i="2"/>
  <c r="H643" i="2"/>
  <c r="I643" i="2"/>
  <c r="J643" i="2"/>
  <c r="K643" i="2"/>
  <c r="L643" i="2"/>
  <c r="O643" i="2"/>
  <c r="Q643" i="2"/>
  <c r="A644" i="2"/>
  <c r="B644" i="2"/>
  <c r="C644" i="2"/>
  <c r="D644" i="2"/>
  <c r="E644" i="2"/>
  <c r="F644" i="2"/>
  <c r="H644" i="2"/>
  <c r="I644" i="2"/>
  <c r="J644" i="2"/>
  <c r="K644" i="2"/>
  <c r="L644" i="2"/>
  <c r="O644" i="2"/>
  <c r="Q644" i="2"/>
  <c r="A645" i="2"/>
  <c r="B645" i="2"/>
  <c r="C645" i="2"/>
  <c r="D645" i="2"/>
  <c r="E645" i="2"/>
  <c r="F645" i="2"/>
  <c r="H645" i="2"/>
  <c r="I645" i="2"/>
  <c r="J645" i="2"/>
  <c r="K645" i="2"/>
  <c r="L645" i="2"/>
  <c r="O645" i="2"/>
  <c r="Q645" i="2"/>
  <c r="A646" i="2"/>
  <c r="B646" i="2"/>
  <c r="C646" i="2"/>
  <c r="D646" i="2"/>
  <c r="E646" i="2"/>
  <c r="F646" i="2"/>
  <c r="H646" i="2"/>
  <c r="I646" i="2"/>
  <c r="J646" i="2"/>
  <c r="K646" i="2"/>
  <c r="L646" i="2"/>
  <c r="O646" i="2"/>
  <c r="Q646" i="2"/>
  <c r="A647" i="2"/>
  <c r="B647" i="2"/>
  <c r="C647" i="2"/>
  <c r="D647" i="2"/>
  <c r="E647" i="2"/>
  <c r="F647" i="2"/>
  <c r="H647" i="2"/>
  <c r="I647" i="2"/>
  <c r="J647" i="2"/>
  <c r="K647" i="2"/>
  <c r="L647" i="2"/>
  <c r="O647" i="2"/>
  <c r="Q647" i="2"/>
  <c r="A648" i="2"/>
  <c r="B648" i="2"/>
  <c r="C648" i="2"/>
  <c r="D648" i="2"/>
  <c r="E648" i="2"/>
  <c r="F648" i="2"/>
  <c r="H648" i="2"/>
  <c r="I648" i="2"/>
  <c r="J648" i="2"/>
  <c r="K648" i="2"/>
  <c r="L648" i="2"/>
  <c r="O648" i="2"/>
  <c r="Q648" i="2"/>
  <c r="A649" i="2"/>
  <c r="B649" i="2"/>
  <c r="C649" i="2"/>
  <c r="D649" i="2"/>
  <c r="E649" i="2"/>
  <c r="F649" i="2"/>
  <c r="H649" i="2"/>
  <c r="I649" i="2"/>
  <c r="J649" i="2"/>
  <c r="K649" i="2"/>
  <c r="L649" i="2"/>
  <c r="O649" i="2"/>
  <c r="Q649" i="2"/>
  <c r="A650" i="2"/>
  <c r="B650" i="2"/>
  <c r="C650" i="2"/>
  <c r="D650" i="2"/>
  <c r="E650" i="2"/>
  <c r="F650" i="2"/>
  <c r="H650" i="2"/>
  <c r="I650" i="2"/>
  <c r="J650" i="2"/>
  <c r="K650" i="2"/>
  <c r="L650" i="2"/>
  <c r="O650" i="2"/>
  <c r="Q650" i="2"/>
  <c r="A651" i="2"/>
  <c r="B651" i="2"/>
  <c r="C651" i="2"/>
  <c r="D651" i="2"/>
  <c r="E651" i="2"/>
  <c r="F651" i="2"/>
  <c r="H651" i="2"/>
  <c r="I651" i="2"/>
  <c r="J651" i="2"/>
  <c r="K651" i="2"/>
  <c r="L651" i="2"/>
  <c r="O651" i="2"/>
  <c r="Q651" i="2"/>
  <c r="A652" i="2"/>
  <c r="B652" i="2"/>
  <c r="C652" i="2"/>
  <c r="D652" i="2"/>
  <c r="E652" i="2"/>
  <c r="F652" i="2"/>
  <c r="H652" i="2"/>
  <c r="I652" i="2"/>
  <c r="J652" i="2"/>
  <c r="K652" i="2"/>
  <c r="L652" i="2"/>
  <c r="O652" i="2"/>
  <c r="Q652" i="2"/>
  <c r="A653" i="2"/>
  <c r="B653" i="2"/>
  <c r="C653" i="2"/>
  <c r="D653" i="2"/>
  <c r="E653" i="2"/>
  <c r="F653" i="2"/>
  <c r="H653" i="2"/>
  <c r="I653" i="2"/>
  <c r="J653" i="2"/>
  <c r="K653" i="2"/>
  <c r="L653" i="2"/>
  <c r="O653" i="2"/>
  <c r="Q653" i="2"/>
  <c r="A654" i="2"/>
  <c r="B654" i="2"/>
  <c r="C654" i="2"/>
  <c r="D654" i="2"/>
  <c r="E654" i="2"/>
  <c r="F654" i="2"/>
  <c r="H654" i="2"/>
  <c r="I654" i="2"/>
  <c r="J654" i="2"/>
  <c r="K654" i="2"/>
  <c r="L654" i="2"/>
  <c r="O654" i="2"/>
  <c r="Q654" i="2"/>
  <c r="A655" i="2"/>
  <c r="B655" i="2"/>
  <c r="C655" i="2"/>
  <c r="D655" i="2"/>
  <c r="E655" i="2"/>
  <c r="F655" i="2"/>
  <c r="H655" i="2"/>
  <c r="I655" i="2"/>
  <c r="J655" i="2"/>
  <c r="K655" i="2"/>
  <c r="L655" i="2"/>
  <c r="O655" i="2"/>
  <c r="Q655" i="2"/>
  <c r="A656" i="2"/>
  <c r="B656" i="2"/>
  <c r="C656" i="2"/>
  <c r="D656" i="2"/>
  <c r="E656" i="2"/>
  <c r="F656" i="2"/>
  <c r="H656" i="2"/>
  <c r="I656" i="2"/>
  <c r="J656" i="2"/>
  <c r="K656" i="2"/>
  <c r="L656" i="2"/>
  <c r="O656" i="2"/>
  <c r="Q656" i="2"/>
  <c r="R656" i="2" s="1"/>
  <c r="A657" i="2"/>
  <c r="B657" i="2"/>
  <c r="C657" i="2"/>
  <c r="D657" i="2"/>
  <c r="E657" i="2"/>
  <c r="F657" i="2"/>
  <c r="H657" i="2"/>
  <c r="I657" i="2"/>
  <c r="J657" i="2"/>
  <c r="K657" i="2"/>
  <c r="L657" i="2"/>
  <c r="O657" i="2"/>
  <c r="Q657" i="2"/>
  <c r="A658" i="2"/>
  <c r="B658" i="2"/>
  <c r="C658" i="2"/>
  <c r="D658" i="2"/>
  <c r="E658" i="2"/>
  <c r="F658" i="2"/>
  <c r="H658" i="2"/>
  <c r="I658" i="2"/>
  <c r="J658" i="2"/>
  <c r="K658" i="2"/>
  <c r="L658" i="2"/>
  <c r="O658" i="2"/>
  <c r="Q658" i="2"/>
  <c r="A659" i="2"/>
  <c r="B659" i="2"/>
  <c r="C659" i="2"/>
  <c r="D659" i="2"/>
  <c r="E659" i="2"/>
  <c r="F659" i="2"/>
  <c r="H659" i="2"/>
  <c r="I659" i="2"/>
  <c r="J659" i="2"/>
  <c r="K659" i="2"/>
  <c r="L659" i="2"/>
  <c r="O659" i="2"/>
  <c r="Q659" i="2"/>
  <c r="A660" i="2"/>
  <c r="B660" i="2"/>
  <c r="C660" i="2"/>
  <c r="D660" i="2"/>
  <c r="E660" i="2"/>
  <c r="F660" i="2"/>
  <c r="H660" i="2"/>
  <c r="I660" i="2"/>
  <c r="J660" i="2"/>
  <c r="K660" i="2"/>
  <c r="L660" i="2"/>
  <c r="O660" i="2"/>
  <c r="Q660" i="2"/>
  <c r="A661" i="2"/>
  <c r="B661" i="2"/>
  <c r="C661" i="2"/>
  <c r="D661" i="2"/>
  <c r="E661" i="2"/>
  <c r="F661" i="2"/>
  <c r="H661" i="2"/>
  <c r="I661" i="2"/>
  <c r="J661" i="2"/>
  <c r="K661" i="2"/>
  <c r="L661" i="2"/>
  <c r="O661" i="2"/>
  <c r="Q661" i="2"/>
  <c r="A662" i="2"/>
  <c r="B662" i="2"/>
  <c r="C662" i="2"/>
  <c r="D662" i="2"/>
  <c r="E662" i="2"/>
  <c r="F662" i="2"/>
  <c r="H662" i="2"/>
  <c r="I662" i="2"/>
  <c r="J662" i="2"/>
  <c r="K662" i="2"/>
  <c r="L662" i="2"/>
  <c r="O662" i="2"/>
  <c r="Q662" i="2"/>
  <c r="A663" i="2"/>
  <c r="B663" i="2"/>
  <c r="C663" i="2"/>
  <c r="D663" i="2"/>
  <c r="E663" i="2"/>
  <c r="F663" i="2"/>
  <c r="H663" i="2"/>
  <c r="I663" i="2"/>
  <c r="J663" i="2"/>
  <c r="K663" i="2"/>
  <c r="L663" i="2"/>
  <c r="O663" i="2"/>
  <c r="Q663" i="2"/>
  <c r="A664" i="2"/>
  <c r="B664" i="2"/>
  <c r="C664" i="2"/>
  <c r="D664" i="2"/>
  <c r="E664" i="2"/>
  <c r="F664" i="2"/>
  <c r="H664" i="2"/>
  <c r="R664" i="2" s="1"/>
  <c r="I664" i="2"/>
  <c r="J664" i="2"/>
  <c r="K664" i="2"/>
  <c r="L664" i="2"/>
  <c r="O664" i="2"/>
  <c r="Q664" i="2"/>
  <c r="A665" i="2"/>
  <c r="B665" i="2"/>
  <c r="C665" i="2"/>
  <c r="D665" i="2"/>
  <c r="E665" i="2"/>
  <c r="F665" i="2"/>
  <c r="H665" i="2"/>
  <c r="I665" i="2"/>
  <c r="J665" i="2"/>
  <c r="K665" i="2"/>
  <c r="L665" i="2"/>
  <c r="O665" i="2"/>
  <c r="Q665" i="2"/>
  <c r="A666" i="2"/>
  <c r="B666" i="2"/>
  <c r="C666" i="2"/>
  <c r="D666" i="2"/>
  <c r="E666" i="2"/>
  <c r="F666" i="2"/>
  <c r="H666" i="2"/>
  <c r="I666" i="2"/>
  <c r="J666" i="2"/>
  <c r="K666" i="2"/>
  <c r="L666" i="2"/>
  <c r="O666" i="2"/>
  <c r="Q666" i="2"/>
  <c r="A667" i="2"/>
  <c r="B667" i="2"/>
  <c r="C667" i="2"/>
  <c r="D667" i="2"/>
  <c r="E667" i="2"/>
  <c r="F667" i="2"/>
  <c r="H667" i="2"/>
  <c r="I667" i="2"/>
  <c r="J667" i="2"/>
  <c r="K667" i="2"/>
  <c r="L667" i="2"/>
  <c r="O667" i="2"/>
  <c r="Q667" i="2"/>
  <c r="A668" i="2"/>
  <c r="B668" i="2"/>
  <c r="C668" i="2"/>
  <c r="D668" i="2"/>
  <c r="E668" i="2"/>
  <c r="F668" i="2"/>
  <c r="H668" i="2"/>
  <c r="I668" i="2"/>
  <c r="J668" i="2"/>
  <c r="K668" i="2"/>
  <c r="L668" i="2"/>
  <c r="O668" i="2"/>
  <c r="Q668" i="2"/>
  <c r="A669" i="2"/>
  <c r="B669" i="2"/>
  <c r="C669" i="2"/>
  <c r="D669" i="2"/>
  <c r="E669" i="2"/>
  <c r="F669" i="2"/>
  <c r="H669" i="2"/>
  <c r="I669" i="2"/>
  <c r="J669" i="2"/>
  <c r="K669" i="2"/>
  <c r="L669" i="2"/>
  <c r="O669" i="2"/>
  <c r="Q669" i="2"/>
  <c r="A670" i="2"/>
  <c r="B670" i="2"/>
  <c r="C670" i="2"/>
  <c r="D670" i="2"/>
  <c r="E670" i="2"/>
  <c r="F670" i="2"/>
  <c r="H670" i="2"/>
  <c r="I670" i="2"/>
  <c r="J670" i="2"/>
  <c r="K670" i="2"/>
  <c r="L670" i="2"/>
  <c r="O670" i="2"/>
  <c r="Q670" i="2"/>
  <c r="A671" i="2"/>
  <c r="B671" i="2"/>
  <c r="C671" i="2"/>
  <c r="D671" i="2"/>
  <c r="E671" i="2"/>
  <c r="F671" i="2"/>
  <c r="H671" i="2"/>
  <c r="I671" i="2"/>
  <c r="J671" i="2"/>
  <c r="K671" i="2"/>
  <c r="L671" i="2"/>
  <c r="O671" i="2"/>
  <c r="Q671" i="2"/>
  <c r="R671" i="2" s="1"/>
  <c r="A672" i="2"/>
  <c r="B672" i="2"/>
  <c r="C672" i="2"/>
  <c r="D672" i="2"/>
  <c r="E672" i="2"/>
  <c r="F672" i="2"/>
  <c r="H672" i="2"/>
  <c r="I672" i="2"/>
  <c r="J672" i="2"/>
  <c r="K672" i="2"/>
  <c r="L672" i="2"/>
  <c r="O672" i="2"/>
  <c r="Q672" i="2"/>
  <c r="A673" i="2"/>
  <c r="B673" i="2"/>
  <c r="C673" i="2"/>
  <c r="D673" i="2"/>
  <c r="E673" i="2"/>
  <c r="F673" i="2"/>
  <c r="H673" i="2"/>
  <c r="I673" i="2"/>
  <c r="J673" i="2"/>
  <c r="K673" i="2"/>
  <c r="L673" i="2"/>
  <c r="O673" i="2"/>
  <c r="Q673" i="2"/>
  <c r="A674" i="2"/>
  <c r="B674" i="2"/>
  <c r="C674" i="2"/>
  <c r="D674" i="2"/>
  <c r="E674" i="2"/>
  <c r="F674" i="2"/>
  <c r="H674" i="2"/>
  <c r="I674" i="2"/>
  <c r="J674" i="2"/>
  <c r="K674" i="2"/>
  <c r="L674" i="2"/>
  <c r="O674" i="2"/>
  <c r="Q674" i="2"/>
  <c r="A675" i="2"/>
  <c r="B675" i="2"/>
  <c r="C675" i="2"/>
  <c r="D675" i="2"/>
  <c r="E675" i="2"/>
  <c r="F675" i="2"/>
  <c r="H675" i="2"/>
  <c r="I675" i="2"/>
  <c r="J675" i="2"/>
  <c r="K675" i="2"/>
  <c r="L675" i="2"/>
  <c r="O675" i="2"/>
  <c r="Q675" i="2"/>
  <c r="A676" i="2"/>
  <c r="B676" i="2"/>
  <c r="C676" i="2"/>
  <c r="D676" i="2"/>
  <c r="E676" i="2"/>
  <c r="F676" i="2"/>
  <c r="H676" i="2"/>
  <c r="I676" i="2"/>
  <c r="J676" i="2"/>
  <c r="K676" i="2"/>
  <c r="L676" i="2"/>
  <c r="O676" i="2"/>
  <c r="Q676" i="2"/>
  <c r="R676" i="2"/>
  <c r="A677" i="2"/>
  <c r="B677" i="2"/>
  <c r="C677" i="2"/>
  <c r="D677" i="2"/>
  <c r="E677" i="2"/>
  <c r="F677" i="2"/>
  <c r="H677" i="2"/>
  <c r="I677" i="2"/>
  <c r="J677" i="2"/>
  <c r="K677" i="2"/>
  <c r="L677" i="2"/>
  <c r="O677" i="2"/>
  <c r="Q677" i="2"/>
  <c r="A678" i="2"/>
  <c r="B678" i="2"/>
  <c r="C678" i="2"/>
  <c r="D678" i="2"/>
  <c r="E678" i="2"/>
  <c r="F678" i="2"/>
  <c r="H678" i="2"/>
  <c r="I678" i="2"/>
  <c r="J678" i="2"/>
  <c r="K678" i="2"/>
  <c r="L678" i="2"/>
  <c r="O678" i="2"/>
  <c r="Q678" i="2"/>
  <c r="A679" i="2"/>
  <c r="B679" i="2"/>
  <c r="C679" i="2"/>
  <c r="D679" i="2"/>
  <c r="E679" i="2"/>
  <c r="F679" i="2"/>
  <c r="H679" i="2"/>
  <c r="I679" i="2"/>
  <c r="J679" i="2"/>
  <c r="K679" i="2"/>
  <c r="L679" i="2"/>
  <c r="O679" i="2"/>
  <c r="Q679" i="2"/>
  <c r="R679" i="2"/>
  <c r="A680" i="2"/>
  <c r="B680" i="2"/>
  <c r="C680" i="2"/>
  <c r="D680" i="2"/>
  <c r="E680" i="2"/>
  <c r="F680" i="2"/>
  <c r="H680" i="2"/>
  <c r="I680" i="2"/>
  <c r="J680" i="2"/>
  <c r="K680" i="2"/>
  <c r="L680" i="2"/>
  <c r="O680" i="2"/>
  <c r="Q680" i="2"/>
  <c r="A681" i="2"/>
  <c r="B681" i="2"/>
  <c r="C681" i="2"/>
  <c r="D681" i="2"/>
  <c r="E681" i="2"/>
  <c r="F681" i="2"/>
  <c r="H681" i="2"/>
  <c r="I681" i="2"/>
  <c r="J681" i="2"/>
  <c r="K681" i="2"/>
  <c r="L681" i="2"/>
  <c r="O681" i="2"/>
  <c r="Q681" i="2"/>
  <c r="R681" i="2" s="1"/>
  <c r="A682" i="2"/>
  <c r="B682" i="2"/>
  <c r="C682" i="2"/>
  <c r="D682" i="2"/>
  <c r="E682" i="2"/>
  <c r="F682" i="2"/>
  <c r="H682" i="2"/>
  <c r="I682" i="2"/>
  <c r="J682" i="2"/>
  <c r="K682" i="2"/>
  <c r="L682" i="2"/>
  <c r="O682" i="2"/>
  <c r="Q682" i="2"/>
  <c r="A683" i="2"/>
  <c r="B683" i="2"/>
  <c r="C683" i="2"/>
  <c r="D683" i="2"/>
  <c r="E683" i="2"/>
  <c r="F683" i="2"/>
  <c r="H683" i="2"/>
  <c r="I683" i="2"/>
  <c r="J683" i="2"/>
  <c r="K683" i="2"/>
  <c r="L683" i="2"/>
  <c r="O683" i="2"/>
  <c r="Q683" i="2"/>
  <c r="A684" i="2"/>
  <c r="B684" i="2"/>
  <c r="C684" i="2"/>
  <c r="D684" i="2"/>
  <c r="E684" i="2"/>
  <c r="F684" i="2"/>
  <c r="H684" i="2"/>
  <c r="I684" i="2"/>
  <c r="J684" i="2"/>
  <c r="K684" i="2"/>
  <c r="L684" i="2"/>
  <c r="O684" i="2"/>
  <c r="Q684" i="2"/>
  <c r="A685" i="2"/>
  <c r="B685" i="2"/>
  <c r="C685" i="2"/>
  <c r="D685" i="2"/>
  <c r="E685" i="2"/>
  <c r="F685" i="2"/>
  <c r="H685" i="2"/>
  <c r="I685" i="2"/>
  <c r="J685" i="2"/>
  <c r="K685" i="2"/>
  <c r="L685" i="2"/>
  <c r="O685" i="2"/>
  <c r="Q685" i="2"/>
  <c r="A686" i="2"/>
  <c r="B686" i="2"/>
  <c r="C686" i="2"/>
  <c r="D686" i="2"/>
  <c r="E686" i="2"/>
  <c r="F686" i="2"/>
  <c r="H686" i="2"/>
  <c r="I686" i="2"/>
  <c r="J686" i="2"/>
  <c r="K686" i="2"/>
  <c r="L686" i="2"/>
  <c r="O686" i="2"/>
  <c r="Q686" i="2"/>
  <c r="A687" i="2"/>
  <c r="B687" i="2"/>
  <c r="C687" i="2"/>
  <c r="D687" i="2"/>
  <c r="E687" i="2"/>
  <c r="F687" i="2"/>
  <c r="H687" i="2"/>
  <c r="R687" i="2" s="1"/>
  <c r="I687" i="2"/>
  <c r="J687" i="2"/>
  <c r="K687" i="2"/>
  <c r="L687" i="2"/>
  <c r="O687" i="2"/>
  <c r="Q687" i="2"/>
  <c r="A688" i="2"/>
  <c r="B688" i="2"/>
  <c r="C688" i="2"/>
  <c r="D688" i="2"/>
  <c r="E688" i="2"/>
  <c r="F688" i="2"/>
  <c r="H688" i="2"/>
  <c r="I688" i="2"/>
  <c r="J688" i="2"/>
  <c r="K688" i="2"/>
  <c r="L688" i="2"/>
  <c r="O688" i="2"/>
  <c r="Q688" i="2"/>
  <c r="A689" i="2"/>
  <c r="B689" i="2"/>
  <c r="C689" i="2"/>
  <c r="D689" i="2"/>
  <c r="E689" i="2"/>
  <c r="F689" i="2"/>
  <c r="H689" i="2"/>
  <c r="I689" i="2"/>
  <c r="J689" i="2"/>
  <c r="K689" i="2"/>
  <c r="L689" i="2"/>
  <c r="O689" i="2"/>
  <c r="Q689" i="2"/>
  <c r="A690" i="2"/>
  <c r="B690" i="2"/>
  <c r="C690" i="2"/>
  <c r="D690" i="2"/>
  <c r="E690" i="2"/>
  <c r="F690" i="2"/>
  <c r="H690" i="2"/>
  <c r="I690" i="2"/>
  <c r="J690" i="2"/>
  <c r="K690" i="2"/>
  <c r="L690" i="2"/>
  <c r="O690" i="2"/>
  <c r="Q690" i="2"/>
  <c r="A691" i="2"/>
  <c r="B691" i="2"/>
  <c r="C691" i="2"/>
  <c r="D691" i="2"/>
  <c r="E691" i="2"/>
  <c r="F691" i="2"/>
  <c r="H691" i="2"/>
  <c r="R691" i="2" s="1"/>
  <c r="I691" i="2"/>
  <c r="J691" i="2"/>
  <c r="K691" i="2"/>
  <c r="L691" i="2"/>
  <c r="O691" i="2"/>
  <c r="Q691" i="2"/>
  <c r="A692" i="2"/>
  <c r="B692" i="2"/>
  <c r="C692" i="2"/>
  <c r="D692" i="2"/>
  <c r="E692" i="2"/>
  <c r="F692" i="2"/>
  <c r="H692" i="2"/>
  <c r="I692" i="2"/>
  <c r="J692" i="2"/>
  <c r="K692" i="2"/>
  <c r="L692" i="2"/>
  <c r="O692" i="2"/>
  <c r="Q692" i="2"/>
  <c r="A693" i="2"/>
  <c r="B693" i="2"/>
  <c r="C693" i="2"/>
  <c r="D693" i="2"/>
  <c r="E693" i="2"/>
  <c r="F693" i="2"/>
  <c r="H693" i="2"/>
  <c r="I693" i="2"/>
  <c r="J693" i="2"/>
  <c r="K693" i="2"/>
  <c r="L693" i="2"/>
  <c r="O693" i="2"/>
  <c r="Q693" i="2"/>
  <c r="A694" i="2"/>
  <c r="B694" i="2"/>
  <c r="C694" i="2"/>
  <c r="D694" i="2"/>
  <c r="E694" i="2"/>
  <c r="F694" i="2"/>
  <c r="H694" i="2"/>
  <c r="I694" i="2"/>
  <c r="J694" i="2"/>
  <c r="K694" i="2"/>
  <c r="L694" i="2"/>
  <c r="O694" i="2"/>
  <c r="Q694" i="2"/>
  <c r="A695" i="2"/>
  <c r="B695" i="2"/>
  <c r="C695" i="2"/>
  <c r="D695" i="2"/>
  <c r="E695" i="2"/>
  <c r="F695" i="2"/>
  <c r="H695" i="2"/>
  <c r="R695" i="2" s="1"/>
  <c r="I695" i="2"/>
  <c r="J695" i="2"/>
  <c r="K695" i="2"/>
  <c r="L695" i="2"/>
  <c r="O695" i="2"/>
  <c r="Q695" i="2"/>
  <c r="A696" i="2"/>
  <c r="B696" i="2"/>
  <c r="C696" i="2"/>
  <c r="D696" i="2"/>
  <c r="E696" i="2"/>
  <c r="F696" i="2"/>
  <c r="H696" i="2"/>
  <c r="I696" i="2"/>
  <c r="J696" i="2"/>
  <c r="K696" i="2"/>
  <c r="L696" i="2"/>
  <c r="O696" i="2"/>
  <c r="Q696" i="2"/>
  <c r="A697" i="2"/>
  <c r="B697" i="2"/>
  <c r="C697" i="2"/>
  <c r="D697" i="2"/>
  <c r="E697" i="2"/>
  <c r="F697" i="2"/>
  <c r="H697" i="2"/>
  <c r="I697" i="2"/>
  <c r="J697" i="2"/>
  <c r="K697" i="2"/>
  <c r="L697" i="2"/>
  <c r="O697" i="2"/>
  <c r="Q697" i="2"/>
  <c r="R697" i="2" s="1"/>
  <c r="A698" i="2"/>
  <c r="B698" i="2"/>
  <c r="C698" i="2"/>
  <c r="D698" i="2"/>
  <c r="E698" i="2"/>
  <c r="F698" i="2"/>
  <c r="H698" i="2"/>
  <c r="I698" i="2"/>
  <c r="J698" i="2"/>
  <c r="K698" i="2"/>
  <c r="L698" i="2"/>
  <c r="O698" i="2"/>
  <c r="Q698" i="2"/>
  <c r="A699" i="2"/>
  <c r="B699" i="2"/>
  <c r="C699" i="2"/>
  <c r="D699" i="2"/>
  <c r="E699" i="2"/>
  <c r="F699" i="2"/>
  <c r="H699" i="2"/>
  <c r="R699" i="2" s="1"/>
  <c r="I699" i="2"/>
  <c r="J699" i="2"/>
  <c r="K699" i="2"/>
  <c r="L699" i="2"/>
  <c r="O699" i="2"/>
  <c r="Q699" i="2"/>
  <c r="A700" i="2"/>
  <c r="B700" i="2"/>
  <c r="C700" i="2"/>
  <c r="D700" i="2"/>
  <c r="E700" i="2"/>
  <c r="F700" i="2"/>
  <c r="H700" i="2"/>
  <c r="I700" i="2"/>
  <c r="J700" i="2"/>
  <c r="K700" i="2"/>
  <c r="L700" i="2"/>
  <c r="O700" i="2"/>
  <c r="Q700" i="2"/>
  <c r="A701" i="2"/>
  <c r="B701" i="2"/>
  <c r="C701" i="2"/>
  <c r="D701" i="2"/>
  <c r="E701" i="2"/>
  <c r="F701" i="2"/>
  <c r="H701" i="2"/>
  <c r="I701" i="2"/>
  <c r="J701" i="2"/>
  <c r="K701" i="2"/>
  <c r="L701" i="2"/>
  <c r="O701" i="2"/>
  <c r="Q701" i="2"/>
  <c r="A702" i="2"/>
  <c r="B702" i="2"/>
  <c r="C702" i="2"/>
  <c r="D702" i="2"/>
  <c r="E702" i="2"/>
  <c r="F702" i="2"/>
  <c r="H702" i="2"/>
  <c r="I702" i="2"/>
  <c r="J702" i="2"/>
  <c r="K702" i="2"/>
  <c r="L702" i="2"/>
  <c r="O702" i="2"/>
  <c r="Q702" i="2"/>
  <c r="A703" i="2"/>
  <c r="B703" i="2"/>
  <c r="C703" i="2"/>
  <c r="D703" i="2"/>
  <c r="E703" i="2"/>
  <c r="F703" i="2"/>
  <c r="H703" i="2"/>
  <c r="I703" i="2"/>
  <c r="J703" i="2"/>
  <c r="K703" i="2"/>
  <c r="L703" i="2"/>
  <c r="O703" i="2"/>
  <c r="Q703" i="2"/>
  <c r="A704" i="2"/>
  <c r="B704" i="2"/>
  <c r="C704" i="2"/>
  <c r="D704" i="2"/>
  <c r="E704" i="2"/>
  <c r="F704" i="2"/>
  <c r="H704" i="2"/>
  <c r="I704" i="2"/>
  <c r="J704" i="2"/>
  <c r="K704" i="2"/>
  <c r="L704" i="2"/>
  <c r="O704" i="2"/>
  <c r="Q704" i="2"/>
  <c r="R704" i="2" s="1"/>
  <c r="A705" i="2"/>
  <c r="B705" i="2"/>
  <c r="C705" i="2"/>
  <c r="D705" i="2"/>
  <c r="E705" i="2"/>
  <c r="F705" i="2"/>
  <c r="H705" i="2"/>
  <c r="I705" i="2"/>
  <c r="J705" i="2"/>
  <c r="K705" i="2"/>
  <c r="L705" i="2"/>
  <c r="O705" i="2"/>
  <c r="Q705" i="2"/>
  <c r="A706" i="2"/>
  <c r="B706" i="2"/>
  <c r="C706" i="2"/>
  <c r="D706" i="2"/>
  <c r="E706" i="2"/>
  <c r="F706" i="2"/>
  <c r="H706" i="2"/>
  <c r="I706" i="2"/>
  <c r="J706" i="2"/>
  <c r="K706" i="2"/>
  <c r="L706" i="2"/>
  <c r="O706" i="2"/>
  <c r="Q706" i="2"/>
  <c r="A707" i="2"/>
  <c r="B707" i="2"/>
  <c r="C707" i="2"/>
  <c r="D707" i="2"/>
  <c r="E707" i="2"/>
  <c r="F707" i="2"/>
  <c r="H707" i="2"/>
  <c r="R707" i="2" s="1"/>
  <c r="I707" i="2"/>
  <c r="J707" i="2"/>
  <c r="K707" i="2"/>
  <c r="L707" i="2"/>
  <c r="O707" i="2"/>
  <c r="Q707" i="2"/>
  <c r="A708" i="2"/>
  <c r="B708" i="2"/>
  <c r="C708" i="2"/>
  <c r="D708" i="2"/>
  <c r="E708" i="2"/>
  <c r="F708" i="2"/>
  <c r="H708" i="2"/>
  <c r="I708" i="2"/>
  <c r="J708" i="2"/>
  <c r="K708" i="2"/>
  <c r="L708" i="2"/>
  <c r="O708" i="2"/>
  <c r="Q708" i="2"/>
  <c r="A709" i="2"/>
  <c r="B709" i="2"/>
  <c r="C709" i="2"/>
  <c r="D709" i="2"/>
  <c r="E709" i="2"/>
  <c r="F709" i="2"/>
  <c r="H709" i="2"/>
  <c r="I709" i="2"/>
  <c r="J709" i="2"/>
  <c r="K709" i="2"/>
  <c r="L709" i="2"/>
  <c r="O709" i="2"/>
  <c r="Q709" i="2"/>
  <c r="A710" i="2"/>
  <c r="B710" i="2"/>
  <c r="C710" i="2"/>
  <c r="D710" i="2"/>
  <c r="E710" i="2"/>
  <c r="F710" i="2"/>
  <c r="H710" i="2"/>
  <c r="I710" i="2"/>
  <c r="J710" i="2"/>
  <c r="K710" i="2"/>
  <c r="L710" i="2"/>
  <c r="O710" i="2"/>
  <c r="Q710" i="2"/>
  <c r="A711" i="2"/>
  <c r="B711" i="2"/>
  <c r="C711" i="2"/>
  <c r="D711" i="2"/>
  <c r="E711" i="2"/>
  <c r="F711" i="2"/>
  <c r="H711" i="2"/>
  <c r="I711" i="2"/>
  <c r="J711" i="2"/>
  <c r="K711" i="2"/>
  <c r="L711" i="2"/>
  <c r="O711" i="2"/>
  <c r="Q711" i="2"/>
  <c r="A712" i="2"/>
  <c r="B712" i="2"/>
  <c r="C712" i="2"/>
  <c r="D712" i="2"/>
  <c r="E712" i="2"/>
  <c r="F712" i="2"/>
  <c r="H712" i="2"/>
  <c r="I712" i="2"/>
  <c r="J712" i="2"/>
  <c r="K712" i="2"/>
  <c r="N712" i="2" s="1"/>
  <c r="L712" i="2"/>
  <c r="O712" i="2"/>
  <c r="Q712" i="2"/>
  <c r="R712" i="2"/>
  <c r="A713" i="2"/>
  <c r="B713" i="2"/>
  <c r="C713" i="2"/>
  <c r="D713" i="2"/>
  <c r="E713" i="2"/>
  <c r="F713" i="2"/>
  <c r="H713" i="2"/>
  <c r="I713" i="2"/>
  <c r="J713" i="2"/>
  <c r="K713" i="2"/>
  <c r="L713" i="2"/>
  <c r="O713" i="2"/>
  <c r="Q713" i="2"/>
  <c r="A714" i="2"/>
  <c r="B714" i="2"/>
  <c r="C714" i="2"/>
  <c r="D714" i="2"/>
  <c r="E714" i="2"/>
  <c r="F714" i="2"/>
  <c r="H714" i="2"/>
  <c r="I714" i="2"/>
  <c r="J714" i="2"/>
  <c r="K714" i="2"/>
  <c r="L714" i="2"/>
  <c r="O714" i="2"/>
  <c r="Q714" i="2"/>
  <c r="A715" i="2"/>
  <c r="B715" i="2"/>
  <c r="C715" i="2"/>
  <c r="D715" i="2"/>
  <c r="E715" i="2"/>
  <c r="F715" i="2"/>
  <c r="H715" i="2"/>
  <c r="I715" i="2"/>
  <c r="J715" i="2"/>
  <c r="K715" i="2"/>
  <c r="L715" i="2"/>
  <c r="O715" i="2"/>
  <c r="Q715" i="2"/>
  <c r="A716" i="2"/>
  <c r="B716" i="2"/>
  <c r="C716" i="2"/>
  <c r="D716" i="2"/>
  <c r="E716" i="2"/>
  <c r="F716" i="2"/>
  <c r="H716" i="2"/>
  <c r="I716" i="2"/>
  <c r="J716" i="2"/>
  <c r="K716" i="2"/>
  <c r="L716" i="2"/>
  <c r="O716" i="2"/>
  <c r="Q716" i="2"/>
  <c r="A717" i="2"/>
  <c r="B717" i="2"/>
  <c r="C717" i="2"/>
  <c r="D717" i="2"/>
  <c r="E717" i="2"/>
  <c r="F717" i="2"/>
  <c r="H717" i="2"/>
  <c r="I717" i="2"/>
  <c r="J717" i="2"/>
  <c r="K717" i="2"/>
  <c r="L717" i="2"/>
  <c r="O717" i="2"/>
  <c r="Q717" i="2"/>
  <c r="A718" i="2"/>
  <c r="B718" i="2"/>
  <c r="C718" i="2"/>
  <c r="D718" i="2"/>
  <c r="E718" i="2"/>
  <c r="F718" i="2"/>
  <c r="H718" i="2"/>
  <c r="I718" i="2"/>
  <c r="J718" i="2"/>
  <c r="K718" i="2"/>
  <c r="L718" i="2"/>
  <c r="O718" i="2"/>
  <c r="Q718" i="2"/>
  <c r="A719" i="2"/>
  <c r="B719" i="2"/>
  <c r="C719" i="2"/>
  <c r="D719" i="2"/>
  <c r="E719" i="2"/>
  <c r="F719" i="2"/>
  <c r="H719" i="2"/>
  <c r="I719" i="2"/>
  <c r="J719" i="2"/>
  <c r="K719" i="2"/>
  <c r="L719" i="2"/>
  <c r="O719" i="2"/>
  <c r="Q719" i="2"/>
  <c r="A720" i="2"/>
  <c r="B720" i="2"/>
  <c r="C720" i="2"/>
  <c r="D720" i="2"/>
  <c r="E720" i="2"/>
  <c r="F720" i="2"/>
  <c r="H720" i="2"/>
  <c r="I720" i="2"/>
  <c r="J720" i="2"/>
  <c r="K720" i="2"/>
  <c r="L720" i="2"/>
  <c r="O720" i="2"/>
  <c r="Q720" i="2"/>
  <c r="R720" i="2" s="1"/>
  <c r="A721" i="2"/>
  <c r="B721" i="2"/>
  <c r="C721" i="2"/>
  <c r="D721" i="2"/>
  <c r="E721" i="2"/>
  <c r="F721" i="2"/>
  <c r="H721" i="2"/>
  <c r="I721" i="2"/>
  <c r="J721" i="2"/>
  <c r="K721" i="2"/>
  <c r="L721" i="2"/>
  <c r="O721" i="2"/>
  <c r="Q721" i="2"/>
  <c r="A722" i="2"/>
  <c r="B722" i="2"/>
  <c r="C722" i="2"/>
  <c r="D722" i="2"/>
  <c r="E722" i="2"/>
  <c r="F722" i="2"/>
  <c r="H722" i="2"/>
  <c r="I722" i="2"/>
  <c r="J722" i="2"/>
  <c r="K722" i="2"/>
  <c r="L722" i="2"/>
  <c r="O722" i="2"/>
  <c r="Q722" i="2"/>
  <c r="A723" i="2"/>
  <c r="B723" i="2"/>
  <c r="C723" i="2"/>
  <c r="D723" i="2"/>
  <c r="E723" i="2"/>
  <c r="F723" i="2"/>
  <c r="H723" i="2"/>
  <c r="I723" i="2"/>
  <c r="J723" i="2"/>
  <c r="K723" i="2"/>
  <c r="L723" i="2"/>
  <c r="O723" i="2"/>
  <c r="Q723" i="2"/>
  <c r="A724" i="2"/>
  <c r="B724" i="2"/>
  <c r="C724" i="2"/>
  <c r="D724" i="2"/>
  <c r="E724" i="2"/>
  <c r="F724" i="2"/>
  <c r="H724" i="2"/>
  <c r="I724" i="2"/>
  <c r="J724" i="2"/>
  <c r="K724" i="2"/>
  <c r="L724" i="2"/>
  <c r="O724" i="2"/>
  <c r="Q724" i="2"/>
  <c r="A725" i="2"/>
  <c r="B725" i="2"/>
  <c r="C725" i="2"/>
  <c r="D725" i="2"/>
  <c r="E725" i="2"/>
  <c r="F725" i="2"/>
  <c r="H725" i="2"/>
  <c r="I725" i="2"/>
  <c r="J725" i="2"/>
  <c r="K725" i="2"/>
  <c r="L725" i="2"/>
  <c r="O725" i="2"/>
  <c r="Q725" i="2"/>
  <c r="A726" i="2"/>
  <c r="B726" i="2"/>
  <c r="C726" i="2"/>
  <c r="D726" i="2"/>
  <c r="E726" i="2"/>
  <c r="F726" i="2"/>
  <c r="H726" i="2"/>
  <c r="I726" i="2"/>
  <c r="J726" i="2"/>
  <c r="K726" i="2"/>
  <c r="L726" i="2"/>
  <c r="O726" i="2"/>
  <c r="Q726" i="2"/>
  <c r="A727" i="2"/>
  <c r="B727" i="2"/>
  <c r="C727" i="2"/>
  <c r="D727" i="2"/>
  <c r="E727" i="2"/>
  <c r="F727" i="2"/>
  <c r="H727" i="2"/>
  <c r="I727" i="2"/>
  <c r="J727" i="2"/>
  <c r="K727" i="2"/>
  <c r="L727" i="2"/>
  <c r="O727" i="2"/>
  <c r="Q727" i="2"/>
  <c r="A728" i="2"/>
  <c r="B728" i="2"/>
  <c r="C728" i="2"/>
  <c r="D728" i="2"/>
  <c r="E728" i="2"/>
  <c r="F728" i="2"/>
  <c r="H728" i="2"/>
  <c r="I728" i="2"/>
  <c r="J728" i="2"/>
  <c r="K728" i="2"/>
  <c r="L728" i="2"/>
  <c r="O728" i="2"/>
  <c r="Q728" i="2"/>
  <c r="A729" i="2"/>
  <c r="B729" i="2"/>
  <c r="C729" i="2"/>
  <c r="D729" i="2"/>
  <c r="E729" i="2"/>
  <c r="F729" i="2"/>
  <c r="H729" i="2"/>
  <c r="I729" i="2"/>
  <c r="J729" i="2"/>
  <c r="K729" i="2"/>
  <c r="L729" i="2"/>
  <c r="O729" i="2"/>
  <c r="Q729" i="2"/>
  <c r="A730" i="2"/>
  <c r="B730" i="2"/>
  <c r="C730" i="2"/>
  <c r="D730" i="2"/>
  <c r="E730" i="2"/>
  <c r="F730" i="2"/>
  <c r="H730" i="2"/>
  <c r="I730" i="2"/>
  <c r="J730" i="2"/>
  <c r="K730" i="2"/>
  <c r="L730" i="2"/>
  <c r="O730" i="2"/>
  <c r="Q730" i="2"/>
  <c r="A731" i="2"/>
  <c r="B731" i="2"/>
  <c r="C731" i="2"/>
  <c r="D731" i="2"/>
  <c r="E731" i="2"/>
  <c r="F731" i="2"/>
  <c r="H731" i="2"/>
  <c r="I731" i="2"/>
  <c r="J731" i="2"/>
  <c r="K731" i="2"/>
  <c r="L731" i="2"/>
  <c r="O731" i="2"/>
  <c r="Q731" i="2"/>
  <c r="A732" i="2"/>
  <c r="B732" i="2"/>
  <c r="C732" i="2"/>
  <c r="D732" i="2"/>
  <c r="E732" i="2"/>
  <c r="F732" i="2"/>
  <c r="H732" i="2"/>
  <c r="I732" i="2"/>
  <c r="J732" i="2"/>
  <c r="K732" i="2"/>
  <c r="L732" i="2"/>
  <c r="O732" i="2"/>
  <c r="Q732" i="2"/>
  <c r="A733" i="2"/>
  <c r="B733" i="2"/>
  <c r="C733" i="2"/>
  <c r="D733" i="2"/>
  <c r="E733" i="2"/>
  <c r="F733" i="2"/>
  <c r="H733" i="2"/>
  <c r="I733" i="2"/>
  <c r="J733" i="2"/>
  <c r="K733" i="2"/>
  <c r="L733" i="2"/>
  <c r="O733" i="2"/>
  <c r="Q733" i="2"/>
  <c r="A734" i="2"/>
  <c r="B734" i="2"/>
  <c r="C734" i="2"/>
  <c r="D734" i="2"/>
  <c r="E734" i="2"/>
  <c r="F734" i="2"/>
  <c r="H734" i="2"/>
  <c r="I734" i="2"/>
  <c r="J734" i="2"/>
  <c r="K734" i="2"/>
  <c r="L734" i="2"/>
  <c r="O734" i="2"/>
  <c r="Q734" i="2"/>
  <c r="A735" i="2"/>
  <c r="B735" i="2"/>
  <c r="C735" i="2"/>
  <c r="D735" i="2"/>
  <c r="E735" i="2"/>
  <c r="F735" i="2"/>
  <c r="H735" i="2"/>
  <c r="I735" i="2"/>
  <c r="J735" i="2"/>
  <c r="K735" i="2"/>
  <c r="L735" i="2"/>
  <c r="O735" i="2"/>
  <c r="Q735" i="2"/>
  <c r="A736" i="2"/>
  <c r="B736" i="2"/>
  <c r="C736" i="2"/>
  <c r="D736" i="2"/>
  <c r="E736" i="2"/>
  <c r="F736" i="2"/>
  <c r="H736" i="2"/>
  <c r="I736" i="2"/>
  <c r="J736" i="2"/>
  <c r="K736" i="2"/>
  <c r="L736" i="2"/>
  <c r="O736" i="2"/>
  <c r="Q736" i="2"/>
  <c r="R736" i="2" s="1"/>
  <c r="A737" i="2"/>
  <c r="B737" i="2"/>
  <c r="C737" i="2"/>
  <c r="D737" i="2"/>
  <c r="E737" i="2"/>
  <c r="F737" i="2"/>
  <c r="H737" i="2"/>
  <c r="I737" i="2"/>
  <c r="J737" i="2"/>
  <c r="K737" i="2"/>
  <c r="L737" i="2"/>
  <c r="N737" i="2"/>
  <c r="O737" i="2"/>
  <c r="Q737" i="2"/>
  <c r="A738" i="2"/>
  <c r="B738" i="2"/>
  <c r="C738" i="2"/>
  <c r="D738" i="2"/>
  <c r="E738" i="2"/>
  <c r="F738" i="2"/>
  <c r="H738" i="2"/>
  <c r="I738" i="2"/>
  <c r="J738" i="2"/>
  <c r="K738" i="2"/>
  <c r="L738" i="2"/>
  <c r="O738" i="2"/>
  <c r="Q738" i="2"/>
  <c r="A739" i="2"/>
  <c r="B739" i="2"/>
  <c r="C739" i="2"/>
  <c r="D739" i="2"/>
  <c r="E739" i="2"/>
  <c r="F739" i="2"/>
  <c r="H739" i="2"/>
  <c r="I739" i="2"/>
  <c r="J739" i="2"/>
  <c r="K739" i="2"/>
  <c r="L739" i="2"/>
  <c r="O739" i="2"/>
  <c r="Q739" i="2"/>
  <c r="A740" i="2"/>
  <c r="B740" i="2"/>
  <c r="C740" i="2"/>
  <c r="D740" i="2"/>
  <c r="E740" i="2"/>
  <c r="F740" i="2"/>
  <c r="H740" i="2"/>
  <c r="R740" i="2" s="1"/>
  <c r="I740" i="2"/>
  <c r="J740" i="2"/>
  <c r="K740" i="2"/>
  <c r="L740" i="2"/>
  <c r="O740" i="2"/>
  <c r="Q740" i="2"/>
  <c r="A741" i="2"/>
  <c r="B741" i="2"/>
  <c r="C741" i="2"/>
  <c r="D741" i="2"/>
  <c r="E741" i="2"/>
  <c r="F741" i="2"/>
  <c r="H741" i="2"/>
  <c r="I741" i="2"/>
  <c r="J741" i="2"/>
  <c r="K741" i="2"/>
  <c r="L741" i="2"/>
  <c r="O741" i="2"/>
  <c r="Q741" i="2"/>
  <c r="A742" i="2"/>
  <c r="B742" i="2"/>
  <c r="C742" i="2"/>
  <c r="D742" i="2"/>
  <c r="E742" i="2"/>
  <c r="F742" i="2"/>
  <c r="H742" i="2"/>
  <c r="I742" i="2"/>
  <c r="J742" i="2"/>
  <c r="K742" i="2"/>
  <c r="L742" i="2"/>
  <c r="O742" i="2"/>
  <c r="Q742" i="2"/>
  <c r="A743" i="2"/>
  <c r="B743" i="2"/>
  <c r="C743" i="2"/>
  <c r="D743" i="2"/>
  <c r="E743" i="2"/>
  <c r="F743" i="2"/>
  <c r="H743" i="2"/>
  <c r="I743" i="2"/>
  <c r="J743" i="2"/>
  <c r="K743" i="2"/>
  <c r="L743" i="2"/>
  <c r="O743" i="2"/>
  <c r="Q743" i="2"/>
  <c r="A744" i="2"/>
  <c r="B744" i="2"/>
  <c r="C744" i="2"/>
  <c r="D744" i="2"/>
  <c r="E744" i="2"/>
  <c r="F744" i="2"/>
  <c r="H744" i="2"/>
  <c r="I744" i="2"/>
  <c r="N744" i="2" s="1"/>
  <c r="J744" i="2"/>
  <c r="K744" i="2"/>
  <c r="L744" i="2"/>
  <c r="O744" i="2"/>
  <c r="Q744" i="2"/>
  <c r="A745" i="2"/>
  <c r="B745" i="2"/>
  <c r="C745" i="2"/>
  <c r="D745" i="2"/>
  <c r="E745" i="2"/>
  <c r="F745" i="2"/>
  <c r="H745" i="2"/>
  <c r="I745" i="2"/>
  <c r="J745" i="2"/>
  <c r="K745" i="2"/>
  <c r="L745" i="2"/>
  <c r="O745" i="2"/>
  <c r="Q745" i="2"/>
  <c r="A746" i="2"/>
  <c r="B746" i="2"/>
  <c r="C746" i="2"/>
  <c r="D746" i="2"/>
  <c r="E746" i="2"/>
  <c r="F746" i="2"/>
  <c r="H746" i="2"/>
  <c r="I746" i="2"/>
  <c r="J746" i="2"/>
  <c r="K746" i="2"/>
  <c r="L746" i="2"/>
  <c r="O746" i="2"/>
  <c r="Q746" i="2"/>
  <c r="A747" i="2"/>
  <c r="B747" i="2"/>
  <c r="C747" i="2"/>
  <c r="D747" i="2"/>
  <c r="E747" i="2"/>
  <c r="F747" i="2"/>
  <c r="H747" i="2"/>
  <c r="I747" i="2"/>
  <c r="J747" i="2"/>
  <c r="K747" i="2"/>
  <c r="L747" i="2"/>
  <c r="O747" i="2"/>
  <c r="Q747" i="2"/>
  <c r="A748" i="2"/>
  <c r="B748" i="2"/>
  <c r="C748" i="2"/>
  <c r="D748" i="2"/>
  <c r="E748" i="2"/>
  <c r="F748" i="2"/>
  <c r="H748" i="2"/>
  <c r="R748" i="2" s="1"/>
  <c r="I748" i="2"/>
  <c r="J748" i="2"/>
  <c r="K748" i="2"/>
  <c r="L748" i="2"/>
  <c r="O748" i="2"/>
  <c r="Q748" i="2"/>
  <c r="A749" i="2"/>
  <c r="B749" i="2"/>
  <c r="C749" i="2"/>
  <c r="D749" i="2"/>
  <c r="E749" i="2"/>
  <c r="F749" i="2"/>
  <c r="H749" i="2"/>
  <c r="I749" i="2"/>
  <c r="J749" i="2"/>
  <c r="K749" i="2"/>
  <c r="L749" i="2"/>
  <c r="O749" i="2"/>
  <c r="Q749" i="2"/>
  <c r="A750" i="2"/>
  <c r="B750" i="2"/>
  <c r="C750" i="2"/>
  <c r="D750" i="2"/>
  <c r="E750" i="2"/>
  <c r="F750" i="2"/>
  <c r="H750" i="2"/>
  <c r="I750" i="2"/>
  <c r="J750" i="2"/>
  <c r="K750" i="2"/>
  <c r="L750" i="2"/>
  <c r="O750" i="2"/>
  <c r="Q750" i="2"/>
  <c r="R750" i="2" s="1"/>
  <c r="A751" i="2"/>
  <c r="B751" i="2"/>
  <c r="C751" i="2"/>
  <c r="D751" i="2"/>
  <c r="E751" i="2"/>
  <c r="F751" i="2"/>
  <c r="H751" i="2"/>
  <c r="I751" i="2"/>
  <c r="J751" i="2"/>
  <c r="K751" i="2"/>
  <c r="L751" i="2"/>
  <c r="O751" i="2"/>
  <c r="Q751" i="2"/>
  <c r="A752" i="2"/>
  <c r="B752" i="2"/>
  <c r="C752" i="2"/>
  <c r="D752" i="2"/>
  <c r="E752" i="2"/>
  <c r="F752" i="2"/>
  <c r="H752" i="2"/>
  <c r="I752" i="2"/>
  <c r="J752" i="2"/>
  <c r="K752" i="2"/>
  <c r="L752" i="2"/>
  <c r="O752" i="2"/>
  <c r="Q752" i="2"/>
  <c r="A753" i="2"/>
  <c r="B753" i="2"/>
  <c r="C753" i="2"/>
  <c r="D753" i="2"/>
  <c r="E753" i="2"/>
  <c r="F753" i="2"/>
  <c r="H753" i="2"/>
  <c r="I753" i="2"/>
  <c r="J753" i="2"/>
  <c r="K753" i="2"/>
  <c r="L753" i="2"/>
  <c r="O753" i="2"/>
  <c r="Q753" i="2"/>
  <c r="A754" i="2"/>
  <c r="B754" i="2"/>
  <c r="C754" i="2"/>
  <c r="D754" i="2"/>
  <c r="E754" i="2"/>
  <c r="F754" i="2"/>
  <c r="H754" i="2"/>
  <c r="I754" i="2"/>
  <c r="J754" i="2"/>
  <c r="K754" i="2"/>
  <c r="L754" i="2"/>
  <c r="O754" i="2"/>
  <c r="Q754" i="2"/>
  <c r="A755" i="2"/>
  <c r="B755" i="2"/>
  <c r="C755" i="2"/>
  <c r="D755" i="2"/>
  <c r="E755" i="2"/>
  <c r="F755" i="2"/>
  <c r="H755" i="2"/>
  <c r="I755" i="2"/>
  <c r="J755" i="2"/>
  <c r="K755" i="2"/>
  <c r="L755" i="2"/>
  <c r="O755" i="2"/>
  <c r="Q755" i="2"/>
  <c r="A756" i="2"/>
  <c r="B756" i="2"/>
  <c r="C756" i="2"/>
  <c r="D756" i="2"/>
  <c r="E756" i="2"/>
  <c r="F756" i="2"/>
  <c r="H756" i="2"/>
  <c r="I756" i="2"/>
  <c r="J756" i="2"/>
  <c r="K756" i="2"/>
  <c r="L756" i="2"/>
  <c r="O756" i="2"/>
  <c r="Q756" i="2"/>
  <c r="A757" i="2"/>
  <c r="B757" i="2"/>
  <c r="C757" i="2"/>
  <c r="D757" i="2"/>
  <c r="E757" i="2"/>
  <c r="F757" i="2"/>
  <c r="H757" i="2"/>
  <c r="I757" i="2"/>
  <c r="J757" i="2"/>
  <c r="K757" i="2"/>
  <c r="L757" i="2"/>
  <c r="O757" i="2"/>
  <c r="Q757" i="2"/>
  <c r="A758" i="2"/>
  <c r="B758" i="2"/>
  <c r="C758" i="2"/>
  <c r="D758" i="2"/>
  <c r="E758" i="2"/>
  <c r="F758" i="2"/>
  <c r="H758" i="2"/>
  <c r="I758" i="2"/>
  <c r="J758" i="2"/>
  <c r="K758" i="2"/>
  <c r="L758" i="2"/>
  <c r="O758" i="2"/>
  <c r="Q758" i="2"/>
  <c r="A759" i="2"/>
  <c r="B759" i="2"/>
  <c r="C759" i="2"/>
  <c r="D759" i="2"/>
  <c r="E759" i="2"/>
  <c r="F759" i="2"/>
  <c r="H759" i="2"/>
  <c r="I759" i="2"/>
  <c r="J759" i="2"/>
  <c r="K759" i="2"/>
  <c r="L759" i="2"/>
  <c r="O759" i="2"/>
  <c r="Q759" i="2"/>
  <c r="A760" i="2"/>
  <c r="B760" i="2"/>
  <c r="C760" i="2"/>
  <c r="D760" i="2"/>
  <c r="E760" i="2"/>
  <c r="F760" i="2"/>
  <c r="H760" i="2"/>
  <c r="I760" i="2"/>
  <c r="J760" i="2"/>
  <c r="K760" i="2"/>
  <c r="L760" i="2"/>
  <c r="O760" i="2"/>
  <c r="Q760" i="2"/>
  <c r="A761" i="2"/>
  <c r="B761" i="2"/>
  <c r="C761" i="2"/>
  <c r="D761" i="2"/>
  <c r="E761" i="2"/>
  <c r="F761" i="2"/>
  <c r="H761" i="2"/>
  <c r="I761" i="2"/>
  <c r="J761" i="2"/>
  <c r="K761" i="2"/>
  <c r="L761" i="2"/>
  <c r="O761" i="2"/>
  <c r="Q761" i="2"/>
  <c r="A762" i="2"/>
  <c r="B762" i="2"/>
  <c r="C762" i="2"/>
  <c r="D762" i="2"/>
  <c r="E762" i="2"/>
  <c r="F762" i="2"/>
  <c r="H762" i="2"/>
  <c r="I762" i="2"/>
  <c r="J762" i="2"/>
  <c r="K762" i="2"/>
  <c r="L762" i="2"/>
  <c r="O762" i="2"/>
  <c r="Q762" i="2"/>
  <c r="R762" i="2" s="1"/>
  <c r="A763" i="2"/>
  <c r="B763" i="2"/>
  <c r="C763" i="2"/>
  <c r="D763" i="2"/>
  <c r="E763" i="2"/>
  <c r="F763" i="2"/>
  <c r="H763" i="2"/>
  <c r="I763" i="2"/>
  <c r="J763" i="2"/>
  <c r="K763" i="2"/>
  <c r="L763" i="2"/>
  <c r="O763" i="2"/>
  <c r="Q763" i="2"/>
  <c r="A764" i="2"/>
  <c r="B764" i="2"/>
  <c r="C764" i="2"/>
  <c r="D764" i="2"/>
  <c r="E764" i="2"/>
  <c r="F764" i="2"/>
  <c r="H764" i="2"/>
  <c r="I764" i="2"/>
  <c r="J764" i="2"/>
  <c r="K764" i="2"/>
  <c r="L764" i="2"/>
  <c r="O764" i="2"/>
  <c r="Q764" i="2"/>
  <c r="A765" i="2"/>
  <c r="B765" i="2"/>
  <c r="C765" i="2"/>
  <c r="D765" i="2"/>
  <c r="E765" i="2"/>
  <c r="F765" i="2"/>
  <c r="H765" i="2"/>
  <c r="I765" i="2"/>
  <c r="J765" i="2"/>
  <c r="K765" i="2"/>
  <c r="L765" i="2"/>
  <c r="O765" i="2"/>
  <c r="Q765" i="2"/>
  <c r="A766" i="2"/>
  <c r="B766" i="2"/>
  <c r="C766" i="2"/>
  <c r="D766" i="2"/>
  <c r="E766" i="2"/>
  <c r="F766" i="2"/>
  <c r="H766" i="2"/>
  <c r="I766" i="2"/>
  <c r="J766" i="2"/>
  <c r="K766" i="2"/>
  <c r="L766" i="2"/>
  <c r="O766" i="2"/>
  <c r="Q766" i="2"/>
  <c r="A767" i="2"/>
  <c r="B767" i="2"/>
  <c r="C767" i="2"/>
  <c r="D767" i="2"/>
  <c r="E767" i="2"/>
  <c r="F767" i="2"/>
  <c r="H767" i="2"/>
  <c r="I767" i="2"/>
  <c r="J767" i="2"/>
  <c r="K767" i="2"/>
  <c r="L767" i="2"/>
  <c r="O767" i="2"/>
  <c r="Q767" i="2"/>
  <c r="A768" i="2"/>
  <c r="B768" i="2"/>
  <c r="C768" i="2"/>
  <c r="D768" i="2"/>
  <c r="E768" i="2"/>
  <c r="F768" i="2"/>
  <c r="H768" i="2"/>
  <c r="I768" i="2"/>
  <c r="N768" i="2" s="1"/>
  <c r="J768" i="2"/>
  <c r="K768" i="2"/>
  <c r="L768" i="2"/>
  <c r="O768" i="2"/>
  <c r="Q768" i="2"/>
  <c r="A769" i="2"/>
  <c r="B769" i="2"/>
  <c r="C769" i="2"/>
  <c r="D769" i="2"/>
  <c r="E769" i="2"/>
  <c r="F769" i="2"/>
  <c r="H769" i="2"/>
  <c r="I769" i="2"/>
  <c r="J769" i="2"/>
  <c r="K769" i="2"/>
  <c r="N769" i="2" s="1"/>
  <c r="L769" i="2"/>
  <c r="O769" i="2"/>
  <c r="Q769" i="2"/>
  <c r="A770" i="2"/>
  <c r="B770" i="2"/>
  <c r="C770" i="2"/>
  <c r="D770" i="2"/>
  <c r="E770" i="2"/>
  <c r="F770" i="2"/>
  <c r="H770" i="2"/>
  <c r="I770" i="2"/>
  <c r="J770" i="2"/>
  <c r="N770" i="2" s="1"/>
  <c r="K770" i="2"/>
  <c r="L770" i="2"/>
  <c r="O770" i="2"/>
  <c r="Q770" i="2"/>
  <c r="A771" i="2"/>
  <c r="B771" i="2"/>
  <c r="C771" i="2"/>
  <c r="D771" i="2"/>
  <c r="E771" i="2"/>
  <c r="F771" i="2"/>
  <c r="H771" i="2"/>
  <c r="R771" i="2" s="1"/>
  <c r="I771" i="2"/>
  <c r="J771" i="2"/>
  <c r="K771" i="2"/>
  <c r="L771" i="2"/>
  <c r="O771" i="2"/>
  <c r="Q771" i="2"/>
  <c r="A772" i="2"/>
  <c r="B772" i="2"/>
  <c r="C772" i="2"/>
  <c r="D772" i="2"/>
  <c r="E772" i="2"/>
  <c r="F772" i="2"/>
  <c r="H772" i="2"/>
  <c r="R772" i="2" s="1"/>
  <c r="I772" i="2"/>
  <c r="J772" i="2"/>
  <c r="K772" i="2"/>
  <c r="L772" i="2"/>
  <c r="O772" i="2"/>
  <c r="Q772" i="2"/>
  <c r="A773" i="2"/>
  <c r="B773" i="2"/>
  <c r="C773" i="2"/>
  <c r="D773" i="2"/>
  <c r="E773" i="2"/>
  <c r="F773" i="2"/>
  <c r="H773" i="2"/>
  <c r="I773" i="2"/>
  <c r="J773" i="2"/>
  <c r="K773" i="2"/>
  <c r="L773" i="2"/>
  <c r="O773" i="2"/>
  <c r="Q773" i="2"/>
  <c r="A774" i="2"/>
  <c r="B774" i="2"/>
  <c r="C774" i="2"/>
  <c r="D774" i="2"/>
  <c r="E774" i="2"/>
  <c r="F774" i="2"/>
  <c r="H774" i="2"/>
  <c r="I774" i="2"/>
  <c r="J774" i="2"/>
  <c r="K774" i="2"/>
  <c r="L774" i="2"/>
  <c r="O774" i="2"/>
  <c r="Q774" i="2"/>
  <c r="A775" i="2"/>
  <c r="B775" i="2"/>
  <c r="C775" i="2"/>
  <c r="D775" i="2"/>
  <c r="E775" i="2"/>
  <c r="F775" i="2"/>
  <c r="H775" i="2"/>
  <c r="I775" i="2"/>
  <c r="J775" i="2"/>
  <c r="K775" i="2"/>
  <c r="L775" i="2"/>
  <c r="O775" i="2"/>
  <c r="Q775" i="2"/>
  <c r="A776" i="2"/>
  <c r="B776" i="2"/>
  <c r="C776" i="2"/>
  <c r="D776" i="2"/>
  <c r="E776" i="2"/>
  <c r="F776" i="2"/>
  <c r="H776" i="2"/>
  <c r="R776" i="2" s="1"/>
  <c r="I776" i="2"/>
  <c r="J776" i="2"/>
  <c r="K776" i="2"/>
  <c r="L776" i="2"/>
  <c r="O776" i="2"/>
  <c r="Q776" i="2"/>
  <c r="A777" i="2"/>
  <c r="B777" i="2"/>
  <c r="C777" i="2"/>
  <c r="D777" i="2"/>
  <c r="E777" i="2"/>
  <c r="F777" i="2"/>
  <c r="H777" i="2"/>
  <c r="I777" i="2"/>
  <c r="J777" i="2"/>
  <c r="K777" i="2"/>
  <c r="L777" i="2"/>
  <c r="O777" i="2"/>
  <c r="Q777" i="2"/>
  <c r="A778" i="2"/>
  <c r="B778" i="2"/>
  <c r="C778" i="2"/>
  <c r="D778" i="2"/>
  <c r="E778" i="2"/>
  <c r="F778" i="2"/>
  <c r="H778" i="2"/>
  <c r="I778" i="2"/>
  <c r="J778" i="2"/>
  <c r="K778" i="2"/>
  <c r="L778" i="2"/>
  <c r="O778" i="2"/>
  <c r="Q778" i="2"/>
  <c r="A779" i="2"/>
  <c r="B779" i="2"/>
  <c r="C779" i="2"/>
  <c r="D779" i="2"/>
  <c r="E779" i="2"/>
  <c r="F779" i="2"/>
  <c r="H779" i="2"/>
  <c r="R779" i="2" s="1"/>
  <c r="I779" i="2"/>
  <c r="J779" i="2"/>
  <c r="K779" i="2"/>
  <c r="L779" i="2"/>
  <c r="O779" i="2"/>
  <c r="Q779" i="2"/>
  <c r="A780" i="2"/>
  <c r="B780" i="2"/>
  <c r="C780" i="2"/>
  <c r="D780" i="2"/>
  <c r="E780" i="2"/>
  <c r="F780" i="2"/>
  <c r="H780" i="2"/>
  <c r="R780" i="2" s="1"/>
  <c r="I780" i="2"/>
  <c r="J780" i="2"/>
  <c r="K780" i="2"/>
  <c r="L780" i="2"/>
  <c r="O780" i="2"/>
  <c r="Q780" i="2"/>
  <c r="A781" i="2"/>
  <c r="B781" i="2"/>
  <c r="C781" i="2"/>
  <c r="D781" i="2"/>
  <c r="E781" i="2"/>
  <c r="F781" i="2"/>
  <c r="H781" i="2"/>
  <c r="I781" i="2"/>
  <c r="J781" i="2"/>
  <c r="K781" i="2"/>
  <c r="L781" i="2"/>
  <c r="O781" i="2"/>
  <c r="Q781" i="2"/>
  <c r="A782" i="2"/>
  <c r="B782" i="2"/>
  <c r="C782" i="2"/>
  <c r="D782" i="2"/>
  <c r="E782" i="2"/>
  <c r="F782" i="2"/>
  <c r="H782" i="2"/>
  <c r="I782" i="2"/>
  <c r="J782" i="2"/>
  <c r="K782" i="2"/>
  <c r="L782" i="2"/>
  <c r="O782" i="2"/>
  <c r="Q782" i="2"/>
  <c r="R782" i="2" s="1"/>
  <c r="A783" i="2"/>
  <c r="B783" i="2"/>
  <c r="C783" i="2"/>
  <c r="D783" i="2"/>
  <c r="E783" i="2"/>
  <c r="F783" i="2"/>
  <c r="H783" i="2"/>
  <c r="R783" i="2" s="1"/>
  <c r="I783" i="2"/>
  <c r="J783" i="2"/>
  <c r="K783" i="2"/>
  <c r="L783" i="2"/>
  <c r="O783" i="2"/>
  <c r="Q783" i="2"/>
  <c r="A784" i="2"/>
  <c r="B784" i="2"/>
  <c r="C784" i="2"/>
  <c r="D784" i="2"/>
  <c r="E784" i="2"/>
  <c r="F784" i="2"/>
  <c r="H784" i="2"/>
  <c r="I784" i="2"/>
  <c r="J784" i="2"/>
  <c r="K784" i="2"/>
  <c r="L784" i="2"/>
  <c r="O784" i="2"/>
  <c r="Q784" i="2"/>
  <c r="A785" i="2"/>
  <c r="B785" i="2"/>
  <c r="C785" i="2"/>
  <c r="D785" i="2"/>
  <c r="E785" i="2"/>
  <c r="F785" i="2"/>
  <c r="H785" i="2"/>
  <c r="I785" i="2"/>
  <c r="J785" i="2"/>
  <c r="K785" i="2"/>
  <c r="L785" i="2"/>
  <c r="O785" i="2"/>
  <c r="Q785" i="2"/>
  <c r="A786" i="2"/>
  <c r="B786" i="2"/>
  <c r="C786" i="2"/>
  <c r="D786" i="2"/>
  <c r="E786" i="2"/>
  <c r="F786" i="2"/>
  <c r="H786" i="2"/>
  <c r="I786" i="2"/>
  <c r="J786" i="2"/>
  <c r="N786" i="2" s="1"/>
  <c r="K786" i="2"/>
  <c r="L786" i="2"/>
  <c r="O786" i="2"/>
  <c r="Q786" i="2"/>
  <c r="R786" i="2" s="1"/>
  <c r="A787" i="2"/>
  <c r="B787" i="2"/>
  <c r="C787" i="2"/>
  <c r="D787" i="2"/>
  <c r="E787" i="2"/>
  <c r="F787" i="2"/>
  <c r="H787" i="2"/>
  <c r="R787" i="2" s="1"/>
  <c r="I787" i="2"/>
  <c r="J787" i="2"/>
  <c r="K787" i="2"/>
  <c r="L787" i="2"/>
  <c r="O787" i="2"/>
  <c r="Q787" i="2"/>
  <c r="A788" i="2"/>
  <c r="B788" i="2"/>
  <c r="C788" i="2"/>
  <c r="D788" i="2"/>
  <c r="E788" i="2"/>
  <c r="F788" i="2"/>
  <c r="H788" i="2"/>
  <c r="R788" i="2" s="1"/>
  <c r="I788" i="2"/>
  <c r="J788" i="2"/>
  <c r="K788" i="2"/>
  <c r="L788" i="2"/>
  <c r="O788" i="2"/>
  <c r="Q788" i="2"/>
  <c r="A789" i="2"/>
  <c r="B789" i="2"/>
  <c r="C789" i="2"/>
  <c r="D789" i="2"/>
  <c r="E789" i="2"/>
  <c r="F789" i="2"/>
  <c r="H789" i="2"/>
  <c r="I789" i="2"/>
  <c r="J789" i="2"/>
  <c r="K789" i="2"/>
  <c r="L789" i="2"/>
  <c r="O789" i="2"/>
  <c r="Q789" i="2"/>
  <c r="R789" i="2" s="1"/>
  <c r="A790" i="2"/>
  <c r="B790" i="2"/>
  <c r="C790" i="2"/>
  <c r="D790" i="2"/>
  <c r="E790" i="2"/>
  <c r="F790" i="2"/>
  <c r="H790" i="2"/>
  <c r="I790" i="2"/>
  <c r="J790" i="2"/>
  <c r="K790" i="2"/>
  <c r="L790" i="2"/>
  <c r="O790" i="2"/>
  <c r="Q790" i="2"/>
  <c r="A791" i="2"/>
  <c r="B791" i="2"/>
  <c r="C791" i="2"/>
  <c r="D791" i="2"/>
  <c r="E791" i="2"/>
  <c r="F791" i="2"/>
  <c r="H791" i="2"/>
  <c r="R791" i="2" s="1"/>
  <c r="I791" i="2"/>
  <c r="J791" i="2"/>
  <c r="K791" i="2"/>
  <c r="L791" i="2"/>
  <c r="O791" i="2"/>
  <c r="Q791" i="2"/>
  <c r="A792" i="2"/>
  <c r="B792" i="2"/>
  <c r="C792" i="2"/>
  <c r="D792" i="2"/>
  <c r="E792" i="2"/>
  <c r="F792" i="2"/>
  <c r="H792" i="2"/>
  <c r="I792" i="2"/>
  <c r="J792" i="2"/>
  <c r="K792" i="2"/>
  <c r="L792" i="2"/>
  <c r="O792" i="2"/>
  <c r="Q792" i="2"/>
  <c r="A793" i="2"/>
  <c r="B793" i="2"/>
  <c r="C793" i="2"/>
  <c r="D793" i="2"/>
  <c r="E793" i="2"/>
  <c r="F793" i="2"/>
  <c r="H793" i="2"/>
  <c r="I793" i="2"/>
  <c r="J793" i="2"/>
  <c r="K793" i="2"/>
  <c r="L793" i="2"/>
  <c r="O793" i="2"/>
  <c r="Q793" i="2"/>
  <c r="A794" i="2"/>
  <c r="B794" i="2"/>
  <c r="C794" i="2"/>
  <c r="D794" i="2"/>
  <c r="E794" i="2"/>
  <c r="F794" i="2"/>
  <c r="H794" i="2"/>
  <c r="I794" i="2"/>
  <c r="J794" i="2"/>
  <c r="K794" i="2"/>
  <c r="L794" i="2"/>
  <c r="O794" i="2"/>
  <c r="Q794" i="2"/>
  <c r="A795" i="2"/>
  <c r="B795" i="2"/>
  <c r="C795" i="2"/>
  <c r="D795" i="2"/>
  <c r="E795" i="2"/>
  <c r="F795" i="2"/>
  <c r="H795" i="2"/>
  <c r="R795" i="2" s="1"/>
  <c r="I795" i="2"/>
  <c r="J795" i="2"/>
  <c r="K795" i="2"/>
  <c r="L795" i="2"/>
  <c r="O795" i="2"/>
  <c r="Q795" i="2"/>
  <c r="A796" i="2"/>
  <c r="B796" i="2"/>
  <c r="C796" i="2"/>
  <c r="D796" i="2"/>
  <c r="E796" i="2"/>
  <c r="F796" i="2"/>
  <c r="H796" i="2"/>
  <c r="I796" i="2"/>
  <c r="J796" i="2"/>
  <c r="K796" i="2"/>
  <c r="L796" i="2"/>
  <c r="O796" i="2"/>
  <c r="Q796" i="2"/>
  <c r="A797" i="2"/>
  <c r="B797" i="2"/>
  <c r="C797" i="2"/>
  <c r="D797" i="2"/>
  <c r="E797" i="2"/>
  <c r="F797" i="2"/>
  <c r="H797" i="2"/>
  <c r="I797" i="2"/>
  <c r="J797" i="2"/>
  <c r="K797" i="2"/>
  <c r="L797" i="2"/>
  <c r="O797" i="2"/>
  <c r="Q797" i="2"/>
  <c r="A798" i="2"/>
  <c r="B798" i="2"/>
  <c r="C798" i="2"/>
  <c r="D798" i="2"/>
  <c r="E798" i="2"/>
  <c r="F798" i="2"/>
  <c r="H798" i="2"/>
  <c r="I798" i="2"/>
  <c r="J798" i="2"/>
  <c r="K798" i="2"/>
  <c r="L798" i="2"/>
  <c r="O798" i="2"/>
  <c r="Q798" i="2"/>
  <c r="A799" i="2"/>
  <c r="B799" i="2"/>
  <c r="C799" i="2"/>
  <c r="D799" i="2"/>
  <c r="E799" i="2"/>
  <c r="F799" i="2"/>
  <c r="H799" i="2"/>
  <c r="R799" i="2" s="1"/>
  <c r="I799" i="2"/>
  <c r="J799" i="2"/>
  <c r="K799" i="2"/>
  <c r="L799" i="2"/>
  <c r="O799" i="2"/>
  <c r="Q799" i="2"/>
  <c r="A800" i="2"/>
  <c r="B800" i="2"/>
  <c r="C800" i="2"/>
  <c r="D800" i="2"/>
  <c r="E800" i="2"/>
  <c r="F800" i="2"/>
  <c r="H800" i="2"/>
  <c r="I800" i="2"/>
  <c r="J800" i="2"/>
  <c r="K800" i="2"/>
  <c r="L800" i="2"/>
  <c r="O800" i="2"/>
  <c r="Q800" i="2"/>
  <c r="A801" i="2"/>
  <c r="B801" i="2"/>
  <c r="C801" i="2"/>
  <c r="D801" i="2"/>
  <c r="E801" i="2"/>
  <c r="F801" i="2"/>
  <c r="H801" i="2"/>
  <c r="I801" i="2"/>
  <c r="J801" i="2"/>
  <c r="K801" i="2"/>
  <c r="L801" i="2"/>
  <c r="O801" i="2"/>
  <c r="Q801" i="2"/>
  <c r="A802" i="2"/>
  <c r="B802" i="2"/>
  <c r="C802" i="2"/>
  <c r="D802" i="2"/>
  <c r="E802" i="2"/>
  <c r="F802" i="2"/>
  <c r="H802" i="2"/>
  <c r="I802" i="2"/>
  <c r="J802" i="2"/>
  <c r="K802" i="2"/>
  <c r="L802" i="2"/>
  <c r="O802" i="2"/>
  <c r="Q802" i="2"/>
  <c r="A803" i="2"/>
  <c r="B803" i="2"/>
  <c r="C803" i="2"/>
  <c r="D803" i="2"/>
  <c r="E803" i="2"/>
  <c r="F803" i="2"/>
  <c r="H803" i="2"/>
  <c r="R803" i="2" s="1"/>
  <c r="I803" i="2"/>
  <c r="J803" i="2"/>
  <c r="K803" i="2"/>
  <c r="L803" i="2"/>
  <c r="O803" i="2"/>
  <c r="Q803" i="2"/>
  <c r="A804" i="2"/>
  <c r="B804" i="2"/>
  <c r="C804" i="2"/>
  <c r="D804" i="2"/>
  <c r="E804" i="2"/>
  <c r="F804" i="2"/>
  <c r="H804" i="2"/>
  <c r="I804" i="2"/>
  <c r="J804" i="2"/>
  <c r="K804" i="2"/>
  <c r="L804" i="2"/>
  <c r="O804" i="2"/>
  <c r="Q804" i="2"/>
  <c r="A805" i="2"/>
  <c r="B805" i="2"/>
  <c r="C805" i="2"/>
  <c r="D805" i="2"/>
  <c r="E805" i="2"/>
  <c r="F805" i="2"/>
  <c r="H805" i="2"/>
  <c r="I805" i="2"/>
  <c r="J805" i="2"/>
  <c r="K805" i="2"/>
  <c r="L805" i="2"/>
  <c r="O805" i="2"/>
  <c r="Q805" i="2"/>
  <c r="A806" i="2"/>
  <c r="B806" i="2"/>
  <c r="C806" i="2"/>
  <c r="D806" i="2"/>
  <c r="E806" i="2"/>
  <c r="F806" i="2"/>
  <c r="H806" i="2"/>
  <c r="I806" i="2"/>
  <c r="J806" i="2"/>
  <c r="K806" i="2"/>
  <c r="L806" i="2"/>
  <c r="O806" i="2"/>
  <c r="Q806" i="2"/>
  <c r="A807" i="2"/>
  <c r="B807" i="2"/>
  <c r="C807" i="2"/>
  <c r="D807" i="2"/>
  <c r="E807" i="2"/>
  <c r="F807" i="2"/>
  <c r="H807" i="2"/>
  <c r="R807" i="2" s="1"/>
  <c r="I807" i="2"/>
  <c r="J807" i="2"/>
  <c r="K807" i="2"/>
  <c r="L807" i="2"/>
  <c r="O807" i="2"/>
  <c r="Q807" i="2"/>
  <c r="A808" i="2"/>
  <c r="B808" i="2"/>
  <c r="C808" i="2"/>
  <c r="D808" i="2"/>
  <c r="E808" i="2"/>
  <c r="F808" i="2"/>
  <c r="H808" i="2"/>
  <c r="I808" i="2"/>
  <c r="J808" i="2"/>
  <c r="K808" i="2"/>
  <c r="L808" i="2"/>
  <c r="O808" i="2"/>
  <c r="Q808" i="2"/>
  <c r="A809" i="2"/>
  <c r="B809" i="2"/>
  <c r="C809" i="2"/>
  <c r="D809" i="2"/>
  <c r="E809" i="2"/>
  <c r="F809" i="2"/>
  <c r="H809" i="2"/>
  <c r="I809" i="2"/>
  <c r="J809" i="2"/>
  <c r="K809" i="2"/>
  <c r="L809" i="2"/>
  <c r="O809" i="2"/>
  <c r="Q809" i="2"/>
  <c r="A810" i="2"/>
  <c r="B810" i="2"/>
  <c r="C810" i="2"/>
  <c r="D810" i="2"/>
  <c r="E810" i="2"/>
  <c r="F810" i="2"/>
  <c r="H810" i="2"/>
  <c r="I810" i="2"/>
  <c r="J810" i="2"/>
  <c r="K810" i="2"/>
  <c r="L810" i="2"/>
  <c r="O810" i="2"/>
  <c r="Q810" i="2"/>
  <c r="R810" i="2" s="1"/>
  <c r="A811" i="2"/>
  <c r="B811" i="2"/>
  <c r="C811" i="2"/>
  <c r="D811" i="2"/>
  <c r="E811" i="2"/>
  <c r="F811" i="2"/>
  <c r="H811" i="2"/>
  <c r="I811" i="2"/>
  <c r="J811" i="2"/>
  <c r="K811" i="2"/>
  <c r="L811" i="2"/>
  <c r="O811" i="2"/>
  <c r="Q811" i="2"/>
  <c r="A812" i="2"/>
  <c r="B812" i="2"/>
  <c r="C812" i="2"/>
  <c r="D812" i="2"/>
  <c r="E812" i="2"/>
  <c r="F812" i="2"/>
  <c r="H812" i="2"/>
  <c r="R812" i="2" s="1"/>
  <c r="I812" i="2"/>
  <c r="J812" i="2"/>
  <c r="K812" i="2"/>
  <c r="L812" i="2"/>
  <c r="O812" i="2"/>
  <c r="Q812" i="2"/>
  <c r="A813" i="2"/>
  <c r="B813" i="2"/>
  <c r="C813" i="2"/>
  <c r="D813" i="2"/>
  <c r="E813" i="2"/>
  <c r="F813" i="2"/>
  <c r="H813" i="2"/>
  <c r="I813" i="2"/>
  <c r="J813" i="2"/>
  <c r="K813" i="2"/>
  <c r="L813" i="2"/>
  <c r="O813" i="2"/>
  <c r="Q813" i="2"/>
  <c r="A814" i="2"/>
  <c r="B814" i="2"/>
  <c r="C814" i="2"/>
  <c r="D814" i="2"/>
  <c r="E814" i="2"/>
  <c r="F814" i="2"/>
  <c r="H814" i="2"/>
  <c r="I814" i="2"/>
  <c r="J814" i="2"/>
  <c r="K814" i="2"/>
  <c r="L814" i="2"/>
  <c r="O814" i="2"/>
  <c r="Q814" i="2"/>
  <c r="A815" i="2"/>
  <c r="B815" i="2"/>
  <c r="C815" i="2"/>
  <c r="D815" i="2"/>
  <c r="E815" i="2"/>
  <c r="F815" i="2"/>
  <c r="H815" i="2"/>
  <c r="I815" i="2"/>
  <c r="J815" i="2"/>
  <c r="K815" i="2"/>
  <c r="L815" i="2"/>
  <c r="O815" i="2"/>
  <c r="Q815" i="2"/>
  <c r="A816" i="2"/>
  <c r="B816" i="2"/>
  <c r="C816" i="2"/>
  <c r="D816" i="2"/>
  <c r="E816" i="2"/>
  <c r="F816" i="2"/>
  <c r="H816" i="2"/>
  <c r="I816" i="2"/>
  <c r="J816" i="2"/>
  <c r="K816" i="2"/>
  <c r="L816" i="2"/>
  <c r="O816" i="2"/>
  <c r="Q816" i="2"/>
  <c r="A817" i="2"/>
  <c r="B817" i="2"/>
  <c r="C817" i="2"/>
  <c r="D817" i="2"/>
  <c r="E817" i="2"/>
  <c r="F817" i="2"/>
  <c r="H817" i="2"/>
  <c r="I817" i="2"/>
  <c r="J817" i="2"/>
  <c r="K817" i="2"/>
  <c r="N817" i="2" s="1"/>
  <c r="L817" i="2"/>
  <c r="O817" i="2"/>
  <c r="Q817" i="2"/>
  <c r="A818" i="2"/>
  <c r="B818" i="2"/>
  <c r="C818" i="2"/>
  <c r="D818" i="2"/>
  <c r="E818" i="2"/>
  <c r="F818" i="2"/>
  <c r="H818" i="2"/>
  <c r="I818" i="2"/>
  <c r="J818" i="2"/>
  <c r="N818" i="2" s="1"/>
  <c r="K818" i="2"/>
  <c r="L818" i="2"/>
  <c r="O818" i="2"/>
  <c r="Q818" i="2"/>
  <c r="A819" i="2"/>
  <c r="B819" i="2"/>
  <c r="C819" i="2"/>
  <c r="D819" i="2"/>
  <c r="E819" i="2"/>
  <c r="F819" i="2"/>
  <c r="H819" i="2"/>
  <c r="R819" i="2" s="1"/>
  <c r="I819" i="2"/>
  <c r="J819" i="2"/>
  <c r="K819" i="2"/>
  <c r="L819" i="2"/>
  <c r="O819" i="2"/>
  <c r="Q819" i="2"/>
  <c r="A820" i="2"/>
  <c r="B820" i="2"/>
  <c r="C820" i="2"/>
  <c r="D820" i="2"/>
  <c r="E820" i="2"/>
  <c r="F820" i="2"/>
  <c r="H820" i="2"/>
  <c r="I820" i="2"/>
  <c r="J820" i="2"/>
  <c r="K820" i="2"/>
  <c r="L820" i="2"/>
  <c r="O820" i="2"/>
  <c r="Q820" i="2"/>
  <c r="A821" i="2"/>
  <c r="B821" i="2"/>
  <c r="C821" i="2"/>
  <c r="D821" i="2"/>
  <c r="E821" i="2"/>
  <c r="F821" i="2"/>
  <c r="H821" i="2"/>
  <c r="I821" i="2"/>
  <c r="J821" i="2"/>
  <c r="K821" i="2"/>
  <c r="L821" i="2"/>
  <c r="O821" i="2"/>
  <c r="Q821" i="2"/>
  <c r="A822" i="2"/>
  <c r="B822" i="2"/>
  <c r="C822" i="2"/>
  <c r="D822" i="2"/>
  <c r="E822" i="2"/>
  <c r="F822" i="2"/>
  <c r="H822" i="2"/>
  <c r="I822" i="2"/>
  <c r="J822" i="2"/>
  <c r="K822" i="2"/>
  <c r="L822" i="2"/>
  <c r="O822" i="2"/>
  <c r="Q822" i="2"/>
  <c r="A823" i="2"/>
  <c r="B823" i="2"/>
  <c r="C823" i="2"/>
  <c r="D823" i="2"/>
  <c r="E823" i="2"/>
  <c r="F823" i="2"/>
  <c r="H823" i="2"/>
  <c r="I823" i="2"/>
  <c r="J823" i="2"/>
  <c r="K823" i="2"/>
  <c r="L823" i="2"/>
  <c r="O823" i="2"/>
  <c r="Q823" i="2"/>
  <c r="A824" i="2"/>
  <c r="B824" i="2"/>
  <c r="C824" i="2"/>
  <c r="D824" i="2"/>
  <c r="E824" i="2"/>
  <c r="F824" i="2"/>
  <c r="H824" i="2"/>
  <c r="R824" i="2" s="1"/>
  <c r="I824" i="2"/>
  <c r="J824" i="2"/>
  <c r="K824" i="2"/>
  <c r="L824" i="2"/>
  <c r="O824" i="2"/>
  <c r="Q824" i="2"/>
  <c r="A825" i="2"/>
  <c r="B825" i="2"/>
  <c r="C825" i="2"/>
  <c r="D825" i="2"/>
  <c r="E825" i="2"/>
  <c r="F825" i="2"/>
  <c r="H825" i="2"/>
  <c r="I825" i="2"/>
  <c r="J825" i="2"/>
  <c r="K825" i="2"/>
  <c r="L825" i="2"/>
  <c r="O825" i="2"/>
  <c r="Q825" i="2"/>
  <c r="A826" i="2"/>
  <c r="B826" i="2"/>
  <c r="C826" i="2"/>
  <c r="D826" i="2"/>
  <c r="E826" i="2"/>
  <c r="F826" i="2"/>
  <c r="H826" i="2"/>
  <c r="I826" i="2"/>
  <c r="J826" i="2"/>
  <c r="K826" i="2"/>
  <c r="L826" i="2"/>
  <c r="O826" i="2"/>
  <c r="Q826" i="2"/>
  <c r="A827" i="2"/>
  <c r="B827" i="2"/>
  <c r="C827" i="2"/>
  <c r="D827" i="2"/>
  <c r="E827" i="2"/>
  <c r="F827" i="2"/>
  <c r="H827" i="2"/>
  <c r="I827" i="2"/>
  <c r="J827" i="2"/>
  <c r="K827" i="2"/>
  <c r="L827" i="2"/>
  <c r="O827" i="2"/>
  <c r="Q827" i="2"/>
  <c r="A828" i="2"/>
  <c r="B828" i="2"/>
  <c r="C828" i="2"/>
  <c r="D828" i="2"/>
  <c r="E828" i="2"/>
  <c r="F828" i="2"/>
  <c r="H828" i="2"/>
  <c r="I828" i="2"/>
  <c r="J828" i="2"/>
  <c r="K828" i="2"/>
  <c r="L828" i="2"/>
  <c r="O828" i="2"/>
  <c r="Q828" i="2"/>
  <c r="A829" i="2"/>
  <c r="B829" i="2"/>
  <c r="C829" i="2"/>
  <c r="D829" i="2"/>
  <c r="E829" i="2"/>
  <c r="F829" i="2"/>
  <c r="H829" i="2"/>
  <c r="I829" i="2"/>
  <c r="J829" i="2"/>
  <c r="K829" i="2"/>
  <c r="L829" i="2"/>
  <c r="O829" i="2"/>
  <c r="Q829" i="2"/>
  <c r="A830" i="2"/>
  <c r="B830" i="2"/>
  <c r="C830" i="2"/>
  <c r="D830" i="2"/>
  <c r="E830" i="2"/>
  <c r="F830" i="2"/>
  <c r="H830" i="2"/>
  <c r="I830" i="2"/>
  <c r="J830" i="2"/>
  <c r="K830" i="2"/>
  <c r="L830" i="2"/>
  <c r="O830" i="2"/>
  <c r="Q830" i="2"/>
  <c r="A831" i="2"/>
  <c r="B831" i="2"/>
  <c r="C831" i="2"/>
  <c r="D831" i="2"/>
  <c r="E831" i="2"/>
  <c r="F831" i="2"/>
  <c r="H831" i="2"/>
  <c r="R831" i="2" s="1"/>
  <c r="I831" i="2"/>
  <c r="J831" i="2"/>
  <c r="K831" i="2"/>
  <c r="L831" i="2"/>
  <c r="O831" i="2"/>
  <c r="Q831" i="2"/>
  <c r="A832" i="2"/>
  <c r="B832" i="2"/>
  <c r="C832" i="2"/>
  <c r="D832" i="2"/>
  <c r="E832" i="2"/>
  <c r="F832" i="2"/>
  <c r="H832" i="2"/>
  <c r="I832" i="2"/>
  <c r="J832" i="2"/>
  <c r="K832" i="2"/>
  <c r="L832" i="2"/>
  <c r="O832" i="2"/>
  <c r="Q832" i="2"/>
  <c r="A833" i="2"/>
  <c r="B833" i="2"/>
  <c r="C833" i="2"/>
  <c r="D833" i="2"/>
  <c r="E833" i="2"/>
  <c r="F833" i="2"/>
  <c r="H833" i="2"/>
  <c r="I833" i="2"/>
  <c r="J833" i="2"/>
  <c r="K833" i="2"/>
  <c r="L833" i="2"/>
  <c r="O833" i="2"/>
  <c r="Q833" i="2"/>
  <c r="A834" i="2"/>
  <c r="B834" i="2"/>
  <c r="C834" i="2"/>
  <c r="D834" i="2"/>
  <c r="E834" i="2"/>
  <c r="F834" i="2"/>
  <c r="H834" i="2"/>
  <c r="I834" i="2"/>
  <c r="J834" i="2"/>
  <c r="K834" i="2"/>
  <c r="L834" i="2"/>
  <c r="O834" i="2"/>
  <c r="Q834" i="2"/>
  <c r="A835" i="2"/>
  <c r="B835" i="2"/>
  <c r="C835" i="2"/>
  <c r="D835" i="2"/>
  <c r="E835" i="2"/>
  <c r="F835" i="2"/>
  <c r="H835" i="2"/>
  <c r="I835" i="2"/>
  <c r="J835" i="2"/>
  <c r="K835" i="2"/>
  <c r="L835" i="2"/>
  <c r="O835" i="2"/>
  <c r="Q835" i="2"/>
  <c r="A836" i="2"/>
  <c r="B836" i="2"/>
  <c r="C836" i="2"/>
  <c r="D836" i="2"/>
  <c r="E836" i="2"/>
  <c r="F836" i="2"/>
  <c r="H836" i="2"/>
  <c r="I836" i="2"/>
  <c r="J836" i="2"/>
  <c r="K836" i="2"/>
  <c r="L836" i="2"/>
  <c r="O836" i="2"/>
  <c r="Q836" i="2"/>
  <c r="A837" i="2"/>
  <c r="B837" i="2"/>
  <c r="C837" i="2"/>
  <c r="D837" i="2"/>
  <c r="E837" i="2"/>
  <c r="F837" i="2"/>
  <c r="H837" i="2"/>
  <c r="I837" i="2"/>
  <c r="J837" i="2"/>
  <c r="K837" i="2"/>
  <c r="L837" i="2"/>
  <c r="O837" i="2"/>
  <c r="Q837" i="2"/>
  <c r="A838" i="2"/>
  <c r="B838" i="2"/>
  <c r="C838" i="2"/>
  <c r="D838" i="2"/>
  <c r="E838" i="2"/>
  <c r="F838" i="2"/>
  <c r="H838" i="2"/>
  <c r="I838" i="2"/>
  <c r="J838" i="2"/>
  <c r="K838" i="2"/>
  <c r="L838" i="2"/>
  <c r="O838" i="2"/>
  <c r="Q838" i="2"/>
  <c r="A839" i="2"/>
  <c r="B839" i="2"/>
  <c r="C839" i="2"/>
  <c r="D839" i="2"/>
  <c r="E839" i="2"/>
  <c r="F839" i="2"/>
  <c r="H839" i="2"/>
  <c r="I839" i="2"/>
  <c r="J839" i="2"/>
  <c r="K839" i="2"/>
  <c r="L839" i="2"/>
  <c r="O839" i="2"/>
  <c r="Q839" i="2"/>
  <c r="A840" i="2"/>
  <c r="B840" i="2"/>
  <c r="C840" i="2"/>
  <c r="D840" i="2"/>
  <c r="E840" i="2"/>
  <c r="F840" i="2"/>
  <c r="H840" i="2"/>
  <c r="I840" i="2"/>
  <c r="J840" i="2"/>
  <c r="K840" i="2"/>
  <c r="L840" i="2"/>
  <c r="O840" i="2"/>
  <c r="Q840" i="2"/>
  <c r="A841" i="2"/>
  <c r="B841" i="2"/>
  <c r="C841" i="2"/>
  <c r="D841" i="2"/>
  <c r="E841" i="2"/>
  <c r="F841" i="2"/>
  <c r="H841" i="2"/>
  <c r="I841" i="2"/>
  <c r="J841" i="2"/>
  <c r="K841" i="2"/>
  <c r="L841" i="2"/>
  <c r="O841" i="2"/>
  <c r="Q841" i="2"/>
  <c r="A842" i="2"/>
  <c r="B842" i="2"/>
  <c r="C842" i="2"/>
  <c r="D842" i="2"/>
  <c r="E842" i="2"/>
  <c r="F842" i="2"/>
  <c r="H842" i="2"/>
  <c r="I842" i="2"/>
  <c r="J842" i="2"/>
  <c r="K842" i="2"/>
  <c r="L842" i="2"/>
  <c r="O842" i="2"/>
  <c r="Q842" i="2"/>
  <c r="A843" i="2"/>
  <c r="B843" i="2"/>
  <c r="C843" i="2"/>
  <c r="D843" i="2"/>
  <c r="E843" i="2"/>
  <c r="F843" i="2"/>
  <c r="H843" i="2"/>
  <c r="I843" i="2"/>
  <c r="J843" i="2"/>
  <c r="K843" i="2"/>
  <c r="L843" i="2"/>
  <c r="O843" i="2"/>
  <c r="Q843" i="2"/>
  <c r="A844" i="2"/>
  <c r="B844" i="2"/>
  <c r="C844" i="2"/>
  <c r="D844" i="2"/>
  <c r="E844" i="2"/>
  <c r="F844" i="2"/>
  <c r="H844" i="2"/>
  <c r="I844" i="2"/>
  <c r="J844" i="2"/>
  <c r="K844" i="2"/>
  <c r="L844" i="2"/>
  <c r="O844" i="2"/>
  <c r="Q844" i="2"/>
  <c r="A845" i="2"/>
  <c r="B845" i="2"/>
  <c r="C845" i="2"/>
  <c r="D845" i="2"/>
  <c r="E845" i="2"/>
  <c r="F845" i="2"/>
  <c r="H845" i="2"/>
  <c r="I845" i="2"/>
  <c r="J845" i="2"/>
  <c r="K845" i="2"/>
  <c r="L845" i="2"/>
  <c r="O845" i="2"/>
  <c r="Q845" i="2"/>
  <c r="A846" i="2"/>
  <c r="B846" i="2"/>
  <c r="C846" i="2"/>
  <c r="D846" i="2"/>
  <c r="E846" i="2"/>
  <c r="F846" i="2"/>
  <c r="H846" i="2"/>
  <c r="I846" i="2"/>
  <c r="J846" i="2"/>
  <c r="K846" i="2"/>
  <c r="L846" i="2"/>
  <c r="O846" i="2"/>
  <c r="Q846" i="2"/>
  <c r="A847" i="2"/>
  <c r="B847" i="2"/>
  <c r="C847" i="2"/>
  <c r="D847" i="2"/>
  <c r="E847" i="2"/>
  <c r="F847" i="2"/>
  <c r="H847" i="2"/>
  <c r="I847" i="2"/>
  <c r="J847" i="2"/>
  <c r="K847" i="2"/>
  <c r="L847" i="2"/>
  <c r="O847" i="2"/>
  <c r="Q847" i="2"/>
  <c r="A848" i="2"/>
  <c r="B848" i="2"/>
  <c r="C848" i="2"/>
  <c r="D848" i="2"/>
  <c r="E848" i="2"/>
  <c r="F848" i="2"/>
  <c r="H848" i="2"/>
  <c r="I848" i="2"/>
  <c r="J848" i="2"/>
  <c r="K848" i="2"/>
  <c r="L848" i="2"/>
  <c r="O848" i="2"/>
  <c r="Q848" i="2"/>
  <c r="A849" i="2"/>
  <c r="B849" i="2"/>
  <c r="C849" i="2"/>
  <c r="D849" i="2"/>
  <c r="E849" i="2"/>
  <c r="F849" i="2"/>
  <c r="H849" i="2"/>
  <c r="I849" i="2"/>
  <c r="J849" i="2"/>
  <c r="K849" i="2"/>
  <c r="L849" i="2"/>
  <c r="O849" i="2"/>
  <c r="Q849" i="2"/>
  <c r="A850" i="2"/>
  <c r="B850" i="2"/>
  <c r="C850" i="2"/>
  <c r="D850" i="2"/>
  <c r="E850" i="2"/>
  <c r="F850" i="2"/>
  <c r="H850" i="2"/>
  <c r="I850" i="2"/>
  <c r="J850" i="2"/>
  <c r="K850" i="2"/>
  <c r="L850" i="2"/>
  <c r="O850" i="2"/>
  <c r="Q850" i="2"/>
  <c r="A851" i="2"/>
  <c r="B851" i="2"/>
  <c r="C851" i="2"/>
  <c r="D851" i="2"/>
  <c r="E851" i="2"/>
  <c r="F851" i="2"/>
  <c r="H851" i="2"/>
  <c r="I851" i="2"/>
  <c r="J851" i="2"/>
  <c r="K851" i="2"/>
  <c r="L851" i="2"/>
  <c r="O851" i="2"/>
  <c r="Q851" i="2"/>
  <c r="A852" i="2"/>
  <c r="B852" i="2"/>
  <c r="C852" i="2"/>
  <c r="D852" i="2"/>
  <c r="E852" i="2"/>
  <c r="F852" i="2"/>
  <c r="H852" i="2"/>
  <c r="I852" i="2"/>
  <c r="J852" i="2"/>
  <c r="K852" i="2"/>
  <c r="L852" i="2"/>
  <c r="O852" i="2"/>
  <c r="Q852" i="2"/>
  <c r="A853" i="2"/>
  <c r="B853" i="2"/>
  <c r="C853" i="2"/>
  <c r="D853" i="2"/>
  <c r="E853" i="2"/>
  <c r="F853" i="2"/>
  <c r="H853" i="2"/>
  <c r="I853" i="2"/>
  <c r="J853" i="2"/>
  <c r="K853" i="2"/>
  <c r="L853" i="2"/>
  <c r="O853" i="2"/>
  <c r="Q853" i="2"/>
  <c r="A854" i="2"/>
  <c r="B854" i="2"/>
  <c r="C854" i="2"/>
  <c r="D854" i="2"/>
  <c r="E854" i="2"/>
  <c r="F854" i="2"/>
  <c r="H854" i="2"/>
  <c r="I854" i="2"/>
  <c r="J854" i="2"/>
  <c r="K854" i="2"/>
  <c r="L854" i="2"/>
  <c r="O854" i="2"/>
  <c r="Q854" i="2"/>
  <c r="A855" i="2"/>
  <c r="B855" i="2"/>
  <c r="C855" i="2"/>
  <c r="D855" i="2"/>
  <c r="E855" i="2"/>
  <c r="F855" i="2"/>
  <c r="H855" i="2"/>
  <c r="I855" i="2"/>
  <c r="J855" i="2"/>
  <c r="K855" i="2"/>
  <c r="L855" i="2"/>
  <c r="O855" i="2"/>
  <c r="Q855" i="2"/>
  <c r="R855" i="2"/>
  <c r="A856" i="2"/>
  <c r="B856" i="2"/>
  <c r="C856" i="2"/>
  <c r="D856" i="2"/>
  <c r="E856" i="2"/>
  <c r="F856" i="2"/>
  <c r="H856" i="2"/>
  <c r="I856" i="2"/>
  <c r="J856" i="2"/>
  <c r="K856" i="2"/>
  <c r="L856" i="2"/>
  <c r="O856" i="2"/>
  <c r="Q856" i="2"/>
  <c r="A857" i="2"/>
  <c r="B857" i="2"/>
  <c r="C857" i="2"/>
  <c r="D857" i="2"/>
  <c r="E857" i="2"/>
  <c r="F857" i="2"/>
  <c r="H857" i="2"/>
  <c r="I857" i="2"/>
  <c r="J857" i="2"/>
  <c r="K857" i="2"/>
  <c r="L857" i="2"/>
  <c r="O857" i="2"/>
  <c r="Q857" i="2"/>
  <c r="A858" i="2"/>
  <c r="B858" i="2"/>
  <c r="C858" i="2"/>
  <c r="D858" i="2"/>
  <c r="E858" i="2"/>
  <c r="F858" i="2"/>
  <c r="H858" i="2"/>
  <c r="I858" i="2"/>
  <c r="J858" i="2"/>
  <c r="K858" i="2"/>
  <c r="L858" i="2"/>
  <c r="O858" i="2"/>
  <c r="Q858" i="2"/>
  <c r="A859" i="2"/>
  <c r="B859" i="2"/>
  <c r="C859" i="2"/>
  <c r="D859" i="2"/>
  <c r="E859" i="2"/>
  <c r="F859" i="2"/>
  <c r="H859" i="2"/>
  <c r="I859" i="2"/>
  <c r="J859" i="2"/>
  <c r="K859" i="2"/>
  <c r="L859" i="2"/>
  <c r="O859" i="2"/>
  <c r="Q859" i="2"/>
  <c r="A860" i="2"/>
  <c r="B860" i="2"/>
  <c r="C860" i="2"/>
  <c r="D860" i="2"/>
  <c r="E860" i="2"/>
  <c r="F860" i="2"/>
  <c r="H860" i="2"/>
  <c r="I860" i="2"/>
  <c r="J860" i="2"/>
  <c r="K860" i="2"/>
  <c r="L860" i="2"/>
  <c r="O860" i="2"/>
  <c r="Q860" i="2"/>
  <c r="A861" i="2"/>
  <c r="B861" i="2"/>
  <c r="C861" i="2"/>
  <c r="D861" i="2"/>
  <c r="E861" i="2"/>
  <c r="F861" i="2"/>
  <c r="H861" i="2"/>
  <c r="I861" i="2"/>
  <c r="J861" i="2"/>
  <c r="K861" i="2"/>
  <c r="L861" i="2"/>
  <c r="O861" i="2"/>
  <c r="Q861" i="2"/>
  <c r="R861" i="2" s="1"/>
  <c r="A862" i="2"/>
  <c r="B862" i="2"/>
  <c r="C862" i="2"/>
  <c r="D862" i="2"/>
  <c r="E862" i="2"/>
  <c r="F862" i="2"/>
  <c r="H862" i="2"/>
  <c r="I862" i="2"/>
  <c r="J862" i="2"/>
  <c r="K862" i="2"/>
  <c r="L862" i="2"/>
  <c r="O862" i="2"/>
  <c r="Q862" i="2"/>
  <c r="A863" i="2"/>
  <c r="B863" i="2"/>
  <c r="C863" i="2"/>
  <c r="D863" i="2"/>
  <c r="E863" i="2"/>
  <c r="F863" i="2"/>
  <c r="H863" i="2"/>
  <c r="I863" i="2"/>
  <c r="J863" i="2"/>
  <c r="K863" i="2"/>
  <c r="L863" i="2"/>
  <c r="O863" i="2"/>
  <c r="Q863" i="2"/>
  <c r="A864" i="2"/>
  <c r="B864" i="2"/>
  <c r="C864" i="2"/>
  <c r="D864" i="2"/>
  <c r="E864" i="2"/>
  <c r="F864" i="2"/>
  <c r="H864" i="2"/>
  <c r="I864" i="2"/>
  <c r="J864" i="2"/>
  <c r="K864" i="2"/>
  <c r="L864" i="2"/>
  <c r="O864" i="2"/>
  <c r="Q864" i="2"/>
  <c r="A865" i="2"/>
  <c r="B865" i="2"/>
  <c r="C865" i="2"/>
  <c r="D865" i="2"/>
  <c r="E865" i="2"/>
  <c r="F865" i="2"/>
  <c r="H865" i="2"/>
  <c r="I865" i="2"/>
  <c r="J865" i="2"/>
  <c r="K865" i="2"/>
  <c r="L865" i="2"/>
  <c r="O865" i="2"/>
  <c r="Q865" i="2"/>
  <c r="R865" i="2" s="1"/>
  <c r="A866" i="2"/>
  <c r="B866" i="2"/>
  <c r="C866" i="2"/>
  <c r="D866" i="2"/>
  <c r="E866" i="2"/>
  <c r="F866" i="2"/>
  <c r="H866" i="2"/>
  <c r="I866" i="2"/>
  <c r="J866" i="2"/>
  <c r="K866" i="2"/>
  <c r="L866" i="2"/>
  <c r="O866" i="2"/>
  <c r="Q866" i="2"/>
  <c r="A867" i="2"/>
  <c r="B867" i="2"/>
  <c r="C867" i="2"/>
  <c r="D867" i="2"/>
  <c r="E867" i="2"/>
  <c r="F867" i="2"/>
  <c r="H867" i="2"/>
  <c r="I867" i="2"/>
  <c r="J867" i="2"/>
  <c r="K867" i="2"/>
  <c r="L867" i="2"/>
  <c r="O867" i="2"/>
  <c r="Q867" i="2"/>
  <c r="A868" i="2"/>
  <c r="B868" i="2"/>
  <c r="C868" i="2"/>
  <c r="D868" i="2"/>
  <c r="E868" i="2"/>
  <c r="F868" i="2"/>
  <c r="H868" i="2"/>
  <c r="I868" i="2"/>
  <c r="J868" i="2"/>
  <c r="K868" i="2"/>
  <c r="L868" i="2"/>
  <c r="O868" i="2"/>
  <c r="Q868" i="2"/>
  <c r="A869" i="2"/>
  <c r="B869" i="2"/>
  <c r="C869" i="2"/>
  <c r="D869" i="2"/>
  <c r="E869" i="2"/>
  <c r="F869" i="2"/>
  <c r="H869" i="2"/>
  <c r="I869" i="2"/>
  <c r="J869" i="2"/>
  <c r="K869" i="2"/>
  <c r="L869" i="2"/>
  <c r="O869" i="2"/>
  <c r="Q869" i="2"/>
  <c r="R869" i="2" s="1"/>
  <c r="A870" i="2"/>
  <c r="B870" i="2"/>
  <c r="C870" i="2"/>
  <c r="D870" i="2"/>
  <c r="E870" i="2"/>
  <c r="F870" i="2"/>
  <c r="H870" i="2"/>
  <c r="I870" i="2"/>
  <c r="J870" i="2"/>
  <c r="K870" i="2"/>
  <c r="L870" i="2"/>
  <c r="O870" i="2"/>
  <c r="Q870" i="2"/>
  <c r="A871" i="2"/>
  <c r="B871" i="2"/>
  <c r="C871" i="2"/>
  <c r="D871" i="2"/>
  <c r="E871" i="2"/>
  <c r="F871" i="2"/>
  <c r="H871" i="2"/>
  <c r="R871" i="2" s="1"/>
  <c r="I871" i="2"/>
  <c r="J871" i="2"/>
  <c r="K871" i="2"/>
  <c r="L871" i="2"/>
  <c r="O871" i="2"/>
  <c r="Q871" i="2"/>
  <c r="A872" i="2"/>
  <c r="B872" i="2"/>
  <c r="C872" i="2"/>
  <c r="D872" i="2"/>
  <c r="E872" i="2"/>
  <c r="F872" i="2"/>
  <c r="H872" i="2"/>
  <c r="I872" i="2"/>
  <c r="J872" i="2"/>
  <c r="K872" i="2"/>
  <c r="L872" i="2"/>
  <c r="O872" i="2"/>
  <c r="Q872" i="2"/>
  <c r="R872" i="2" s="1"/>
  <c r="A873" i="2"/>
  <c r="B873" i="2"/>
  <c r="C873" i="2"/>
  <c r="D873" i="2"/>
  <c r="E873" i="2"/>
  <c r="F873" i="2"/>
  <c r="H873" i="2"/>
  <c r="I873" i="2"/>
  <c r="J873" i="2"/>
  <c r="K873" i="2"/>
  <c r="L873" i="2"/>
  <c r="O873" i="2"/>
  <c r="Q873" i="2"/>
  <c r="A874" i="2"/>
  <c r="B874" i="2"/>
  <c r="C874" i="2"/>
  <c r="D874" i="2"/>
  <c r="E874" i="2"/>
  <c r="F874" i="2"/>
  <c r="H874" i="2"/>
  <c r="I874" i="2"/>
  <c r="J874" i="2"/>
  <c r="K874" i="2"/>
  <c r="L874" i="2"/>
  <c r="O874" i="2"/>
  <c r="Q874" i="2"/>
  <c r="A875" i="2"/>
  <c r="B875" i="2"/>
  <c r="C875" i="2"/>
  <c r="D875" i="2"/>
  <c r="E875" i="2"/>
  <c r="F875" i="2"/>
  <c r="H875" i="2"/>
  <c r="I875" i="2"/>
  <c r="J875" i="2"/>
  <c r="K875" i="2"/>
  <c r="L875" i="2"/>
  <c r="O875" i="2"/>
  <c r="Q875" i="2"/>
  <c r="A876" i="2"/>
  <c r="B876" i="2"/>
  <c r="C876" i="2"/>
  <c r="D876" i="2"/>
  <c r="E876" i="2"/>
  <c r="F876" i="2"/>
  <c r="H876" i="2"/>
  <c r="I876" i="2"/>
  <c r="J876" i="2"/>
  <c r="K876" i="2"/>
  <c r="L876" i="2"/>
  <c r="O876" i="2"/>
  <c r="Q876" i="2"/>
  <c r="A877" i="2"/>
  <c r="B877" i="2"/>
  <c r="C877" i="2"/>
  <c r="D877" i="2"/>
  <c r="E877" i="2"/>
  <c r="F877" i="2"/>
  <c r="H877" i="2"/>
  <c r="I877" i="2"/>
  <c r="J877" i="2"/>
  <c r="K877" i="2"/>
  <c r="L877" i="2"/>
  <c r="O877" i="2"/>
  <c r="Q877" i="2"/>
  <c r="A878" i="2"/>
  <c r="B878" i="2"/>
  <c r="C878" i="2"/>
  <c r="D878" i="2"/>
  <c r="E878" i="2"/>
  <c r="F878" i="2"/>
  <c r="H878" i="2"/>
  <c r="I878" i="2"/>
  <c r="J878" i="2"/>
  <c r="K878" i="2"/>
  <c r="L878" i="2"/>
  <c r="O878" i="2"/>
  <c r="Q878" i="2"/>
  <c r="A879" i="2"/>
  <c r="B879" i="2"/>
  <c r="C879" i="2"/>
  <c r="D879" i="2"/>
  <c r="E879" i="2"/>
  <c r="F879" i="2"/>
  <c r="H879" i="2"/>
  <c r="R879" i="2" s="1"/>
  <c r="I879" i="2"/>
  <c r="J879" i="2"/>
  <c r="K879" i="2"/>
  <c r="L879" i="2"/>
  <c r="O879" i="2"/>
  <c r="Q879" i="2"/>
  <c r="A880" i="2"/>
  <c r="B880" i="2"/>
  <c r="C880" i="2"/>
  <c r="D880" i="2"/>
  <c r="E880" i="2"/>
  <c r="F880" i="2"/>
  <c r="H880" i="2"/>
  <c r="I880" i="2"/>
  <c r="J880" i="2"/>
  <c r="K880" i="2"/>
  <c r="L880" i="2"/>
  <c r="O880" i="2"/>
  <c r="Q880" i="2"/>
  <c r="A881" i="2"/>
  <c r="B881" i="2"/>
  <c r="C881" i="2"/>
  <c r="D881" i="2"/>
  <c r="E881" i="2"/>
  <c r="F881" i="2"/>
  <c r="H881" i="2"/>
  <c r="I881" i="2"/>
  <c r="J881" i="2"/>
  <c r="K881" i="2"/>
  <c r="L881" i="2"/>
  <c r="O881" i="2"/>
  <c r="Q881" i="2"/>
  <c r="A882" i="2"/>
  <c r="B882" i="2"/>
  <c r="C882" i="2"/>
  <c r="D882" i="2"/>
  <c r="E882" i="2"/>
  <c r="F882" i="2"/>
  <c r="H882" i="2"/>
  <c r="I882" i="2"/>
  <c r="J882" i="2"/>
  <c r="K882" i="2"/>
  <c r="L882" i="2"/>
  <c r="O882" i="2"/>
  <c r="Q882" i="2"/>
  <c r="A883" i="2"/>
  <c r="B883" i="2"/>
  <c r="C883" i="2"/>
  <c r="D883" i="2"/>
  <c r="E883" i="2"/>
  <c r="F883" i="2"/>
  <c r="H883" i="2"/>
  <c r="I883" i="2"/>
  <c r="J883" i="2"/>
  <c r="K883" i="2"/>
  <c r="L883" i="2"/>
  <c r="O883" i="2"/>
  <c r="Q883" i="2"/>
  <c r="A884" i="2"/>
  <c r="B884" i="2"/>
  <c r="C884" i="2"/>
  <c r="D884" i="2"/>
  <c r="E884" i="2"/>
  <c r="F884" i="2"/>
  <c r="H884" i="2"/>
  <c r="I884" i="2"/>
  <c r="J884" i="2"/>
  <c r="K884" i="2"/>
  <c r="L884" i="2"/>
  <c r="O884" i="2"/>
  <c r="Q884" i="2"/>
  <c r="A885" i="2"/>
  <c r="B885" i="2"/>
  <c r="C885" i="2"/>
  <c r="D885" i="2"/>
  <c r="E885" i="2"/>
  <c r="F885" i="2"/>
  <c r="H885" i="2"/>
  <c r="I885" i="2"/>
  <c r="J885" i="2"/>
  <c r="K885" i="2"/>
  <c r="L885" i="2"/>
  <c r="O885" i="2"/>
  <c r="Q885" i="2"/>
  <c r="A886" i="2"/>
  <c r="B886" i="2"/>
  <c r="C886" i="2"/>
  <c r="D886" i="2"/>
  <c r="E886" i="2"/>
  <c r="F886" i="2"/>
  <c r="H886" i="2"/>
  <c r="I886" i="2"/>
  <c r="J886" i="2"/>
  <c r="K886" i="2"/>
  <c r="L886" i="2"/>
  <c r="O886" i="2"/>
  <c r="Q886" i="2"/>
  <c r="A887" i="2"/>
  <c r="B887" i="2"/>
  <c r="C887" i="2"/>
  <c r="D887" i="2"/>
  <c r="E887" i="2"/>
  <c r="F887" i="2"/>
  <c r="H887" i="2"/>
  <c r="I887" i="2"/>
  <c r="J887" i="2"/>
  <c r="K887" i="2"/>
  <c r="L887" i="2"/>
  <c r="O887" i="2"/>
  <c r="Q887" i="2"/>
  <c r="A888" i="2"/>
  <c r="B888" i="2"/>
  <c r="C888" i="2"/>
  <c r="D888" i="2"/>
  <c r="E888" i="2"/>
  <c r="F888" i="2"/>
  <c r="H888" i="2"/>
  <c r="I888" i="2"/>
  <c r="J888" i="2"/>
  <c r="K888" i="2"/>
  <c r="L888" i="2"/>
  <c r="O888" i="2"/>
  <c r="Q888" i="2"/>
  <c r="A889" i="2"/>
  <c r="B889" i="2"/>
  <c r="C889" i="2"/>
  <c r="D889" i="2"/>
  <c r="E889" i="2"/>
  <c r="F889" i="2"/>
  <c r="H889" i="2"/>
  <c r="I889" i="2"/>
  <c r="J889" i="2"/>
  <c r="K889" i="2"/>
  <c r="L889" i="2"/>
  <c r="O889" i="2"/>
  <c r="Q889" i="2"/>
  <c r="A890" i="2"/>
  <c r="B890" i="2"/>
  <c r="C890" i="2"/>
  <c r="D890" i="2"/>
  <c r="E890" i="2"/>
  <c r="F890" i="2"/>
  <c r="H890" i="2"/>
  <c r="R890" i="2" s="1"/>
  <c r="I890" i="2"/>
  <c r="J890" i="2"/>
  <c r="K890" i="2"/>
  <c r="L890" i="2"/>
  <c r="O890" i="2"/>
  <c r="Q890" i="2"/>
  <c r="A891" i="2"/>
  <c r="B891" i="2"/>
  <c r="C891" i="2"/>
  <c r="D891" i="2"/>
  <c r="E891" i="2"/>
  <c r="F891" i="2"/>
  <c r="H891" i="2"/>
  <c r="I891" i="2"/>
  <c r="J891" i="2"/>
  <c r="K891" i="2"/>
  <c r="L891" i="2"/>
  <c r="O891" i="2"/>
  <c r="Q891" i="2"/>
  <c r="A892" i="2"/>
  <c r="B892" i="2"/>
  <c r="C892" i="2"/>
  <c r="D892" i="2"/>
  <c r="E892" i="2"/>
  <c r="F892" i="2"/>
  <c r="H892" i="2"/>
  <c r="I892" i="2"/>
  <c r="J892" i="2"/>
  <c r="K892" i="2"/>
  <c r="L892" i="2"/>
  <c r="O892" i="2"/>
  <c r="Q892" i="2"/>
  <c r="A893" i="2"/>
  <c r="B893" i="2"/>
  <c r="C893" i="2"/>
  <c r="D893" i="2"/>
  <c r="E893" i="2"/>
  <c r="F893" i="2"/>
  <c r="H893" i="2"/>
  <c r="I893" i="2"/>
  <c r="J893" i="2"/>
  <c r="K893" i="2"/>
  <c r="L893" i="2"/>
  <c r="O893" i="2"/>
  <c r="Q893" i="2"/>
  <c r="A894" i="2"/>
  <c r="B894" i="2"/>
  <c r="C894" i="2"/>
  <c r="D894" i="2"/>
  <c r="E894" i="2"/>
  <c r="F894" i="2"/>
  <c r="H894" i="2"/>
  <c r="I894" i="2"/>
  <c r="J894" i="2"/>
  <c r="K894" i="2"/>
  <c r="L894" i="2"/>
  <c r="O894" i="2"/>
  <c r="Q894" i="2"/>
  <c r="A895" i="2"/>
  <c r="B895" i="2"/>
  <c r="C895" i="2"/>
  <c r="D895" i="2"/>
  <c r="E895" i="2"/>
  <c r="F895" i="2"/>
  <c r="H895" i="2"/>
  <c r="I895" i="2"/>
  <c r="J895" i="2"/>
  <c r="K895" i="2"/>
  <c r="L895" i="2"/>
  <c r="O895" i="2"/>
  <c r="Q895" i="2"/>
  <c r="A896" i="2"/>
  <c r="B896" i="2"/>
  <c r="C896" i="2"/>
  <c r="D896" i="2"/>
  <c r="E896" i="2"/>
  <c r="F896" i="2"/>
  <c r="H896" i="2"/>
  <c r="I896" i="2"/>
  <c r="J896" i="2"/>
  <c r="K896" i="2"/>
  <c r="L896" i="2"/>
  <c r="O896" i="2"/>
  <c r="Q896" i="2"/>
  <c r="A897" i="2"/>
  <c r="B897" i="2"/>
  <c r="C897" i="2"/>
  <c r="D897" i="2"/>
  <c r="E897" i="2"/>
  <c r="F897" i="2"/>
  <c r="H897" i="2"/>
  <c r="I897" i="2"/>
  <c r="J897" i="2"/>
  <c r="K897" i="2"/>
  <c r="L897" i="2"/>
  <c r="O897" i="2"/>
  <c r="Q897" i="2"/>
  <c r="A898" i="2"/>
  <c r="B898" i="2"/>
  <c r="C898" i="2"/>
  <c r="D898" i="2"/>
  <c r="E898" i="2"/>
  <c r="F898" i="2"/>
  <c r="H898" i="2"/>
  <c r="I898" i="2"/>
  <c r="J898" i="2"/>
  <c r="K898" i="2"/>
  <c r="L898" i="2"/>
  <c r="O898" i="2"/>
  <c r="Q898" i="2"/>
  <c r="A899" i="2"/>
  <c r="B899" i="2"/>
  <c r="C899" i="2"/>
  <c r="D899" i="2"/>
  <c r="E899" i="2"/>
  <c r="F899" i="2"/>
  <c r="H899" i="2"/>
  <c r="R899" i="2" s="1"/>
  <c r="I899" i="2"/>
  <c r="J899" i="2"/>
  <c r="K899" i="2"/>
  <c r="L899" i="2"/>
  <c r="O899" i="2"/>
  <c r="Q899" i="2"/>
  <c r="A900" i="2"/>
  <c r="B900" i="2"/>
  <c r="C900" i="2"/>
  <c r="D900" i="2"/>
  <c r="E900" i="2"/>
  <c r="F900" i="2"/>
  <c r="H900" i="2"/>
  <c r="I900" i="2"/>
  <c r="J900" i="2"/>
  <c r="K900" i="2"/>
  <c r="L900" i="2"/>
  <c r="O900" i="2"/>
  <c r="Q900" i="2"/>
  <c r="R877" i="2" l="1"/>
  <c r="R850" i="2"/>
  <c r="N845" i="2"/>
  <c r="R875" i="2"/>
  <c r="N860" i="2"/>
  <c r="N844" i="2"/>
  <c r="N583" i="2"/>
  <c r="N887" i="2"/>
  <c r="R836" i="2"/>
  <c r="R560" i="2"/>
  <c r="R897" i="2"/>
  <c r="R895" i="2"/>
  <c r="R884" i="2"/>
  <c r="N882" i="2"/>
  <c r="N879" i="2"/>
  <c r="R868" i="2"/>
  <c r="N863" i="2"/>
  <c r="R862" i="2"/>
  <c r="R860" i="2"/>
  <c r="R843" i="2"/>
  <c r="N761" i="2"/>
  <c r="R760" i="2"/>
  <c r="R752" i="2"/>
  <c r="R733" i="2"/>
  <c r="R717" i="2"/>
  <c r="R706" i="2"/>
  <c r="R696" i="2"/>
  <c r="R680" i="2"/>
  <c r="R668" i="2"/>
  <c r="R663" i="2"/>
  <c r="N656" i="2"/>
  <c r="R655" i="2"/>
  <c r="R649" i="2"/>
  <c r="R641" i="2"/>
  <c r="R630" i="2"/>
  <c r="R628" i="2"/>
  <c r="R622" i="2"/>
  <c r="R620" i="2"/>
  <c r="R614" i="2"/>
  <c r="R612" i="2"/>
  <c r="R606" i="2"/>
  <c r="R604" i="2"/>
  <c r="R566" i="2"/>
  <c r="N561" i="2"/>
  <c r="N558" i="2"/>
  <c r="R557" i="2"/>
  <c r="R555" i="2"/>
  <c r="R540" i="2"/>
  <c r="R532" i="2"/>
  <c r="R521" i="2"/>
  <c r="R489" i="2"/>
  <c r="N464" i="2"/>
  <c r="N452" i="2"/>
  <c r="N444" i="2"/>
  <c r="N441" i="2"/>
  <c r="R419" i="2"/>
  <c r="N400" i="2"/>
  <c r="R375" i="2"/>
  <c r="R313" i="2"/>
  <c r="R291" i="2"/>
  <c r="R289" i="2"/>
  <c r="R283" i="2"/>
  <c r="R273" i="2"/>
  <c r="R232" i="2"/>
  <c r="R230" i="2"/>
  <c r="R222" i="2"/>
  <c r="R203" i="2"/>
  <c r="R197" i="2"/>
  <c r="R195" i="2"/>
  <c r="R181" i="2"/>
  <c r="R179" i="2"/>
  <c r="R163" i="2"/>
  <c r="R141" i="2"/>
  <c r="R110" i="2"/>
  <c r="R89" i="2"/>
  <c r="N84" i="2"/>
  <c r="R75" i="2"/>
  <c r="R64" i="2"/>
  <c r="R62" i="2"/>
  <c r="R54" i="2"/>
  <c r="R48" i="2"/>
  <c r="R46" i="2"/>
  <c r="N41" i="2"/>
  <c r="R32" i="2"/>
  <c r="N25" i="2"/>
  <c r="R13" i="2"/>
  <c r="R11" i="2"/>
  <c r="R5" i="2"/>
  <c r="R3" i="2"/>
  <c r="R25" i="2"/>
  <c r="N792" i="2"/>
  <c r="N746" i="2"/>
  <c r="N600" i="2"/>
  <c r="N584" i="2"/>
  <c r="N428" i="2"/>
  <c r="N312" i="2"/>
  <c r="N156" i="2"/>
  <c r="N134" i="2"/>
  <c r="N123" i="2"/>
  <c r="N808" i="2"/>
  <c r="R751" i="2"/>
  <c r="N673" i="2"/>
  <c r="R667" i="2"/>
  <c r="R642" i="2"/>
  <c r="R639" i="2"/>
  <c r="N608" i="2"/>
  <c r="R561" i="2"/>
  <c r="R488" i="2"/>
  <c r="N480" i="2"/>
  <c r="R479" i="2"/>
  <c r="R463" i="2"/>
  <c r="R460" i="2"/>
  <c r="R441" i="2"/>
  <c r="R436" i="2"/>
  <c r="R420" i="2"/>
  <c r="R392" i="2"/>
  <c r="R390" i="2"/>
  <c r="R368" i="2"/>
  <c r="R366" i="2"/>
  <c r="R363" i="2"/>
  <c r="R357" i="2"/>
  <c r="N315" i="2"/>
  <c r="R314" i="2"/>
  <c r="N264" i="2"/>
  <c r="N261" i="2"/>
  <c r="R260" i="2"/>
  <c r="N218" i="2"/>
  <c r="R206" i="2"/>
  <c r="R190" i="2"/>
  <c r="R136" i="2"/>
  <c r="R134" i="2"/>
  <c r="R109" i="2"/>
  <c r="R101" i="2"/>
  <c r="N77" i="2"/>
  <c r="R76" i="2"/>
  <c r="R6" i="2"/>
  <c r="N889" i="2"/>
  <c r="N881" i="2"/>
  <c r="N867" i="2"/>
  <c r="R864" i="2"/>
  <c r="R839" i="2"/>
  <c r="N832" i="2"/>
  <c r="N816" i="2"/>
  <c r="R735" i="2"/>
  <c r="R719" i="2"/>
  <c r="R684" i="2"/>
  <c r="R672" i="2"/>
  <c r="R651" i="2"/>
  <c r="R643" i="2"/>
  <c r="R632" i="2"/>
  <c r="R626" i="2"/>
  <c r="R618" i="2"/>
  <c r="R616" i="2"/>
  <c r="R564" i="2"/>
  <c r="R553" i="2"/>
  <c r="R542" i="2"/>
  <c r="R536" i="2"/>
  <c r="R517" i="2"/>
  <c r="R499" i="2"/>
  <c r="R493" i="2"/>
  <c r="N489" i="2"/>
  <c r="R464" i="2"/>
  <c r="N407" i="2"/>
  <c r="N396" i="2"/>
  <c r="R315" i="2"/>
  <c r="R279" i="2"/>
  <c r="R245" i="2"/>
  <c r="N197" i="2"/>
  <c r="N186" i="2"/>
  <c r="R145" i="2"/>
  <c r="R137" i="2"/>
  <c r="R112" i="2"/>
  <c r="R85" i="2"/>
  <c r="N80" i="2"/>
  <c r="R79" i="2"/>
  <c r="N72" i="2"/>
  <c r="R71" i="2"/>
  <c r="R52" i="2"/>
  <c r="N48" i="2"/>
  <c r="N40" i="2"/>
  <c r="N75" i="2"/>
  <c r="R74" i="2"/>
  <c r="N56" i="2"/>
  <c r="R55" i="2"/>
  <c r="R53" i="2"/>
  <c r="N745" i="2"/>
  <c r="N672" i="2"/>
  <c r="N593" i="2"/>
  <c r="N552" i="2"/>
  <c r="N440" i="2"/>
  <c r="N354" i="2"/>
  <c r="N343" i="2"/>
  <c r="N327" i="2"/>
  <c r="N319" i="2"/>
  <c r="N316" i="2"/>
  <c r="N298" i="2"/>
  <c r="N200" i="2"/>
  <c r="N168" i="2"/>
  <c r="N136" i="2"/>
  <c r="N130" i="2"/>
  <c r="N127" i="2"/>
  <c r="N833" i="2"/>
  <c r="R808" i="2"/>
  <c r="R749" i="2"/>
  <c r="N680" i="2"/>
  <c r="R665" i="2"/>
  <c r="R662" i="2"/>
  <c r="R660" i="2"/>
  <c r="R652" i="2"/>
  <c r="N612" i="2"/>
  <c r="R590" i="2"/>
  <c r="R563" i="2"/>
  <c r="R552" i="2"/>
  <c r="R529" i="2"/>
  <c r="R510" i="2"/>
  <c r="N488" i="2"/>
  <c r="N487" i="2"/>
  <c r="R456" i="2"/>
  <c r="R454" i="2"/>
  <c r="N368" i="2"/>
  <c r="R361" i="2"/>
  <c r="R278" i="2"/>
  <c r="R270" i="2"/>
  <c r="R264" i="2"/>
  <c r="R229" i="2"/>
  <c r="R219" i="2"/>
  <c r="R210" i="2"/>
  <c r="R162" i="2"/>
  <c r="R97" i="2"/>
  <c r="R78" i="2"/>
  <c r="R29" i="2"/>
  <c r="R10" i="2"/>
  <c r="N892" i="2"/>
  <c r="N825" i="2"/>
  <c r="N811" i="2"/>
  <c r="N800" i="2"/>
  <c r="N696" i="2"/>
  <c r="N465" i="2"/>
  <c r="N416" i="2"/>
  <c r="N895" i="2"/>
  <c r="R891" i="2"/>
  <c r="R880" i="2"/>
  <c r="R852" i="2"/>
  <c r="R844" i="2"/>
  <c r="R838" i="2"/>
  <c r="N828" i="2"/>
  <c r="N823" i="2"/>
  <c r="R816" i="2"/>
  <c r="R813" i="2"/>
  <c r="R811" i="2"/>
  <c r="N704" i="2"/>
  <c r="N688" i="2"/>
  <c r="R894" i="2"/>
  <c r="R892" i="2"/>
  <c r="R863" i="2"/>
  <c r="R833" i="2"/>
  <c r="R830" i="2"/>
  <c r="R828" i="2"/>
  <c r="N809" i="2"/>
  <c r="R800" i="2"/>
  <c r="N793" i="2"/>
  <c r="N626" i="2"/>
  <c r="N16" i="2"/>
  <c r="N122" i="2"/>
  <c r="R792" i="2"/>
  <c r="N760" i="2"/>
  <c r="N752" i="2"/>
  <c r="N409" i="2"/>
  <c r="R65" i="2"/>
  <c r="R887" i="2"/>
  <c r="R873" i="2"/>
  <c r="R848" i="2"/>
  <c r="R840" i="2"/>
  <c r="N835" i="2"/>
  <c r="R834" i="2"/>
  <c r="N824" i="2"/>
  <c r="R815" i="2"/>
  <c r="N804" i="2"/>
  <c r="N791" i="2"/>
  <c r="N785" i="2"/>
  <c r="R784" i="2"/>
  <c r="R768" i="2"/>
  <c r="R765" i="2"/>
  <c r="R763" i="2"/>
  <c r="R754" i="2"/>
  <c r="R743" i="2"/>
  <c r="R169" i="2"/>
  <c r="R893" i="2"/>
  <c r="R882" i="2"/>
  <c r="R888" i="2"/>
  <c r="R885" i="2"/>
  <c r="R876" i="2"/>
  <c r="R874" i="2"/>
  <c r="R867" i="2"/>
  <c r="R856" i="2"/>
  <c r="R853" i="2"/>
  <c r="N852" i="2"/>
  <c r="R851" i="2"/>
  <c r="N841" i="2"/>
  <c r="N838" i="2"/>
  <c r="R837" i="2"/>
  <c r="R832" i="2"/>
  <c r="R804" i="2"/>
  <c r="R796" i="2"/>
  <c r="N794" i="2"/>
  <c r="R757" i="2"/>
  <c r="N753" i="2"/>
  <c r="N682" i="2"/>
  <c r="N649" i="2"/>
  <c r="N641" i="2"/>
  <c r="N627" i="2"/>
  <c r="N619" i="2"/>
  <c r="N96" i="2"/>
  <c r="R570" i="2"/>
  <c r="N569" i="2"/>
  <c r="N551" i="2"/>
  <c r="N545" i="2"/>
  <c r="N537" i="2"/>
  <c r="N496" i="2"/>
  <c r="R476" i="2"/>
  <c r="N474" i="2"/>
  <c r="N468" i="2"/>
  <c r="R448" i="2"/>
  <c r="R428" i="2"/>
  <c r="N388" i="2"/>
  <c r="N385" i="2"/>
  <c r="R367" i="2"/>
  <c r="N349" i="2"/>
  <c r="N333" i="2"/>
  <c r="R321" i="2"/>
  <c r="R292" i="2"/>
  <c r="R286" i="2"/>
  <c r="N280" i="2"/>
  <c r="N279" i="2"/>
  <c r="R265" i="2"/>
  <c r="N260" i="2"/>
  <c r="N254" i="2"/>
  <c r="R253" i="2"/>
  <c r="R251" i="2"/>
  <c r="R234" i="2"/>
  <c r="R220" i="2"/>
  <c r="N216" i="2"/>
  <c r="N210" i="2"/>
  <c r="R198" i="2"/>
  <c r="N193" i="2"/>
  <c r="R192" i="2"/>
  <c r="R187" i="2"/>
  <c r="R183" i="2"/>
  <c r="N176" i="2"/>
  <c r="R175" i="2"/>
  <c r="R173" i="2"/>
  <c r="N162" i="2"/>
  <c r="R149" i="2"/>
  <c r="R147" i="2"/>
  <c r="R121" i="2"/>
  <c r="R118" i="2"/>
  <c r="R99" i="2"/>
  <c r="N93" i="2"/>
  <c r="N90" i="2"/>
  <c r="N79" i="2"/>
  <c r="N76" i="2"/>
  <c r="N64" i="2"/>
  <c r="R49" i="2"/>
  <c r="R43" i="2"/>
  <c r="R41" i="2"/>
  <c r="R35" i="2"/>
  <c r="R20" i="2"/>
  <c r="N5" i="2"/>
  <c r="R732" i="2"/>
  <c r="R726" i="2"/>
  <c r="R716" i="2"/>
  <c r="R678" i="2"/>
  <c r="N676" i="2"/>
  <c r="N661" i="2"/>
  <c r="R657" i="2"/>
  <c r="R637" i="2"/>
  <c r="R615" i="2"/>
  <c r="R607" i="2"/>
  <c r="R601" i="2"/>
  <c r="R598" i="2"/>
  <c r="R596" i="2"/>
  <c r="R573" i="2"/>
  <c r="R565" i="2"/>
  <c r="R562" i="2"/>
  <c r="N542" i="2"/>
  <c r="R541" i="2"/>
  <c r="R538" i="2"/>
  <c r="R518" i="2"/>
  <c r="R516" i="2"/>
  <c r="N514" i="2"/>
  <c r="R501" i="2"/>
  <c r="R498" i="2"/>
  <c r="R481" i="2"/>
  <c r="R470" i="2"/>
  <c r="R468" i="2"/>
  <c r="R459" i="2"/>
  <c r="R453" i="2"/>
  <c r="N437" i="2"/>
  <c r="R433" i="2"/>
  <c r="R425" i="2"/>
  <c r="N423" i="2"/>
  <c r="N417" i="2"/>
  <c r="R388" i="2"/>
  <c r="R376" i="2"/>
  <c r="R374" i="2"/>
  <c r="R359" i="2"/>
  <c r="R332" i="2"/>
  <c r="N310" i="2"/>
  <c r="R309" i="2"/>
  <c r="N307" i="2"/>
  <c r="R306" i="2"/>
  <c r="N299" i="2"/>
  <c r="R295" i="2"/>
  <c r="R281" i="2"/>
  <c r="R262" i="2"/>
  <c r="R257" i="2"/>
  <c r="R254" i="2"/>
  <c r="R248" i="2"/>
  <c r="N242" i="2"/>
  <c r="R235" i="2"/>
  <c r="R221" i="2"/>
  <c r="N208" i="2"/>
  <c r="R204" i="2"/>
  <c r="N202" i="2"/>
  <c r="R193" i="2"/>
  <c r="R178" i="2"/>
  <c r="R164" i="2"/>
  <c r="R150" i="2"/>
  <c r="N145" i="2"/>
  <c r="R142" i="2"/>
  <c r="R135" i="2"/>
  <c r="R132" i="2"/>
  <c r="R113" i="2"/>
  <c r="R104" i="2"/>
  <c r="R102" i="2"/>
  <c r="R95" i="2"/>
  <c r="R92" i="2"/>
  <c r="N88" i="2"/>
  <c r="R81" i="2"/>
  <c r="N70" i="2"/>
  <c r="R69" i="2"/>
  <c r="R66" i="2"/>
  <c r="R60" i="2"/>
  <c r="N50" i="2"/>
  <c r="R38" i="2"/>
  <c r="R26" i="2"/>
  <c r="N24" i="2"/>
  <c r="R21" i="2"/>
  <c r="R4" i="2"/>
  <c r="R729" i="2"/>
  <c r="N728" i="2"/>
  <c r="R713" i="2"/>
  <c r="R710" i="2"/>
  <c r="N699" i="2"/>
  <c r="R698" i="2"/>
  <c r="R690" i="2"/>
  <c r="R646" i="2"/>
  <c r="R634" i="2"/>
  <c r="R579" i="2"/>
  <c r="N528" i="2"/>
  <c r="N508" i="2"/>
  <c r="N494" i="2"/>
  <c r="N483" i="2"/>
  <c r="N472" i="2"/>
  <c r="N449" i="2"/>
  <c r="N432" i="2"/>
  <c r="N414" i="2"/>
  <c r="R413" i="2"/>
  <c r="R410" i="2"/>
  <c r="R404" i="2"/>
  <c r="R396" i="2"/>
  <c r="N395" i="2"/>
  <c r="N384" i="2"/>
  <c r="N352" i="2"/>
  <c r="N328" i="2"/>
  <c r="N323" i="2"/>
  <c r="N320" i="2"/>
  <c r="R310" i="2"/>
  <c r="N288" i="2"/>
  <c r="N269" i="2"/>
  <c r="N244" i="2"/>
  <c r="N194" i="2"/>
  <c r="N140" i="2"/>
  <c r="N131" i="2"/>
  <c r="R105" i="2"/>
  <c r="R73" i="2"/>
  <c r="R70" i="2"/>
  <c r="R61" i="2"/>
  <c r="N53" i="2"/>
  <c r="R775" i="2"/>
  <c r="R764" i="2"/>
  <c r="N762" i="2"/>
  <c r="R747" i="2"/>
  <c r="R738" i="2"/>
  <c r="N736" i="2"/>
  <c r="R705" i="2"/>
  <c r="N695" i="2"/>
  <c r="R688" i="2"/>
  <c r="R683" i="2"/>
  <c r="R644" i="2"/>
  <c r="R629" i="2"/>
  <c r="R621" i="2"/>
  <c r="N611" i="2"/>
  <c r="R610" i="2"/>
  <c r="R602" i="2"/>
  <c r="R572" i="2"/>
  <c r="R539" i="2"/>
  <c r="N529" i="2"/>
  <c r="N520" i="2"/>
  <c r="R491" i="2"/>
  <c r="R474" i="2"/>
  <c r="R452" i="2"/>
  <c r="R446" i="2"/>
  <c r="R437" i="2"/>
  <c r="R434" i="2"/>
  <c r="N424" i="2"/>
  <c r="R423" i="2"/>
  <c r="N421" i="2"/>
  <c r="R417" i="2"/>
  <c r="R400" i="2"/>
  <c r="N387" i="2"/>
  <c r="R377" i="2"/>
  <c r="N373" i="2"/>
  <c r="R369" i="2"/>
  <c r="R360" i="2"/>
  <c r="R358" i="2"/>
  <c r="R355" i="2"/>
  <c r="R349" i="2"/>
  <c r="R341" i="2"/>
  <c r="R333" i="2"/>
  <c r="R325" i="2"/>
  <c r="R323" i="2"/>
  <c r="R305" i="2"/>
  <c r="N300" i="2"/>
  <c r="R299" i="2"/>
  <c r="R294" i="2"/>
  <c r="R290" i="2"/>
  <c r="N283" i="2"/>
  <c r="N275" i="2"/>
  <c r="R274" i="2"/>
  <c r="R271" i="2"/>
  <c r="R261" i="2"/>
  <c r="R241" i="2"/>
  <c r="R227" i="2"/>
  <c r="R216" i="2"/>
  <c r="R196" i="2"/>
  <c r="R171" i="2"/>
  <c r="N158" i="2"/>
  <c r="N155" i="2"/>
  <c r="N138" i="2"/>
  <c r="N106" i="2"/>
  <c r="N98" i="2"/>
  <c r="N86" i="2"/>
  <c r="N83" i="2"/>
  <c r="N81" i="2"/>
  <c r="N28" i="2"/>
  <c r="N776" i="2"/>
  <c r="R767" i="2"/>
  <c r="R758" i="2"/>
  <c r="R756" i="2"/>
  <c r="R744" i="2"/>
  <c r="R741" i="2"/>
  <c r="R739" i="2"/>
  <c r="R730" i="2"/>
  <c r="R728" i="2"/>
  <c r="R714" i="2"/>
  <c r="R711" i="2"/>
  <c r="R700" i="2"/>
  <c r="N687" i="2"/>
  <c r="R647" i="2"/>
  <c r="R624" i="2"/>
  <c r="R613" i="2"/>
  <c r="R605" i="2"/>
  <c r="N595" i="2"/>
  <c r="R594" i="2"/>
  <c r="N556" i="2"/>
  <c r="N553" i="2"/>
  <c r="N538" i="2"/>
  <c r="N535" i="2"/>
  <c r="R522" i="2"/>
  <c r="R514" i="2"/>
  <c r="R508" i="2"/>
  <c r="R505" i="2"/>
  <c r="R494" i="2"/>
  <c r="R492" i="2"/>
  <c r="R483" i="2"/>
  <c r="N481" i="2"/>
  <c r="R477" i="2"/>
  <c r="R457" i="2"/>
  <c r="N448" i="2"/>
  <c r="R438" i="2"/>
  <c r="R435" i="2"/>
  <c r="N430" i="2"/>
  <c r="R429" i="2"/>
  <c r="R411" i="2"/>
  <c r="R408" i="2"/>
  <c r="R383" i="2"/>
  <c r="R380" i="2"/>
  <c r="R352" i="2"/>
  <c r="R344" i="2"/>
  <c r="R336" i="2"/>
  <c r="R328" i="2"/>
  <c r="N303" i="2"/>
  <c r="R302" i="2"/>
  <c r="R275" i="2"/>
  <c r="R266" i="2"/>
  <c r="R252" i="2"/>
  <c r="N224" i="2"/>
  <c r="R217" i="2"/>
  <c r="N209" i="2"/>
  <c r="R199" i="2"/>
  <c r="N178" i="2"/>
  <c r="R166" i="2"/>
  <c r="R160" i="2"/>
  <c r="N144" i="2"/>
  <c r="R140" i="2"/>
  <c r="R128" i="2"/>
  <c r="N120" i="2"/>
  <c r="R119" i="2"/>
  <c r="R117" i="2"/>
  <c r="R108" i="2"/>
  <c r="R88" i="2"/>
  <c r="R86" i="2"/>
  <c r="R83" i="2"/>
  <c r="R50" i="2"/>
  <c r="R36" i="2"/>
  <c r="N20" i="2"/>
  <c r="R17" i="2"/>
  <c r="R14" i="2"/>
  <c r="R759" i="2"/>
  <c r="R731" i="2"/>
  <c r="R715" i="2"/>
  <c r="R703" i="2"/>
  <c r="R692" i="2"/>
  <c r="R648" i="2"/>
  <c r="N640" i="2"/>
  <c r="R584" i="2"/>
  <c r="N565" i="2"/>
  <c r="R556" i="2"/>
  <c r="R523" i="2"/>
  <c r="N507" i="2"/>
  <c r="N501" i="2"/>
  <c r="R478" i="2"/>
  <c r="N473" i="2"/>
  <c r="N433" i="2"/>
  <c r="N410" i="2"/>
  <c r="N401" i="2"/>
  <c r="R384" i="2"/>
  <c r="N324" i="2"/>
  <c r="N289" i="2"/>
  <c r="N257" i="2"/>
  <c r="R255" i="2"/>
  <c r="N251" i="2"/>
  <c r="N248" i="2"/>
  <c r="N243" i="2"/>
  <c r="N240" i="2"/>
  <c r="R239" i="2"/>
  <c r="R236" i="2"/>
  <c r="N226" i="2"/>
  <c r="R225" i="2"/>
  <c r="N212" i="2"/>
  <c r="N204" i="2"/>
  <c r="N181" i="2"/>
  <c r="N170" i="2"/>
  <c r="N152" i="2"/>
  <c r="R151" i="2"/>
  <c r="R131" i="2"/>
  <c r="R114" i="2"/>
  <c r="N112" i="2"/>
  <c r="R111" i="2"/>
  <c r="N104" i="2"/>
  <c r="R103" i="2"/>
  <c r="N82" i="2"/>
  <c r="R68" i="2"/>
  <c r="N63" i="2"/>
  <c r="R22" i="2"/>
  <c r="N18" i="2"/>
  <c r="N896" i="2"/>
  <c r="N720" i="2"/>
  <c r="N868" i="2"/>
  <c r="N865" i="2"/>
  <c r="N848" i="2"/>
  <c r="R847" i="2"/>
  <c r="R820" i="2"/>
  <c r="N784" i="2"/>
  <c r="N871" i="2"/>
  <c r="R870" i="2"/>
  <c r="N855" i="2"/>
  <c r="R823" i="2"/>
  <c r="N801" i="2"/>
  <c r="N875" i="2"/>
  <c r="N777" i="2"/>
  <c r="N861" i="2"/>
  <c r="R857" i="2"/>
  <c r="R827" i="2"/>
  <c r="R724" i="2"/>
  <c r="N664" i="2"/>
  <c r="N890" i="2"/>
  <c r="N873" i="2"/>
  <c r="R727" i="2"/>
  <c r="R708" i="2"/>
  <c r="R430" i="2"/>
  <c r="R898" i="2"/>
  <c r="N885" i="2"/>
  <c r="R881" i="2"/>
  <c r="N878" i="2"/>
  <c r="N864" i="2"/>
  <c r="R854" i="2"/>
  <c r="R817" i="2"/>
  <c r="R793" i="2"/>
  <c r="N787" i="2"/>
  <c r="N780" i="2"/>
  <c r="N773" i="2"/>
  <c r="R769" i="2"/>
  <c r="N766" i="2"/>
  <c r="N763" i="2"/>
  <c r="N756" i="2"/>
  <c r="R745" i="2"/>
  <c r="N742" i="2"/>
  <c r="N739" i="2"/>
  <c r="R734" i="2"/>
  <c r="N732" i="2"/>
  <c r="R718" i="2"/>
  <c r="N716" i="2"/>
  <c r="N697" i="2"/>
  <c r="N690" i="2"/>
  <c r="R685" i="2"/>
  <c r="N683" i="2"/>
  <c r="R682" i="2"/>
  <c r="N674" i="2"/>
  <c r="N606" i="2"/>
  <c r="N603" i="2"/>
  <c r="N570" i="2"/>
  <c r="R558" i="2"/>
  <c r="N547" i="2"/>
  <c r="N512" i="2"/>
  <c r="N443" i="2"/>
  <c r="N425" i="2"/>
  <c r="R725" i="2"/>
  <c r="N872" i="2"/>
  <c r="N859" i="2"/>
  <c r="R858" i="2"/>
  <c r="R841" i="2"/>
  <c r="R835" i="2"/>
  <c r="N826" i="2"/>
  <c r="N802" i="2"/>
  <c r="N778" i="2"/>
  <c r="R753" i="2"/>
  <c r="R723" i="2"/>
  <c r="N721" i="2"/>
  <c r="N717" i="2"/>
  <c r="N707" i="2"/>
  <c r="N628" i="2"/>
  <c r="N576" i="2"/>
  <c r="N532" i="2"/>
  <c r="N498" i="2"/>
  <c r="N467" i="2"/>
  <c r="N457" i="2"/>
  <c r="N408" i="2"/>
  <c r="N376" i="2"/>
  <c r="R709" i="2"/>
  <c r="N899" i="2"/>
  <c r="R896" i="2"/>
  <c r="R889" i="2"/>
  <c r="N886" i="2"/>
  <c r="N897" i="2"/>
  <c r="N893" i="2"/>
  <c r="N883" i="2"/>
  <c r="R878" i="2"/>
  <c r="N876" i="2"/>
  <c r="N866" i="2"/>
  <c r="N849" i="2"/>
  <c r="N846" i="2"/>
  <c r="R845" i="2"/>
  <c r="N840" i="2"/>
  <c r="R825" i="2"/>
  <c r="R821" i="2"/>
  <c r="N819" i="2"/>
  <c r="R818" i="2"/>
  <c r="R814" i="2"/>
  <c r="N812" i="2"/>
  <c r="N805" i="2"/>
  <c r="R801" i="2"/>
  <c r="N798" i="2"/>
  <c r="R797" i="2"/>
  <c r="N795" i="2"/>
  <c r="R794" i="2"/>
  <c r="R790" i="2"/>
  <c r="N788" i="2"/>
  <c r="R777" i="2"/>
  <c r="N774" i="2"/>
  <c r="R773" i="2"/>
  <c r="N771" i="2"/>
  <c r="R770" i="2"/>
  <c r="R766" i="2"/>
  <c r="N764" i="2"/>
  <c r="N747" i="2"/>
  <c r="R746" i="2"/>
  <c r="R742" i="2"/>
  <c r="N740" i="2"/>
  <c r="N705" i="2"/>
  <c r="N698" i="2"/>
  <c r="R693" i="2"/>
  <c r="R497" i="2"/>
  <c r="N730" i="2"/>
  <c r="R702" i="2"/>
  <c r="N677" i="2"/>
  <c r="R673" i="2"/>
  <c r="N869" i="2"/>
  <c r="N724" i="2"/>
  <c r="N708" i="2"/>
  <c r="N691" i="2"/>
  <c r="N678" i="2"/>
  <c r="R677" i="2"/>
  <c r="N675" i="2"/>
  <c r="R674" i="2"/>
  <c r="N666" i="2"/>
  <c r="R661" i="2"/>
  <c r="N659" i="2"/>
  <c r="R658" i="2"/>
  <c r="N596" i="2"/>
  <c r="R568" i="2"/>
  <c r="N560" i="2"/>
  <c r="N504" i="2"/>
  <c r="N491" i="2"/>
  <c r="R475" i="2"/>
  <c r="N450" i="2"/>
  <c r="N392" i="2"/>
  <c r="N723" i="2"/>
  <c r="N714" i="2"/>
  <c r="N700" i="2"/>
  <c r="R689" i="2"/>
  <c r="N681" i="2"/>
  <c r="N665" i="2"/>
  <c r="N880" i="2"/>
  <c r="N856" i="2"/>
  <c r="N900" i="2"/>
  <c r="N894" i="2"/>
  <c r="N891" i="2"/>
  <c r="R886" i="2"/>
  <c r="N884" i="2"/>
  <c r="N874" i="2"/>
  <c r="R866" i="2"/>
  <c r="R859" i="2"/>
  <c r="R842" i="2"/>
  <c r="N834" i="2"/>
  <c r="N810" i="2"/>
  <c r="R785" i="2"/>
  <c r="R781" i="2"/>
  <c r="R761" i="2"/>
  <c r="N755" i="2"/>
  <c r="N748" i="2"/>
  <c r="N741" i="2"/>
  <c r="N738" i="2"/>
  <c r="R737" i="2"/>
  <c r="N734" i="2"/>
  <c r="N731" i="2"/>
  <c r="N722" i="2"/>
  <c r="N718" i="2"/>
  <c r="N715" i="2"/>
  <c r="N689" i="2"/>
  <c r="R675" i="2"/>
  <c r="N632" i="2"/>
  <c r="N536" i="2"/>
  <c r="R444" i="2"/>
  <c r="R806" i="2"/>
  <c r="N754" i="2"/>
  <c r="R722" i="2"/>
  <c r="N710" i="2"/>
  <c r="R569" i="2"/>
  <c r="N862" i="2"/>
  <c r="N853" i="2"/>
  <c r="N836" i="2"/>
  <c r="R900" i="2"/>
  <c r="N898" i="2"/>
  <c r="N888" i="2"/>
  <c r="R883" i="2"/>
  <c r="N877" i="2"/>
  <c r="N870" i="2"/>
  <c r="N857" i="2"/>
  <c r="R849" i="2"/>
  <c r="R846" i="2"/>
  <c r="N837" i="2"/>
  <c r="N830" i="2"/>
  <c r="R829" i="2"/>
  <c r="N827" i="2"/>
  <c r="R826" i="2"/>
  <c r="R822" i="2"/>
  <c r="N820" i="2"/>
  <c r="R809" i="2"/>
  <c r="N806" i="2"/>
  <c r="R805" i="2"/>
  <c r="N803" i="2"/>
  <c r="R802" i="2"/>
  <c r="R798" i="2"/>
  <c r="N796" i="2"/>
  <c r="N779" i="2"/>
  <c r="R778" i="2"/>
  <c r="R774" i="2"/>
  <c r="N772" i="2"/>
  <c r="N759" i="2"/>
  <c r="R755" i="2"/>
  <c r="N729" i="2"/>
  <c r="N725" i="2"/>
  <c r="R721" i="2"/>
  <c r="N713" i="2"/>
  <c r="N709" i="2"/>
  <c r="N706" i="2"/>
  <c r="R701" i="2"/>
  <c r="R694" i="2"/>
  <c r="N692" i="2"/>
  <c r="N648" i="2"/>
  <c r="N645" i="2"/>
  <c r="N642" i="2"/>
  <c r="N635" i="2"/>
  <c r="N624" i="2"/>
  <c r="N616" i="2"/>
  <c r="R574" i="2"/>
  <c r="N522" i="2"/>
  <c r="N505" i="2"/>
  <c r="N456" i="2"/>
  <c r="N419" i="2"/>
  <c r="N404" i="2"/>
  <c r="N331" i="2"/>
  <c r="N234" i="2"/>
  <c r="N184" i="2"/>
  <c r="R686" i="2"/>
  <c r="N684" i="2"/>
  <c r="R670" i="2"/>
  <c r="N668" i="2"/>
  <c r="R654" i="2"/>
  <c r="N652" i="2"/>
  <c r="N633" i="2"/>
  <c r="R625" i="2"/>
  <c r="N623" i="2"/>
  <c r="R619" i="2"/>
  <c r="N617" i="2"/>
  <c r="N613" i="2"/>
  <c r="N610" i="2"/>
  <c r="R609" i="2"/>
  <c r="R603" i="2"/>
  <c r="N601" i="2"/>
  <c r="N597" i="2"/>
  <c r="N594" i="2"/>
  <c r="R593" i="2"/>
  <c r="N588" i="2"/>
  <c r="N585" i="2"/>
  <c r="R581" i="2"/>
  <c r="R575" i="2"/>
  <c r="N573" i="2"/>
  <c r="N571" i="2"/>
  <c r="N568" i="2"/>
  <c r="N567" i="2"/>
  <c r="R559" i="2"/>
  <c r="N554" i="2"/>
  <c r="N530" i="2"/>
  <c r="N523" i="2"/>
  <c r="R515" i="2"/>
  <c r="N499" i="2"/>
  <c r="R490" i="2"/>
  <c r="N484" i="2"/>
  <c r="R473" i="2"/>
  <c r="R469" i="2"/>
  <c r="R466" i="2"/>
  <c r="N460" i="2"/>
  <c r="R455" i="2"/>
  <c r="N453" i="2"/>
  <c r="R449" i="2"/>
  <c r="N446" i="2"/>
  <c r="R445" i="2"/>
  <c r="N439" i="2"/>
  <c r="R431" i="2"/>
  <c r="N426" i="2"/>
  <c r="N402" i="2"/>
  <c r="N398" i="2"/>
  <c r="R397" i="2"/>
  <c r="R394" i="2"/>
  <c r="N389" i="2"/>
  <c r="N304" i="2"/>
  <c r="R250" i="2"/>
  <c r="N188" i="2"/>
  <c r="R115" i="2"/>
  <c r="R37" i="2"/>
  <c r="R645" i="2"/>
  <c r="R638" i="2"/>
  <c r="N636" i="2"/>
  <c r="R588" i="2"/>
  <c r="R582" i="2"/>
  <c r="N577" i="2"/>
  <c r="N564" i="2"/>
  <c r="R549" i="2"/>
  <c r="R546" i="2"/>
  <c r="N540" i="2"/>
  <c r="R535" i="2"/>
  <c r="N533" i="2"/>
  <c r="N526" i="2"/>
  <c r="R525" i="2"/>
  <c r="N519" i="2"/>
  <c r="R511" i="2"/>
  <c r="N506" i="2"/>
  <c r="N482" i="2"/>
  <c r="N475" i="2"/>
  <c r="R467" i="2"/>
  <c r="N451" i="2"/>
  <c r="R442" i="2"/>
  <c r="N436" i="2"/>
  <c r="R421" i="2"/>
  <c r="R418" i="2"/>
  <c r="N412" i="2"/>
  <c r="R407" i="2"/>
  <c r="N405" i="2"/>
  <c r="R401" i="2"/>
  <c r="R395" i="2"/>
  <c r="R391" i="2"/>
  <c r="R385" i="2"/>
  <c r="N293" i="2"/>
  <c r="N266" i="2"/>
  <c r="R214" i="2"/>
  <c r="N174" i="2"/>
  <c r="N160" i="2"/>
  <c r="N32" i="2"/>
  <c r="R659" i="2"/>
  <c r="N657" i="2"/>
  <c r="N653" i="2"/>
  <c r="N650" i="2"/>
  <c r="N643" i="2"/>
  <c r="N620" i="2"/>
  <c r="N614" i="2"/>
  <c r="N604" i="2"/>
  <c r="N589" i="2"/>
  <c r="N586" i="2"/>
  <c r="N562" i="2"/>
  <c r="N555" i="2"/>
  <c r="N531" i="2"/>
  <c r="N516" i="2"/>
  <c r="N492" i="2"/>
  <c r="N485" i="2"/>
  <c r="N478" i="2"/>
  <c r="N471" i="2"/>
  <c r="N458" i="2"/>
  <c r="N434" i="2"/>
  <c r="N427" i="2"/>
  <c r="N403" i="2"/>
  <c r="N399" i="2"/>
  <c r="N393" i="2"/>
  <c r="N357" i="2"/>
  <c r="N258" i="2"/>
  <c r="R208" i="2"/>
  <c r="N296" i="2"/>
  <c r="N272" i="2"/>
  <c r="R249" i="2"/>
  <c r="N227" i="2"/>
  <c r="N195" i="2"/>
  <c r="N192" i="2"/>
  <c r="N146" i="2"/>
  <c r="N128" i="2"/>
  <c r="N67" i="2"/>
  <c r="N8" i="2"/>
  <c r="N660" i="2"/>
  <c r="N644" i="2"/>
  <c r="N634" i="2"/>
  <c r="N631" i="2"/>
  <c r="R627" i="2"/>
  <c r="N625" i="2"/>
  <c r="N618" i="2"/>
  <c r="R611" i="2"/>
  <c r="N609" i="2"/>
  <c r="N605" i="2"/>
  <c r="N602" i="2"/>
  <c r="R595" i="2"/>
  <c r="R591" i="2"/>
  <c r="N587" i="2"/>
  <c r="R577" i="2"/>
  <c r="N563" i="2"/>
  <c r="R554" i="2"/>
  <c r="N548" i="2"/>
  <c r="R537" i="2"/>
  <c r="R533" i="2"/>
  <c r="R530" i="2"/>
  <c r="N524" i="2"/>
  <c r="R519" i="2"/>
  <c r="N517" i="2"/>
  <c r="R513" i="2"/>
  <c r="N510" i="2"/>
  <c r="R509" i="2"/>
  <c r="N503" i="2"/>
  <c r="R495" i="2"/>
  <c r="N490" i="2"/>
  <c r="N466" i="2"/>
  <c r="N459" i="2"/>
  <c r="R451" i="2"/>
  <c r="N435" i="2"/>
  <c r="R426" i="2"/>
  <c r="N420" i="2"/>
  <c r="R409" i="2"/>
  <c r="R405" i="2"/>
  <c r="R402" i="2"/>
  <c r="N394" i="2"/>
  <c r="N390" i="2"/>
  <c r="R389" i="2"/>
  <c r="N375" i="2"/>
  <c r="N369" i="2"/>
  <c r="N360" i="2"/>
  <c r="N347" i="2"/>
  <c r="N321" i="2"/>
  <c r="R194" i="2"/>
  <c r="R30" i="2"/>
  <c r="N670" i="2"/>
  <c r="R669" i="2"/>
  <c r="N667" i="2"/>
  <c r="R666" i="2"/>
  <c r="N658" i="2"/>
  <c r="N654" i="2"/>
  <c r="R653" i="2"/>
  <c r="N651" i="2"/>
  <c r="R650" i="2"/>
  <c r="R583" i="2"/>
  <c r="N579" i="2"/>
  <c r="N575" i="2"/>
  <c r="R571" i="2"/>
  <c r="N546" i="2"/>
  <c r="N539" i="2"/>
  <c r="R531" i="2"/>
  <c r="N515" i="2"/>
  <c r="R506" i="2"/>
  <c r="N500" i="2"/>
  <c r="R485" i="2"/>
  <c r="R482" i="2"/>
  <c r="N476" i="2"/>
  <c r="R471" i="2"/>
  <c r="N469" i="2"/>
  <c r="R465" i="2"/>
  <c r="N462" i="2"/>
  <c r="R461" i="2"/>
  <c r="N455" i="2"/>
  <c r="R447" i="2"/>
  <c r="N442" i="2"/>
  <c r="N418" i="2"/>
  <c r="N411" i="2"/>
  <c r="R403" i="2"/>
  <c r="R399" i="2"/>
  <c r="N397" i="2"/>
  <c r="R393" i="2"/>
  <c r="N379" i="2"/>
  <c r="N344" i="2"/>
  <c r="N276" i="2"/>
  <c r="R267" i="2"/>
  <c r="R158" i="2"/>
  <c r="N171" i="2"/>
  <c r="N149" i="2"/>
  <c r="N139" i="2"/>
  <c r="N124" i="2"/>
  <c r="N117" i="2"/>
  <c r="N113" i="2"/>
  <c r="N109" i="2"/>
  <c r="N107" i="2"/>
  <c r="N102" i="2"/>
  <c r="N99" i="2"/>
  <c r="N60" i="2"/>
  <c r="N57" i="2"/>
  <c r="N43" i="2"/>
  <c r="N26" i="2"/>
  <c r="N19" i="2"/>
  <c r="N380" i="2"/>
  <c r="N377" i="2"/>
  <c r="N371" i="2"/>
  <c r="N367" i="2"/>
  <c r="N361" i="2"/>
  <c r="R353" i="2"/>
  <c r="R346" i="2"/>
  <c r="N341" i="2"/>
  <c r="N338" i="2"/>
  <c r="R330" i="2"/>
  <c r="N325" i="2"/>
  <c r="N308" i="2"/>
  <c r="N301" i="2"/>
  <c r="N297" i="2"/>
  <c r="R285" i="2"/>
  <c r="N274" i="2"/>
  <c r="R268" i="2"/>
  <c r="N259" i="2"/>
  <c r="R240" i="2"/>
  <c r="R226" i="2"/>
  <c r="N220" i="2"/>
  <c r="N217" i="2"/>
  <c r="R215" i="2"/>
  <c r="N206" i="2"/>
  <c r="N203" i="2"/>
  <c r="R180" i="2"/>
  <c r="R170" i="2"/>
  <c r="N164" i="2"/>
  <c r="R159" i="2"/>
  <c r="N157" i="2"/>
  <c r="N153" i="2"/>
  <c r="R148" i="2"/>
  <c r="R138" i="2"/>
  <c r="N121" i="2"/>
  <c r="R116" i="2"/>
  <c r="R98" i="2"/>
  <c r="N95" i="2"/>
  <c r="R87" i="2"/>
  <c r="R80" i="2"/>
  <c r="N68" i="2"/>
  <c r="N58" i="2"/>
  <c r="N51" i="2"/>
  <c r="R42" i="2"/>
  <c r="N36" i="2"/>
  <c r="R31" i="2"/>
  <c r="N29" i="2"/>
  <c r="N22" i="2"/>
  <c r="R18" i="2"/>
  <c r="N12" i="2"/>
  <c r="R7" i="2"/>
  <c r="N3" i="2"/>
  <c r="R386" i="2"/>
  <c r="N381" i="2"/>
  <c r="N364" i="2"/>
  <c r="N355" i="2"/>
  <c r="R343" i="2"/>
  <c r="N335" i="2"/>
  <c r="R327" i="2"/>
  <c r="R324" i="2"/>
  <c r="R317" i="2"/>
  <c r="N306" i="2"/>
  <c r="R303" i="2"/>
  <c r="R300" i="2"/>
  <c r="R282" i="2"/>
  <c r="N277" i="2"/>
  <c r="N273" i="2"/>
  <c r="R272" i="2"/>
  <c r="R258" i="2"/>
  <c r="N252" i="2"/>
  <c r="N249" i="2"/>
  <c r="R247" i="2"/>
  <c r="N238" i="2"/>
  <c r="N235" i="2"/>
  <c r="R212" i="2"/>
  <c r="R202" i="2"/>
  <c r="N196" i="2"/>
  <c r="R191" i="2"/>
  <c r="N189" i="2"/>
  <c r="N185" i="2"/>
  <c r="R184" i="2"/>
  <c r="N179" i="2"/>
  <c r="R156" i="2"/>
  <c r="N147" i="2"/>
  <c r="R139" i="2"/>
  <c r="N132" i="2"/>
  <c r="R127" i="2"/>
  <c r="N125" i="2"/>
  <c r="N115" i="2"/>
  <c r="N110" i="2"/>
  <c r="R106" i="2"/>
  <c r="N92" i="2"/>
  <c r="N85" i="2"/>
  <c r="R84" i="2"/>
  <c r="N78" i="2"/>
  <c r="R77" i="2"/>
  <c r="N66" i="2"/>
  <c r="R63" i="2"/>
  <c r="N61" i="2"/>
  <c r="N54" i="2"/>
  <c r="N33" i="2"/>
  <c r="R28" i="2"/>
  <c r="R19" i="2"/>
  <c r="N9" i="2"/>
  <c r="N378" i="2"/>
  <c r="N365" i="2"/>
  <c r="N362" i="2"/>
  <c r="N358" i="2"/>
  <c r="N348" i="2"/>
  <c r="N345" i="2"/>
  <c r="N339" i="2"/>
  <c r="N309" i="2"/>
  <c r="N305" i="2"/>
  <c r="N294" i="2"/>
  <c r="N284" i="2"/>
  <c r="R276" i="2"/>
  <c r="N270" i="2"/>
  <c r="N267" i="2"/>
  <c r="R244" i="2"/>
  <c r="N228" i="2"/>
  <c r="N225" i="2"/>
  <c r="R223" i="2"/>
  <c r="N211" i="2"/>
  <c r="R188" i="2"/>
  <c r="N172" i="2"/>
  <c r="R167" i="2"/>
  <c r="N165" i="2"/>
  <c r="N161" i="2"/>
  <c r="N143" i="2"/>
  <c r="N129" i="2"/>
  <c r="R124" i="2"/>
  <c r="R107" i="2"/>
  <c r="N100" i="2"/>
  <c r="N89" i="2"/>
  <c r="N69" i="2"/>
  <c r="N65" i="2"/>
  <c r="N59" i="2"/>
  <c r="N44" i="2"/>
  <c r="R39" i="2"/>
  <c r="N37" i="2"/>
  <c r="N34" i="2"/>
  <c r="N27" i="2"/>
  <c r="N13" i="2"/>
  <c r="N282" i="2"/>
  <c r="N133" i="2"/>
  <c r="N17" i="2"/>
  <c r="R12" i="2"/>
  <c r="N10" i="2"/>
  <c r="N363" i="2"/>
  <c r="N346" i="2"/>
  <c r="N314" i="2"/>
  <c r="N313" i="2"/>
  <c r="N292" i="2"/>
  <c r="N285" i="2"/>
  <c r="N281" i="2"/>
  <c r="R280" i="2"/>
  <c r="R242" i="2"/>
  <c r="N236" i="2"/>
  <c r="N233" i="2"/>
  <c r="R224" i="2"/>
  <c r="R211" i="2"/>
  <c r="N190" i="2"/>
  <c r="N187" i="2"/>
  <c r="N183" i="2"/>
  <c r="N173" i="2"/>
  <c r="N169" i="2"/>
  <c r="R168" i="2"/>
  <c r="R154" i="2"/>
  <c r="N151" i="2"/>
  <c r="N137" i="2"/>
  <c r="N126" i="2"/>
  <c r="R122" i="2"/>
  <c r="N108" i="2"/>
  <c r="N101" i="2"/>
  <c r="N97" i="2"/>
  <c r="N74" i="2"/>
  <c r="N52" i="2"/>
  <c r="R47" i="2"/>
  <c r="N45" i="2"/>
  <c r="N42" i="2"/>
  <c r="R27" i="2"/>
  <c r="N4" i="2"/>
  <c r="N386" i="2"/>
  <c r="N382" i="2"/>
  <c r="R381" i="2"/>
  <c r="N372" i="2"/>
  <c r="N356" i="2"/>
  <c r="N353" i="2"/>
  <c r="R345" i="2"/>
  <c r="N334" i="2"/>
  <c r="R329" i="2"/>
  <c r="R322" i="2"/>
  <c r="N317" i="2"/>
  <c r="R298" i="2"/>
  <c r="N290" i="2"/>
  <c r="R287" i="2"/>
  <c r="R284" i="2"/>
  <c r="R277" i="2"/>
  <c r="N268" i="2"/>
  <c r="N265" i="2"/>
  <c r="R263" i="2"/>
  <c r="R256" i="2"/>
  <c r="R243" i="2"/>
  <c r="N229" i="2"/>
  <c r="R228" i="2"/>
  <c r="N222" i="2"/>
  <c r="N219" i="2"/>
  <c r="N215" i="2"/>
  <c r="R207" i="2"/>
  <c r="N205" i="2"/>
  <c r="N201" i="2"/>
  <c r="R200" i="2"/>
  <c r="R186" i="2"/>
  <c r="N180" i="2"/>
  <c r="R172" i="2"/>
  <c r="N163" i="2"/>
  <c r="N148" i="2"/>
  <c r="R143" i="2"/>
  <c r="N141" i="2"/>
  <c r="R123" i="2"/>
  <c r="N116" i="2"/>
  <c r="N105" i="2"/>
  <c r="R100" i="2"/>
  <c r="N91" i="2"/>
  <c r="N87" i="2"/>
  <c r="R82" i="2"/>
  <c r="R72" i="2"/>
  <c r="R59" i="2"/>
  <c r="N49" i="2"/>
  <c r="R44" i="2"/>
  <c r="N38" i="2"/>
  <c r="N35" i="2"/>
  <c r="N31" i="2"/>
  <c r="R23" i="2"/>
  <c r="N21" i="2"/>
  <c r="N11" i="2"/>
  <c r="N854" i="2"/>
  <c r="N850" i="2"/>
  <c r="N842" i="2"/>
  <c r="N831" i="2"/>
  <c r="N813" i="2"/>
  <c r="N799" i="2"/>
  <c r="N781" i="2"/>
  <c r="N767" i="2"/>
  <c r="N749" i="2"/>
  <c r="N735" i="2"/>
  <c r="N701" i="2"/>
  <c r="N694" i="2"/>
  <c r="N671" i="2"/>
  <c r="N637" i="2"/>
  <c r="N630" i="2"/>
  <c r="N607" i="2"/>
  <c r="N581" i="2"/>
  <c r="N847" i="2"/>
  <c r="N839" i="2"/>
  <c r="N821" i="2"/>
  <c r="N807" i="2"/>
  <c r="N789" i="2"/>
  <c r="N775" i="2"/>
  <c r="N757" i="2"/>
  <c r="N743" i="2"/>
  <c r="N719" i="2"/>
  <c r="N685" i="2"/>
  <c r="N655" i="2"/>
  <c r="N621" i="2"/>
  <c r="N851" i="2"/>
  <c r="N814" i="2"/>
  <c r="N782" i="2"/>
  <c r="N750" i="2"/>
  <c r="N702" i="2"/>
  <c r="N679" i="2"/>
  <c r="N638" i="2"/>
  <c r="N615" i="2"/>
  <c r="N598" i="2"/>
  <c r="N591" i="2"/>
  <c r="N843" i="2"/>
  <c r="N829" i="2"/>
  <c r="N815" i="2"/>
  <c r="N797" i="2"/>
  <c r="N783" i="2"/>
  <c r="N765" i="2"/>
  <c r="N751" i="2"/>
  <c r="N733" i="2"/>
  <c r="N726" i="2"/>
  <c r="N703" i="2"/>
  <c r="N669" i="2"/>
  <c r="N662" i="2"/>
  <c r="N639" i="2"/>
  <c r="N592" i="2"/>
  <c r="N858" i="2"/>
  <c r="N822" i="2"/>
  <c r="N790" i="2"/>
  <c r="N758" i="2"/>
  <c r="N727" i="2"/>
  <c r="N693" i="2"/>
  <c r="N686" i="2"/>
  <c r="N663" i="2"/>
  <c r="N629" i="2"/>
  <c r="N622" i="2"/>
  <c r="N599" i="2"/>
  <c r="N646" i="2"/>
  <c r="N711" i="2"/>
  <c r="N647" i="2"/>
  <c r="N590" i="2"/>
  <c r="N580" i="2"/>
  <c r="N572" i="2"/>
  <c r="N351" i="2"/>
  <c r="N541" i="2"/>
  <c r="N509" i="2"/>
  <c r="N477" i="2"/>
  <c r="N445" i="2"/>
  <c r="N413" i="2"/>
  <c r="N336" i="2"/>
  <c r="N578" i="2"/>
  <c r="N566" i="2"/>
  <c r="N559" i="2"/>
  <c r="N534" i="2"/>
  <c r="N527" i="2"/>
  <c r="N502" i="2"/>
  <c r="N495" i="2"/>
  <c r="N470" i="2"/>
  <c r="N463" i="2"/>
  <c r="N438" i="2"/>
  <c r="N431" i="2"/>
  <c r="N406" i="2"/>
  <c r="N359" i="2"/>
  <c r="N342" i="2"/>
  <c r="N582" i="2"/>
  <c r="N574" i="2"/>
  <c r="N383" i="2"/>
  <c r="N366" i="2"/>
  <c r="N557" i="2"/>
  <c r="N525" i="2"/>
  <c r="N493" i="2"/>
  <c r="N461" i="2"/>
  <c r="N429" i="2"/>
  <c r="N350" i="2"/>
  <c r="N550" i="2"/>
  <c r="N543" i="2"/>
  <c r="N518" i="2"/>
  <c r="N511" i="2"/>
  <c r="N486" i="2"/>
  <c r="N479" i="2"/>
  <c r="N454" i="2"/>
  <c r="N447" i="2"/>
  <c r="N422" i="2"/>
  <c r="N415" i="2"/>
  <c r="N391" i="2"/>
  <c r="N374" i="2"/>
  <c r="N340" i="2"/>
  <c r="N278" i="2"/>
  <c r="N150" i="2"/>
  <c r="N135" i="2"/>
  <c r="N94" i="2"/>
  <c r="N6" i="2"/>
  <c r="N311" i="2"/>
  <c r="N286" i="2"/>
  <c r="N262" i="2"/>
  <c r="N255" i="2"/>
  <c r="N237" i="2"/>
  <c r="N230" i="2"/>
  <c r="N223" i="2"/>
  <c r="N198" i="2"/>
  <c r="N191" i="2"/>
  <c r="N166" i="2"/>
  <c r="N159" i="2"/>
  <c r="N118" i="2"/>
  <c r="N103" i="2"/>
  <c r="N71" i="2"/>
  <c r="N46" i="2"/>
  <c r="N39" i="2"/>
  <c r="N14" i="2"/>
  <c r="N7" i="2"/>
  <c r="N337" i="2"/>
  <c r="N332" i="2"/>
  <c r="N322" i="2"/>
  <c r="N318" i="2"/>
  <c r="N111" i="2"/>
  <c r="N329" i="2"/>
  <c r="N287" i="2"/>
  <c r="N263" i="2"/>
  <c r="N245" i="2"/>
  <c r="N231" i="2"/>
  <c r="N213" i="2"/>
  <c r="N199" i="2"/>
  <c r="N167" i="2"/>
  <c r="N119" i="2"/>
  <c r="N47" i="2"/>
  <c r="N15" i="2"/>
  <c r="N330" i="2"/>
  <c r="N326" i="2"/>
  <c r="N302" i="2"/>
  <c r="N295" i="2"/>
  <c r="N271" i="2"/>
  <c r="N253" i="2"/>
  <c r="N246" i="2"/>
  <c r="N239" i="2"/>
  <c r="N221" i="2"/>
  <c r="N214" i="2"/>
  <c r="N207" i="2"/>
  <c r="N182" i="2"/>
  <c r="N175" i="2"/>
  <c r="N142" i="2"/>
  <c r="N62" i="2"/>
  <c r="N55" i="2"/>
  <c r="N30" i="2"/>
  <c r="N23" i="2"/>
  <c r="Q2" i="2"/>
  <c r="L2" i="2"/>
  <c r="K2" i="2"/>
  <c r="J2" i="2"/>
  <c r="I2" i="2"/>
  <c r="H2" i="2"/>
  <c r="D2" i="2"/>
  <c r="E2" i="2"/>
  <c r="F2" i="2"/>
  <c r="O2" i="2"/>
  <c r="C2" i="2"/>
  <c r="B2" i="2"/>
  <c r="E9" i="3" l="1"/>
  <c r="B9" i="3"/>
  <c r="E8" i="3"/>
  <c r="B8" i="3"/>
  <c r="E5" i="3"/>
  <c r="B5" i="3"/>
  <c r="E4" i="3"/>
  <c r="B4" i="3"/>
  <c r="N2" i="2"/>
  <c r="A2" i="2"/>
  <c r="F1" i="2" l="1"/>
  <c r="E1" i="2"/>
  <c r="D1" i="2"/>
  <c r="A1" i="2"/>
  <c r="C1" i="2"/>
  <c r="R2" i="2" l="1"/>
</calcChain>
</file>

<file path=xl/sharedStrings.xml><?xml version="1.0" encoding="utf-8"?>
<sst xmlns="http://schemas.openxmlformats.org/spreadsheetml/2006/main" count="52" uniqueCount="39">
  <si>
    <t>Key</t>
  </si>
  <si>
    <t>Value</t>
  </si>
  <si>
    <t>Total B</t>
  </si>
  <si>
    <t>Total C</t>
  </si>
  <si>
    <t>Total 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</si>
  <si>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</si>
  <si>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</si>
  <si>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</si>
  <si>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</si>
  <si>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</si>
  <si>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</si>
  <si>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</si>
  <si>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Situation</t>
  </si>
  <si>
    <t>Method</t>
  </si>
  <si>
    <t>FORMULA_RECORD</t>
  </si>
  <si>
    <t>EndTransaction</t>
  </si>
  <si>
    <t>Time</t>
  </si>
  <si>
    <t>StartStepGet</t>
  </si>
  <si>
    <t>EndStepGet</t>
  </si>
  <si>
    <t>Sum</t>
  </si>
  <si>
    <t>ConsensusReached</t>
  </si>
  <si>
    <t>TotalToChaincode</t>
  </si>
  <si>
    <t>EndorsmentValid</t>
  </si>
  <si>
    <t>Total Endorsement</t>
  </si>
  <si>
    <t>TotalTransaction</t>
  </si>
  <si>
    <t>TotalToReachConsensus</t>
  </si>
  <si>
    <t>Peer</t>
  </si>
  <si>
    <t>Default-chaincode</t>
  </si>
  <si>
    <t>Pmt-chaincode</t>
  </si>
  <si>
    <t>Get</t>
  </si>
  <si>
    <t>Amount of transactions</t>
  </si>
  <si>
    <t>Average time to consensus</t>
  </si>
  <si>
    <t>default-chaincode</t>
  </si>
  <si>
    <t>Put</t>
  </si>
  <si>
    <t>Chaincode name</t>
  </si>
  <si>
    <t>Chaincode-name</t>
  </si>
  <si>
    <t>put-chaincode</t>
  </si>
  <si>
    <t>Step</t>
  </si>
  <si>
    <t>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</si>
</sst>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Fill="1" applyBorder="1"/>
    <xf numFmtId="0" fontId="2" fillId="0" borderId="0" xfId="0" applyFont="1"/>
    <xf numFmtId="0" fontId="1" fillId="0" borderId="0" xfId="0" applyFont="1" applyFill="1" applyBorder="1"/>
    <xf numFmtId="0" fontId="5" fillId="4" borderId="0" xfId="3" applyBorder="1"/>
    <xf numFmtId="0" fontId="1" fillId="0" borderId="0" xfId="0" applyFont="1"/>
    <xf numFmtId="0" fontId="6" fillId="0" borderId="0" xfId="0" applyFont="1"/>
    <xf numFmtId="0" fontId="4" fillId="3" borderId="1" xfId="2" applyBorder="1"/>
    <xf numFmtId="0" fontId="3" fillId="2" borderId="1" xfId="1" applyBorder="1"/>
  </cellXfs>
  <cellStyles count="4">
    <cellStyle name="Bad" xfId="1" builtinId="27"/>
    <cellStyle name="Check Cell" xfId="3" builtinId="2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"/>
  <sheetViews>
    <sheetView tabSelected="1" workbookViewId="0">
      <selection activeCell="A3" sqref="A3:T1010"/>
    </sheetView>
  </sheetViews>
  <sheetFormatPr defaultRowHeight="14.4" x14ac:dyDescent="0.3"/>
  <cols>
    <col min="1" max="1" width="18.33203125" bestFit="1" customWidth="1" collapsed="1"/>
    <col min="2" max="2" width="18.33203125" customWidth="1"/>
    <col min="3" max="3" width="18.33203125" customWidth="1" collapsed="1"/>
    <col min="4" max="4" width="21" bestFit="1" customWidth="1" collapsed="1"/>
    <col min="5" max="5" width="18.88671875" bestFit="1" customWidth="1" collapsed="1"/>
    <col min="7" max="7" width="21" bestFit="1" customWidth="1" collapsed="1"/>
    <col min="9" max="9" width="14.88671875" bestFit="1" customWidth="1" collapsed="1"/>
    <col min="10" max="16" width="14.109375" bestFit="1" customWidth="1" collapsed="1"/>
    <col min="17" max="17" width="14.5546875" bestFit="1" customWidth="1" collapsed="1"/>
    <col min="18" max="18" width="14.109375" bestFit="1" customWidth="1" collapsed="1"/>
    <col min="19" max="19" width="17.33203125" bestFit="1" customWidth="1" collapsed="1"/>
    <col min="22" max="22" width="16.33203125" bestFit="1" customWidth="1" collapsed="1"/>
    <col min="26" max="26" width="15.33203125" bestFit="1" customWidth="1" collapsed="1"/>
    <col min="27" max="27" width="15.33203125" customWidth="1" collapsed="1"/>
  </cols>
  <sheetData>
    <row r="1" spans="1:20" ht="15" thickBot="1" x14ac:dyDescent="0.35">
      <c r="A1" s="1" t="s">
        <v>16</v>
      </c>
      <c r="B1" s="1" t="s">
        <v>38</v>
      </c>
      <c r="C1" s="1" t="s">
        <v>37</v>
      </c>
      <c r="D1" s="1" t="s">
        <v>26</v>
      </c>
      <c r="E1" s="1" t="s">
        <v>12</v>
      </c>
      <c r="F1" s="1" t="s">
        <v>13</v>
      </c>
      <c r="G1" s="1" t="s">
        <v>0</v>
      </c>
      <c r="H1" s="1" t="s">
        <v>1</v>
      </c>
      <c r="I1" s="1" t="s">
        <v>5</v>
      </c>
      <c r="J1" s="1" t="s">
        <v>15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17</v>
      </c>
      <c r="R1" s="1" t="s">
        <v>18</v>
      </c>
      <c r="S1" s="1" t="s">
        <v>20</v>
      </c>
      <c r="T1" s="2"/>
    </row>
    <row r="2" spans="1:20" x14ac:dyDescent="0.3">
      <c r="A2" t="s">
        <v>14</v>
      </c>
      <c r="E2" t="s">
        <v>14</v>
      </c>
      <c r="F2" t="s">
        <v>14</v>
      </c>
      <c r="G2" t="s">
        <v>14</v>
      </c>
      <c r="H2" t="s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F5C-A672-40FE-B906-CC180A3080E5}">
  <dimension ref="A1:AC2249"/>
  <sheetViews>
    <sheetView topLeftCell="A1265" workbookViewId="0">
      <selection activeCell="A900" sqref="A900:R1292"/>
    </sheetView>
  </sheetViews>
  <sheetFormatPr defaultRowHeight="14.4" x14ac:dyDescent="0.3"/>
  <cols>
    <col min="1" max="1" width="18.33203125" bestFit="1" customWidth="1" collapsed="1"/>
    <col min="2" max="2" width="21" bestFit="1" customWidth="1" collapsed="1"/>
    <col min="3" max="3" width="18.88671875" bestFit="1" customWidth="1" collapsed="1"/>
    <col min="4" max="4" width="17.44140625" bestFit="1" customWidth="1" collapsed="1"/>
    <col min="5" max="5" width="20.5546875" bestFit="1" customWidth="1" collapsed="1"/>
    <col min="6" max="6" width="17.44140625" bestFit="1" customWidth="1" collapsed="1"/>
    <col min="8" max="8" width="15.33203125" bestFit="1" customWidth="1" collapsed="1"/>
    <col min="9" max="9" width="16.33203125" bestFit="1" customWidth="1" collapsed="1"/>
    <col min="10" max="11" width="6.77734375" bestFit="1" customWidth="1" collapsed="1"/>
    <col min="12" max="12" width="6.88671875" bestFit="1" customWidth="1" collapsed="1"/>
    <col min="13" max="13" width="6.88671875" customWidth="1" collapsed="1"/>
    <col min="14" max="14" width="6" bestFit="1" customWidth="1" collapsed="1"/>
    <col min="15" max="15" width="15.5546875" bestFit="1" customWidth="1" collapsed="1"/>
    <col min="17" max="17" width="21.6640625" bestFit="1" customWidth="1" collapsed="1"/>
    <col min="18" max="18" width="12.6640625" bestFit="1" customWidth="1" collapsed="1"/>
    <col min="21" max="21" width="23" bestFit="1" customWidth="1" collapsed="1"/>
    <col min="29" max="29" width="13.33203125" bestFit="1" customWidth="1" collapsed="1"/>
  </cols>
  <sheetData>
    <row r="1" spans="1:18" ht="15" thickBot="1" x14ac:dyDescent="0.35">
      <c r="A1" s="1" t="str">
        <f>Transactions!A1</f>
        <v>Time</v>
      </c>
      <c r="B1" s="1" t="s">
        <v>26</v>
      </c>
      <c r="C1" s="1" t="str">
        <f>Transactions!E1</f>
        <v>Situation</v>
      </c>
      <c r="D1" s="1" t="str">
        <f>Transactions!F1</f>
        <v>Method</v>
      </c>
      <c r="E1" s="1" t="str">
        <f>Transactions!G1</f>
        <v>Key</v>
      </c>
      <c r="F1" s="1" t="str">
        <f>Transactions!H1</f>
        <v>Value</v>
      </c>
      <c r="G1" s="6"/>
      <c r="H1" s="3" t="s">
        <v>23</v>
      </c>
      <c r="I1" s="3" t="s">
        <v>21</v>
      </c>
      <c r="J1" s="1" t="s">
        <v>2</v>
      </c>
      <c r="K1" s="1" t="s">
        <v>3</v>
      </c>
      <c r="L1" s="1" t="s">
        <v>4</v>
      </c>
      <c r="M1" s="1"/>
      <c r="N1" s="1" t="s">
        <v>19</v>
      </c>
      <c r="O1" s="1" t="s">
        <v>22</v>
      </c>
      <c r="P1" s="6"/>
      <c r="Q1" s="4" t="s">
        <v>25</v>
      </c>
      <c r="R1" s="5" t="s">
        <v>24</v>
      </c>
    </row>
    <row r="2" spans="1:18" x14ac:dyDescent="0.3">
      <c r="A2" t="str">
        <f>IF(Transactions!A2&lt;&gt;"",Transactions!A2,0)</f>
        <v>FORMULA_RECORD</v>
      </c>
      <c r="B2" t="str">
        <f>IF(Transactions!D2&lt;&gt;"",Transactions!D2,"")</f>
        <v/>
      </c>
      <c r="C2" t="str">
        <f>IF(Transactions!E2&lt;&gt;"",Transactions!E2,"")</f>
        <v>FORMULA_RECORD</v>
      </c>
      <c r="D2" t="str">
        <f>IF(Transactions!F2&lt;&gt;"",Transactions!F2,"")</f>
        <v>FORMULA_RECORD</v>
      </c>
      <c r="E2" t="str">
        <f>IF(Transactions!G2&lt;&gt;"",Transactions!G2,"")</f>
        <v>FORMULA_RECORD</v>
      </c>
      <c r="F2" t="str">
        <f>IF(Transactions!H2&lt;&gt;"",Transactions!H2,"")</f>
        <v>FORMULA_RECORD</v>
      </c>
      <c r="G2" s="6"/>
      <c r="H2">
        <f>IF(Transactions!J2-Transactions!I2&lt;&gt;"",Transactions!J2-Transactions!I2,"")</f>
        <v>0</v>
      </c>
      <c r="I2">
        <f>IF((Transactions!K2-Transactions!I2)-(Transactions!P2-Transactions!J2)&lt;&gt;"",(Transactions!K2-Transactions!I2)-(Transactions!P2-Transactions!J2),"")</f>
        <v>0</v>
      </c>
      <c r="J2">
        <f>IF(Transactions!L2-Transactions!K2&lt;&gt;"",Transactions!L2-Transactions!K2,"")</f>
        <v>0</v>
      </c>
      <c r="K2">
        <f>IF(Transactions!N2-Transactions!M2&lt;&gt;"",Transactions!N2-Transactions!M2,"")</f>
        <v>0</v>
      </c>
      <c r="L2">
        <f>IF(Transactions!P2-Transactions!O2&lt;&gt;"",Transactions!P2-Transactions!O2,"")</f>
        <v>0</v>
      </c>
      <c r="N2">
        <f t="shared" ref="N2" si="0">SUM(I2:L2)</f>
        <v>0</v>
      </c>
      <c r="O2">
        <f>IF(Transactions!O2&lt;&gt;"",Transactions!O2,"")</f>
        <v>0</v>
      </c>
      <c r="P2" s="6"/>
      <c r="Q2">
        <f>IF(Transactions!S2-Transactions!J2&lt;&gt;"",Transactions!S2-Transactions!J2,"")</f>
        <v>0</v>
      </c>
      <c r="R2">
        <f>H2+Q2</f>
        <v>0</v>
      </c>
    </row>
    <row r="3" spans="1:18" x14ac:dyDescent="0.3">
      <c r="A3">
        <f>IF(Transactions!A3&lt;&gt;"",Transactions!A3,0)</f>
        <v>0</v>
      </c>
      <c r="B3" t="str">
        <f>IF(Transactions!D3&lt;&gt;"",Transactions!D3,"")</f>
        <v/>
      </c>
      <c r="C3" t="str">
        <f>IF(Transactions!E3&lt;&gt;"",Transactions!E3,"")</f>
        <v/>
      </c>
      <c r="D3" t="str">
        <f>IF(Transactions!F3&lt;&gt;"",Transactions!F3,"")</f>
        <v/>
      </c>
      <c r="E3" t="str">
        <f>IF(Transactions!G3&lt;&gt;"",Transactions!G3,"")</f>
        <v/>
      </c>
      <c r="F3" t="str">
        <f>IF(Transactions!H3&lt;&gt;"",Transactions!H3,"")</f>
        <v/>
      </c>
      <c r="G3" s="6"/>
      <c r="H3">
        <f>IF(Transactions!J3-Transactions!I3&lt;&gt;"",Transactions!J3-Transactions!I3,"")</f>
        <v>0</v>
      </c>
      <c r="I3">
        <f>IF((Transactions!K3-Transactions!I3)-(Transactions!P3-Transactions!J3)&lt;&gt;"",(Transactions!K3-Transactions!I3)-(Transactions!P3-Transactions!J3),"")</f>
        <v>0</v>
      </c>
      <c r="J3">
        <f>IF(Transactions!L3-Transactions!K3&lt;&gt;"",Transactions!L3-Transactions!K3,"")</f>
        <v>0</v>
      </c>
      <c r="K3">
        <f>IF(Transactions!N3-Transactions!M3&lt;&gt;"",Transactions!N3-Transactions!M3,"")</f>
        <v>0</v>
      </c>
      <c r="L3">
        <f>IF(Transactions!P3-Transactions!O3&lt;&gt;"",Transactions!P3-Transactions!O3,"")</f>
        <v>0</v>
      </c>
      <c r="N3">
        <f t="shared" ref="N3:N66" si="1">SUM(I3:L3)</f>
        <v>0</v>
      </c>
      <c r="O3" t="str">
        <f>IF(Transactions!O3&lt;&gt;"",Transactions!O3,"")</f>
        <v/>
      </c>
      <c r="P3" s="6"/>
      <c r="Q3">
        <f>IF(Transactions!S3-Transactions!J3&lt;&gt;"",Transactions!S3-Transactions!J3,"")</f>
        <v>0</v>
      </c>
      <c r="R3">
        <f t="shared" ref="R3:R66" si="2">H3+Q3</f>
        <v>0</v>
      </c>
    </row>
    <row r="4" spans="1:18" x14ac:dyDescent="0.3">
      <c r="A4">
        <f>IF(Transactions!A4&lt;&gt;"",Transactions!A4,0)</f>
        <v>0</v>
      </c>
      <c r="B4" t="str">
        <f>IF(Transactions!D4&lt;&gt;"",Transactions!D4,"")</f>
        <v/>
      </c>
      <c r="C4" t="str">
        <f>IF(Transactions!E4&lt;&gt;"",Transactions!E4,"")</f>
        <v/>
      </c>
      <c r="D4" t="str">
        <f>IF(Transactions!F4&lt;&gt;"",Transactions!F4,"")</f>
        <v/>
      </c>
      <c r="E4" t="str">
        <f>IF(Transactions!G4&lt;&gt;"",Transactions!G4,"")</f>
        <v/>
      </c>
      <c r="F4" t="str">
        <f>IF(Transactions!H4&lt;&gt;"",Transactions!H4,"")</f>
        <v/>
      </c>
      <c r="G4" s="6"/>
      <c r="H4">
        <f>IF(Transactions!J4-Transactions!I4&lt;&gt;"",Transactions!J4-Transactions!I4,"")</f>
        <v>0</v>
      </c>
      <c r="I4">
        <f>IF((Transactions!K4-Transactions!I4)-(Transactions!P4-Transactions!J4)&lt;&gt;"",(Transactions!K4-Transactions!I4)-(Transactions!P4-Transactions!J4),"")</f>
        <v>0</v>
      </c>
      <c r="J4">
        <f>IF(Transactions!L4-Transactions!K4&lt;&gt;"",Transactions!L4-Transactions!K4,"")</f>
        <v>0</v>
      </c>
      <c r="K4">
        <f>IF(Transactions!N4-Transactions!M4&lt;&gt;"",Transactions!N4-Transactions!M4,"")</f>
        <v>0</v>
      </c>
      <c r="L4">
        <f>IF(Transactions!P4-Transactions!O4&lt;&gt;"",Transactions!P4-Transactions!O4,"")</f>
        <v>0</v>
      </c>
      <c r="N4">
        <f t="shared" si="1"/>
        <v>0</v>
      </c>
      <c r="O4" t="str">
        <f>IF(Transactions!O4&lt;&gt;"",Transactions!O4,"")</f>
        <v/>
      </c>
      <c r="P4" s="6"/>
      <c r="Q4">
        <f>IF(Transactions!S4-Transactions!J4&lt;&gt;"",Transactions!S4-Transactions!J4,"")</f>
        <v>0</v>
      </c>
      <c r="R4">
        <f t="shared" si="2"/>
        <v>0</v>
      </c>
    </row>
    <row r="5" spans="1:18" x14ac:dyDescent="0.3">
      <c r="A5">
        <f>IF(Transactions!A5&lt;&gt;"",Transactions!A5,0)</f>
        <v>0</v>
      </c>
      <c r="B5" t="str">
        <f>IF(Transactions!D5&lt;&gt;"",Transactions!D5,"")</f>
        <v/>
      </c>
      <c r="C5" t="str">
        <f>IF(Transactions!E5&lt;&gt;"",Transactions!E5,"")</f>
        <v/>
      </c>
      <c r="D5" t="str">
        <f>IF(Transactions!F5&lt;&gt;"",Transactions!F5,"")</f>
        <v/>
      </c>
      <c r="E5" t="str">
        <f>IF(Transactions!G5&lt;&gt;"",Transactions!G5,"")</f>
        <v/>
      </c>
      <c r="F5" t="str">
        <f>IF(Transactions!H5&lt;&gt;"",Transactions!H5,"")</f>
        <v/>
      </c>
      <c r="G5" s="6"/>
      <c r="H5">
        <f>IF(Transactions!J5-Transactions!I5&lt;&gt;"",Transactions!J5-Transactions!I5,"")</f>
        <v>0</v>
      </c>
      <c r="I5">
        <f>IF((Transactions!K5-Transactions!I5)-(Transactions!P5-Transactions!J5)&lt;&gt;"",(Transactions!K5-Transactions!I5)-(Transactions!P5-Transactions!J5),"")</f>
        <v>0</v>
      </c>
      <c r="J5">
        <f>IF(Transactions!L5-Transactions!K5&lt;&gt;"",Transactions!L5-Transactions!K5,"")</f>
        <v>0</v>
      </c>
      <c r="K5">
        <f>IF(Transactions!N5-Transactions!M5&lt;&gt;"",Transactions!N5-Transactions!M5,"")</f>
        <v>0</v>
      </c>
      <c r="L5">
        <f>IF(Transactions!P5-Transactions!O5&lt;&gt;"",Transactions!P5-Transactions!O5,"")</f>
        <v>0</v>
      </c>
      <c r="N5">
        <f t="shared" si="1"/>
        <v>0</v>
      </c>
      <c r="O5" t="str">
        <f>IF(Transactions!O5&lt;&gt;"",Transactions!O5,"")</f>
        <v/>
      </c>
      <c r="P5" s="6"/>
      <c r="Q5">
        <f>IF(Transactions!S5-Transactions!J5&lt;&gt;"",Transactions!S5-Transactions!J5,"")</f>
        <v>0</v>
      </c>
      <c r="R5">
        <f t="shared" si="2"/>
        <v>0</v>
      </c>
    </row>
    <row r="6" spans="1:18" x14ac:dyDescent="0.3">
      <c r="A6">
        <f>IF(Transactions!A6&lt;&gt;"",Transactions!A6,0)</f>
        <v>0</v>
      </c>
      <c r="B6" t="str">
        <f>IF(Transactions!D6&lt;&gt;"",Transactions!D6,"")</f>
        <v/>
      </c>
      <c r="C6" t="str">
        <f>IF(Transactions!E6&lt;&gt;"",Transactions!E6,"")</f>
        <v/>
      </c>
      <c r="D6" t="str">
        <f>IF(Transactions!F6&lt;&gt;"",Transactions!F6,"")</f>
        <v/>
      </c>
      <c r="E6" t="str">
        <f>IF(Transactions!G6&lt;&gt;"",Transactions!G6,"")</f>
        <v/>
      </c>
      <c r="F6" t="str">
        <f>IF(Transactions!H6&lt;&gt;"",Transactions!H6,"")</f>
        <v/>
      </c>
      <c r="G6" s="6"/>
      <c r="H6">
        <f>IF(Transactions!J6-Transactions!I6&lt;&gt;"",Transactions!J6-Transactions!I6,"")</f>
        <v>0</v>
      </c>
      <c r="I6">
        <f>IF((Transactions!K6-Transactions!I6)-(Transactions!P6-Transactions!J6)&lt;&gt;"",(Transactions!K6-Transactions!I6)-(Transactions!P6-Transactions!J6),"")</f>
        <v>0</v>
      </c>
      <c r="J6">
        <f>IF(Transactions!L6-Transactions!K6&lt;&gt;"",Transactions!L6-Transactions!K6,"")</f>
        <v>0</v>
      </c>
      <c r="K6">
        <f>IF(Transactions!N6-Transactions!M6&lt;&gt;"",Transactions!N6-Transactions!M6,"")</f>
        <v>0</v>
      </c>
      <c r="L6">
        <f>IF(Transactions!P6-Transactions!O6&lt;&gt;"",Transactions!P6-Transactions!O6,"")</f>
        <v>0</v>
      </c>
      <c r="N6">
        <f t="shared" si="1"/>
        <v>0</v>
      </c>
      <c r="O6" t="str">
        <f>IF(Transactions!O6&lt;&gt;"",Transactions!O6,"")</f>
        <v/>
      </c>
      <c r="P6" s="6"/>
      <c r="Q6">
        <f>IF(Transactions!S6-Transactions!J6&lt;&gt;"",Transactions!S6-Transactions!J6,"")</f>
        <v>0</v>
      </c>
      <c r="R6">
        <f t="shared" si="2"/>
        <v>0</v>
      </c>
    </row>
    <row r="7" spans="1:18" x14ac:dyDescent="0.3">
      <c r="A7">
        <f>IF(Transactions!A7&lt;&gt;"",Transactions!A7,0)</f>
        <v>0</v>
      </c>
      <c r="B7" t="str">
        <f>IF(Transactions!D7&lt;&gt;"",Transactions!D7,"")</f>
        <v/>
      </c>
      <c r="C7" t="str">
        <f>IF(Transactions!E7&lt;&gt;"",Transactions!E7,"")</f>
        <v/>
      </c>
      <c r="D7" t="str">
        <f>IF(Transactions!F7&lt;&gt;"",Transactions!F7,"")</f>
        <v/>
      </c>
      <c r="E7" t="str">
        <f>IF(Transactions!G7&lt;&gt;"",Transactions!G7,"")</f>
        <v/>
      </c>
      <c r="F7" t="str">
        <f>IF(Transactions!H7&lt;&gt;"",Transactions!H7,"")</f>
        <v/>
      </c>
      <c r="G7" s="6"/>
      <c r="H7">
        <f>IF(Transactions!J7-Transactions!I7&lt;&gt;"",Transactions!J7-Transactions!I7,"")</f>
        <v>0</v>
      </c>
      <c r="I7">
        <f>IF((Transactions!K7-Transactions!I7)-(Transactions!P7-Transactions!J7)&lt;&gt;"",(Transactions!K7-Transactions!I7)-(Transactions!P7-Transactions!J7),"")</f>
        <v>0</v>
      </c>
      <c r="J7">
        <f>IF(Transactions!L7-Transactions!K7&lt;&gt;"",Transactions!L7-Transactions!K7,"")</f>
        <v>0</v>
      </c>
      <c r="K7">
        <f>IF(Transactions!N7-Transactions!M7&lt;&gt;"",Transactions!N7-Transactions!M7,"")</f>
        <v>0</v>
      </c>
      <c r="L7">
        <f>IF(Transactions!P7-Transactions!O7&lt;&gt;"",Transactions!P7-Transactions!O7,"")</f>
        <v>0</v>
      </c>
      <c r="N7">
        <f t="shared" si="1"/>
        <v>0</v>
      </c>
      <c r="O7" t="str">
        <f>IF(Transactions!O7&lt;&gt;"",Transactions!O7,"")</f>
        <v/>
      </c>
      <c r="P7" s="6"/>
      <c r="Q7">
        <f>IF(Transactions!S7-Transactions!J7&lt;&gt;"",Transactions!S7-Transactions!J7,"")</f>
        <v>0</v>
      </c>
      <c r="R7">
        <f t="shared" si="2"/>
        <v>0</v>
      </c>
    </row>
    <row r="8" spans="1:18" x14ac:dyDescent="0.3">
      <c r="A8">
        <f>IF(Transactions!A8&lt;&gt;"",Transactions!A8,0)</f>
        <v>0</v>
      </c>
      <c r="B8" t="str">
        <f>IF(Transactions!D8&lt;&gt;"",Transactions!D8,"")</f>
        <v/>
      </c>
      <c r="C8" t="str">
        <f>IF(Transactions!E8&lt;&gt;"",Transactions!E8,"")</f>
        <v/>
      </c>
      <c r="D8" t="str">
        <f>IF(Transactions!F8&lt;&gt;"",Transactions!F8,"")</f>
        <v/>
      </c>
      <c r="E8" t="str">
        <f>IF(Transactions!G8&lt;&gt;"",Transactions!G8,"")</f>
        <v/>
      </c>
      <c r="F8" t="str">
        <f>IF(Transactions!H8&lt;&gt;"",Transactions!H8,"")</f>
        <v/>
      </c>
      <c r="G8" s="6"/>
      <c r="H8">
        <f>IF(Transactions!J8-Transactions!I8&lt;&gt;"",Transactions!J8-Transactions!I8,"")</f>
        <v>0</v>
      </c>
      <c r="I8">
        <f>IF((Transactions!K8-Transactions!I8)-(Transactions!P8-Transactions!J8)&lt;&gt;"",(Transactions!K8-Transactions!I8)-(Transactions!P8-Transactions!J8),"")</f>
        <v>0</v>
      </c>
      <c r="J8">
        <f>IF(Transactions!L8-Transactions!K8&lt;&gt;"",Transactions!L8-Transactions!K8,"")</f>
        <v>0</v>
      </c>
      <c r="K8">
        <f>IF(Transactions!N8-Transactions!M8&lt;&gt;"",Transactions!N8-Transactions!M8,"")</f>
        <v>0</v>
      </c>
      <c r="L8">
        <f>IF(Transactions!P8-Transactions!O8&lt;&gt;"",Transactions!P8-Transactions!O8,"")</f>
        <v>0</v>
      </c>
      <c r="N8">
        <f t="shared" si="1"/>
        <v>0</v>
      </c>
      <c r="O8" t="str">
        <f>IF(Transactions!O8&lt;&gt;"",Transactions!O8,"")</f>
        <v/>
      </c>
      <c r="P8" s="6"/>
      <c r="Q8">
        <f>IF(Transactions!S8-Transactions!J8&lt;&gt;"",Transactions!S8-Transactions!J8,"")</f>
        <v>0</v>
      </c>
      <c r="R8">
        <f t="shared" si="2"/>
        <v>0</v>
      </c>
    </row>
    <row r="9" spans="1:18" x14ac:dyDescent="0.3">
      <c r="A9">
        <f>IF(Transactions!A9&lt;&gt;"",Transactions!A9,0)</f>
        <v>0</v>
      </c>
      <c r="B9" t="str">
        <f>IF(Transactions!D9&lt;&gt;"",Transactions!D9,"")</f>
        <v/>
      </c>
      <c r="C9" t="str">
        <f>IF(Transactions!E9&lt;&gt;"",Transactions!E9,"")</f>
        <v/>
      </c>
      <c r="D9" t="str">
        <f>IF(Transactions!F9&lt;&gt;"",Transactions!F9,"")</f>
        <v/>
      </c>
      <c r="E9" t="str">
        <f>IF(Transactions!G9&lt;&gt;"",Transactions!G9,"")</f>
        <v/>
      </c>
      <c r="F9" t="str">
        <f>IF(Transactions!H9&lt;&gt;"",Transactions!H9,"")</f>
        <v/>
      </c>
      <c r="G9" s="6"/>
      <c r="H9">
        <f>IF(Transactions!J9-Transactions!I9&lt;&gt;"",Transactions!J9-Transactions!I9,"")</f>
        <v>0</v>
      </c>
      <c r="I9">
        <f>IF((Transactions!K9-Transactions!I9)-(Transactions!P9-Transactions!J9)&lt;&gt;"",(Transactions!K9-Transactions!I9)-(Transactions!P9-Transactions!J9),"")</f>
        <v>0</v>
      </c>
      <c r="J9">
        <f>IF(Transactions!L9-Transactions!K9&lt;&gt;"",Transactions!L9-Transactions!K9,"")</f>
        <v>0</v>
      </c>
      <c r="K9">
        <f>IF(Transactions!N9-Transactions!M9&lt;&gt;"",Transactions!N9-Transactions!M9,"")</f>
        <v>0</v>
      </c>
      <c r="L9">
        <f>IF(Transactions!P9-Transactions!O9&lt;&gt;"",Transactions!P9-Transactions!O9,"")</f>
        <v>0</v>
      </c>
      <c r="N9">
        <f t="shared" si="1"/>
        <v>0</v>
      </c>
      <c r="O9" t="str">
        <f>IF(Transactions!O9&lt;&gt;"",Transactions!O9,"")</f>
        <v/>
      </c>
      <c r="P9" s="6"/>
      <c r="Q9">
        <f>IF(Transactions!S9-Transactions!J9&lt;&gt;"",Transactions!S9-Transactions!J9,"")</f>
        <v>0</v>
      </c>
      <c r="R9">
        <f t="shared" si="2"/>
        <v>0</v>
      </c>
    </row>
    <row r="10" spans="1:18" x14ac:dyDescent="0.3">
      <c r="A10">
        <f>IF(Transactions!A10&lt;&gt;"",Transactions!A10,0)</f>
        <v>0</v>
      </c>
      <c r="B10" t="str">
        <f>IF(Transactions!D10&lt;&gt;"",Transactions!D10,"")</f>
        <v/>
      </c>
      <c r="C10" t="str">
        <f>IF(Transactions!E10&lt;&gt;"",Transactions!E10,"")</f>
        <v/>
      </c>
      <c r="D10" t="str">
        <f>IF(Transactions!F10&lt;&gt;"",Transactions!F10,"")</f>
        <v/>
      </c>
      <c r="E10" t="str">
        <f>IF(Transactions!G10&lt;&gt;"",Transactions!G10,"")</f>
        <v/>
      </c>
      <c r="F10" t="str">
        <f>IF(Transactions!H10&lt;&gt;"",Transactions!H10,"")</f>
        <v/>
      </c>
      <c r="G10" s="6"/>
      <c r="H10">
        <f>IF(Transactions!J10-Transactions!I10&lt;&gt;"",Transactions!J10-Transactions!I10,"")</f>
        <v>0</v>
      </c>
      <c r="I10">
        <f>IF((Transactions!K10-Transactions!I10)-(Transactions!P10-Transactions!J10)&lt;&gt;"",(Transactions!K10-Transactions!I10)-(Transactions!P10-Transactions!J10),"")</f>
        <v>0</v>
      </c>
      <c r="J10">
        <f>IF(Transactions!L10-Transactions!K10&lt;&gt;"",Transactions!L10-Transactions!K10,"")</f>
        <v>0</v>
      </c>
      <c r="K10">
        <f>IF(Transactions!N10-Transactions!M10&lt;&gt;"",Transactions!N10-Transactions!M10,"")</f>
        <v>0</v>
      </c>
      <c r="L10">
        <f>IF(Transactions!P10-Transactions!O10&lt;&gt;"",Transactions!P10-Transactions!O10,"")</f>
        <v>0</v>
      </c>
      <c r="N10">
        <f t="shared" si="1"/>
        <v>0</v>
      </c>
      <c r="O10" t="str">
        <f>IF(Transactions!O10&lt;&gt;"",Transactions!O10,"")</f>
        <v/>
      </c>
      <c r="P10" s="6"/>
      <c r="Q10">
        <f>IF(Transactions!S10-Transactions!J10&lt;&gt;"",Transactions!S10-Transactions!J10,"")</f>
        <v>0</v>
      </c>
      <c r="R10">
        <f t="shared" si="2"/>
        <v>0</v>
      </c>
    </row>
    <row r="11" spans="1:18" x14ac:dyDescent="0.3">
      <c r="A11">
        <f>IF(Transactions!A11&lt;&gt;"",Transactions!A11,0)</f>
        <v>0</v>
      </c>
      <c r="B11" t="str">
        <f>IF(Transactions!D11&lt;&gt;"",Transactions!D11,"")</f>
        <v/>
      </c>
      <c r="C11" t="str">
        <f>IF(Transactions!E11&lt;&gt;"",Transactions!E11,"")</f>
        <v/>
      </c>
      <c r="D11" t="str">
        <f>IF(Transactions!F11&lt;&gt;"",Transactions!F11,"")</f>
        <v/>
      </c>
      <c r="E11" t="str">
        <f>IF(Transactions!G11&lt;&gt;"",Transactions!G11,"")</f>
        <v/>
      </c>
      <c r="F11" t="str">
        <f>IF(Transactions!H11&lt;&gt;"",Transactions!H11,"")</f>
        <v/>
      </c>
      <c r="G11" s="6"/>
      <c r="H11">
        <f>IF(Transactions!J11-Transactions!I11&lt;&gt;"",Transactions!J11-Transactions!I11,"")</f>
        <v>0</v>
      </c>
      <c r="I11">
        <f>IF((Transactions!K11-Transactions!I11)-(Transactions!P11-Transactions!J11)&lt;&gt;"",(Transactions!K11-Transactions!I11)-(Transactions!P11-Transactions!J11),"")</f>
        <v>0</v>
      </c>
      <c r="J11">
        <f>IF(Transactions!L11-Transactions!K11&lt;&gt;"",Transactions!L11-Transactions!K11,"")</f>
        <v>0</v>
      </c>
      <c r="K11">
        <f>IF(Transactions!N11-Transactions!M11&lt;&gt;"",Transactions!N11-Transactions!M11,"")</f>
        <v>0</v>
      </c>
      <c r="L11">
        <f>IF(Transactions!P11-Transactions!O11&lt;&gt;"",Transactions!P11-Transactions!O11,"")</f>
        <v>0</v>
      </c>
      <c r="N11">
        <f t="shared" si="1"/>
        <v>0</v>
      </c>
      <c r="O11" t="str">
        <f>IF(Transactions!O11&lt;&gt;"",Transactions!O11,"")</f>
        <v/>
      </c>
      <c r="P11" s="6"/>
      <c r="Q11">
        <f>IF(Transactions!S11-Transactions!J11&lt;&gt;"",Transactions!S11-Transactions!J11,"")</f>
        <v>0</v>
      </c>
      <c r="R11">
        <f t="shared" si="2"/>
        <v>0</v>
      </c>
    </row>
    <row r="12" spans="1:18" x14ac:dyDescent="0.3">
      <c r="A12">
        <f>IF(Transactions!A12&lt;&gt;"",Transactions!A12,0)</f>
        <v>0</v>
      </c>
      <c r="B12" t="str">
        <f>IF(Transactions!D12&lt;&gt;"",Transactions!D12,"")</f>
        <v/>
      </c>
      <c r="C12" t="str">
        <f>IF(Transactions!E12&lt;&gt;"",Transactions!E12,"")</f>
        <v/>
      </c>
      <c r="D12" t="str">
        <f>IF(Transactions!F12&lt;&gt;"",Transactions!F12,"")</f>
        <v/>
      </c>
      <c r="E12" t="str">
        <f>IF(Transactions!G12&lt;&gt;"",Transactions!G12,"")</f>
        <v/>
      </c>
      <c r="F12" t="str">
        <f>IF(Transactions!H12&lt;&gt;"",Transactions!H12,"")</f>
        <v/>
      </c>
      <c r="G12" s="6"/>
      <c r="H12">
        <f>IF(Transactions!J12-Transactions!I12&lt;&gt;"",Transactions!J12-Transactions!I12,"")</f>
        <v>0</v>
      </c>
      <c r="I12">
        <f>IF((Transactions!K12-Transactions!I12)-(Transactions!P12-Transactions!J12)&lt;&gt;"",(Transactions!K12-Transactions!I12)-(Transactions!P12-Transactions!J12),"")</f>
        <v>0</v>
      </c>
      <c r="J12">
        <f>IF(Transactions!L12-Transactions!K12&lt;&gt;"",Transactions!L12-Transactions!K12,"")</f>
        <v>0</v>
      </c>
      <c r="K12">
        <f>IF(Transactions!N12-Transactions!M12&lt;&gt;"",Transactions!N12-Transactions!M12,"")</f>
        <v>0</v>
      </c>
      <c r="L12">
        <f>IF(Transactions!P12-Transactions!O12&lt;&gt;"",Transactions!P12-Transactions!O12,"")</f>
        <v>0</v>
      </c>
      <c r="N12">
        <f t="shared" si="1"/>
        <v>0</v>
      </c>
      <c r="O12" t="str">
        <f>IF(Transactions!O12&lt;&gt;"",Transactions!O12,"")</f>
        <v/>
      </c>
      <c r="P12" s="6"/>
      <c r="Q12">
        <f>IF(Transactions!S12-Transactions!J12&lt;&gt;"",Transactions!S12-Transactions!J12,"")</f>
        <v>0</v>
      </c>
      <c r="R12">
        <f t="shared" si="2"/>
        <v>0</v>
      </c>
    </row>
    <row r="13" spans="1:18" x14ac:dyDescent="0.3">
      <c r="A13">
        <f>IF(Transactions!A13&lt;&gt;"",Transactions!A13,0)</f>
        <v>0</v>
      </c>
      <c r="B13" t="str">
        <f>IF(Transactions!D13&lt;&gt;"",Transactions!D13,"")</f>
        <v/>
      </c>
      <c r="C13" t="str">
        <f>IF(Transactions!E13&lt;&gt;"",Transactions!E13,"")</f>
        <v/>
      </c>
      <c r="D13" t="str">
        <f>IF(Transactions!F13&lt;&gt;"",Transactions!F13,"")</f>
        <v/>
      </c>
      <c r="E13" t="str">
        <f>IF(Transactions!G13&lt;&gt;"",Transactions!G13,"")</f>
        <v/>
      </c>
      <c r="F13" t="str">
        <f>IF(Transactions!H13&lt;&gt;"",Transactions!H13,"")</f>
        <v/>
      </c>
      <c r="G13" s="6"/>
      <c r="H13">
        <f>IF(Transactions!J13-Transactions!I13&lt;&gt;"",Transactions!J13-Transactions!I13,"")</f>
        <v>0</v>
      </c>
      <c r="I13">
        <f>IF((Transactions!K13-Transactions!I13)-(Transactions!P13-Transactions!J13)&lt;&gt;"",(Transactions!K13-Transactions!I13)-(Transactions!P13-Transactions!J13),"")</f>
        <v>0</v>
      </c>
      <c r="J13">
        <f>IF(Transactions!L13-Transactions!K13&lt;&gt;"",Transactions!L13-Transactions!K13,"")</f>
        <v>0</v>
      </c>
      <c r="K13">
        <f>IF(Transactions!N13-Transactions!M13&lt;&gt;"",Transactions!N13-Transactions!M13,"")</f>
        <v>0</v>
      </c>
      <c r="L13">
        <f>IF(Transactions!P13-Transactions!O13&lt;&gt;"",Transactions!P13-Transactions!O13,"")</f>
        <v>0</v>
      </c>
      <c r="N13">
        <f t="shared" si="1"/>
        <v>0</v>
      </c>
      <c r="O13" t="str">
        <f>IF(Transactions!O13&lt;&gt;"",Transactions!O13,"")</f>
        <v/>
      </c>
      <c r="P13" s="6"/>
      <c r="Q13">
        <f>IF(Transactions!S13-Transactions!J13&lt;&gt;"",Transactions!S13-Transactions!J13,"")</f>
        <v>0</v>
      </c>
      <c r="R13">
        <f t="shared" si="2"/>
        <v>0</v>
      </c>
    </row>
    <row r="14" spans="1:18" x14ac:dyDescent="0.3">
      <c r="A14">
        <f>IF(Transactions!A14&lt;&gt;"",Transactions!A14,0)</f>
        <v>0</v>
      </c>
      <c r="B14" t="str">
        <f>IF(Transactions!D14&lt;&gt;"",Transactions!D14,"")</f>
        <v/>
      </c>
      <c r="C14" t="str">
        <f>IF(Transactions!E14&lt;&gt;"",Transactions!E14,"")</f>
        <v/>
      </c>
      <c r="D14" t="str">
        <f>IF(Transactions!F14&lt;&gt;"",Transactions!F14,"")</f>
        <v/>
      </c>
      <c r="E14" t="str">
        <f>IF(Transactions!G14&lt;&gt;"",Transactions!G14,"")</f>
        <v/>
      </c>
      <c r="F14" t="str">
        <f>IF(Transactions!H14&lt;&gt;"",Transactions!H14,"")</f>
        <v/>
      </c>
      <c r="G14" s="6"/>
      <c r="H14">
        <f>IF(Transactions!J14-Transactions!I14&lt;&gt;"",Transactions!J14-Transactions!I14,"")</f>
        <v>0</v>
      </c>
      <c r="I14">
        <f>IF((Transactions!K14-Transactions!I14)-(Transactions!P14-Transactions!J14)&lt;&gt;"",(Transactions!K14-Transactions!I14)-(Transactions!P14-Transactions!J14),"")</f>
        <v>0</v>
      </c>
      <c r="J14">
        <f>IF(Transactions!L14-Transactions!K14&lt;&gt;"",Transactions!L14-Transactions!K14,"")</f>
        <v>0</v>
      </c>
      <c r="K14">
        <f>IF(Transactions!N14-Transactions!M14&lt;&gt;"",Transactions!N14-Transactions!M14,"")</f>
        <v>0</v>
      </c>
      <c r="L14">
        <f>IF(Transactions!P14-Transactions!O14&lt;&gt;"",Transactions!P14-Transactions!O14,"")</f>
        <v>0</v>
      </c>
      <c r="N14">
        <f t="shared" si="1"/>
        <v>0</v>
      </c>
      <c r="O14" t="str">
        <f>IF(Transactions!O14&lt;&gt;"",Transactions!O14,"")</f>
        <v/>
      </c>
      <c r="P14" s="6"/>
      <c r="Q14">
        <f>IF(Transactions!S14-Transactions!J14&lt;&gt;"",Transactions!S14-Transactions!J14,"")</f>
        <v>0</v>
      </c>
      <c r="R14">
        <f t="shared" si="2"/>
        <v>0</v>
      </c>
    </row>
    <row r="15" spans="1:18" x14ac:dyDescent="0.3">
      <c r="A15">
        <f>IF(Transactions!A15&lt;&gt;"",Transactions!A15,0)</f>
        <v>0</v>
      </c>
      <c r="B15" t="str">
        <f>IF(Transactions!D15&lt;&gt;"",Transactions!D15,"")</f>
        <v/>
      </c>
      <c r="C15" t="str">
        <f>IF(Transactions!E15&lt;&gt;"",Transactions!E15,"")</f>
        <v/>
      </c>
      <c r="D15" t="str">
        <f>IF(Transactions!F15&lt;&gt;"",Transactions!F15,"")</f>
        <v/>
      </c>
      <c r="E15" t="str">
        <f>IF(Transactions!G15&lt;&gt;"",Transactions!G15,"")</f>
        <v/>
      </c>
      <c r="F15" t="str">
        <f>IF(Transactions!H15&lt;&gt;"",Transactions!H15,"")</f>
        <v/>
      </c>
      <c r="G15" s="6"/>
      <c r="H15">
        <f>IF(Transactions!J15-Transactions!I15&lt;&gt;"",Transactions!J15-Transactions!I15,"")</f>
        <v>0</v>
      </c>
      <c r="I15">
        <f>IF((Transactions!K15-Transactions!I15)-(Transactions!P15-Transactions!J15)&lt;&gt;"",(Transactions!K15-Transactions!I15)-(Transactions!P15-Transactions!J15),"")</f>
        <v>0</v>
      </c>
      <c r="J15">
        <f>IF(Transactions!L15-Transactions!K15&lt;&gt;"",Transactions!L15-Transactions!K15,"")</f>
        <v>0</v>
      </c>
      <c r="K15">
        <f>IF(Transactions!N15-Transactions!M15&lt;&gt;"",Transactions!N15-Transactions!M15,"")</f>
        <v>0</v>
      </c>
      <c r="L15">
        <f>IF(Transactions!P15-Transactions!O15&lt;&gt;"",Transactions!P15-Transactions!O15,"")</f>
        <v>0</v>
      </c>
      <c r="N15">
        <f t="shared" si="1"/>
        <v>0</v>
      </c>
      <c r="O15" t="str">
        <f>IF(Transactions!O15&lt;&gt;"",Transactions!O15,"")</f>
        <v/>
      </c>
      <c r="P15" s="6"/>
      <c r="Q15">
        <f>IF(Transactions!S15-Transactions!J15&lt;&gt;"",Transactions!S15-Transactions!J15,"")</f>
        <v>0</v>
      </c>
      <c r="R15">
        <f t="shared" si="2"/>
        <v>0</v>
      </c>
    </row>
    <row r="16" spans="1:18" x14ac:dyDescent="0.3">
      <c r="A16">
        <f>IF(Transactions!A16&lt;&gt;"",Transactions!A16,0)</f>
        <v>0</v>
      </c>
      <c r="B16" t="str">
        <f>IF(Transactions!D16&lt;&gt;"",Transactions!D16,"")</f>
        <v/>
      </c>
      <c r="C16" t="str">
        <f>IF(Transactions!E16&lt;&gt;"",Transactions!E16,"")</f>
        <v/>
      </c>
      <c r="D16" t="str">
        <f>IF(Transactions!F16&lt;&gt;"",Transactions!F16,"")</f>
        <v/>
      </c>
      <c r="E16" t="str">
        <f>IF(Transactions!G16&lt;&gt;"",Transactions!G16,"")</f>
        <v/>
      </c>
      <c r="F16" t="str">
        <f>IF(Transactions!H16&lt;&gt;"",Transactions!H16,"")</f>
        <v/>
      </c>
      <c r="G16" s="6"/>
      <c r="H16">
        <f>IF(Transactions!J16-Transactions!I16&lt;&gt;"",Transactions!J16-Transactions!I16,"")</f>
        <v>0</v>
      </c>
      <c r="I16">
        <f>IF((Transactions!K16-Transactions!I16)-(Transactions!P16-Transactions!J16)&lt;&gt;"",(Transactions!K16-Transactions!I16)-(Transactions!P16-Transactions!J16),"")</f>
        <v>0</v>
      </c>
      <c r="J16">
        <f>IF(Transactions!L16-Transactions!K16&lt;&gt;"",Transactions!L16-Transactions!K16,"")</f>
        <v>0</v>
      </c>
      <c r="K16">
        <f>IF(Transactions!N16-Transactions!M16&lt;&gt;"",Transactions!N16-Transactions!M16,"")</f>
        <v>0</v>
      </c>
      <c r="L16">
        <f>IF(Transactions!P16-Transactions!O16&lt;&gt;"",Transactions!P16-Transactions!O16,"")</f>
        <v>0</v>
      </c>
      <c r="N16">
        <f t="shared" si="1"/>
        <v>0</v>
      </c>
      <c r="O16" t="str">
        <f>IF(Transactions!O16&lt;&gt;"",Transactions!O16,"")</f>
        <v/>
      </c>
      <c r="P16" s="6"/>
      <c r="Q16">
        <f>IF(Transactions!S16-Transactions!J16&lt;&gt;"",Transactions!S16-Transactions!J16,"")</f>
        <v>0</v>
      </c>
      <c r="R16">
        <f t="shared" si="2"/>
        <v>0</v>
      </c>
    </row>
    <row r="17" spans="1:18" x14ac:dyDescent="0.3">
      <c r="A17">
        <f>IF(Transactions!A17&lt;&gt;"",Transactions!A17,0)</f>
        <v>0</v>
      </c>
      <c r="B17" t="str">
        <f>IF(Transactions!D17&lt;&gt;"",Transactions!D17,"")</f>
        <v/>
      </c>
      <c r="C17" t="str">
        <f>IF(Transactions!E17&lt;&gt;"",Transactions!E17,"")</f>
        <v/>
      </c>
      <c r="D17" t="str">
        <f>IF(Transactions!F17&lt;&gt;"",Transactions!F17,"")</f>
        <v/>
      </c>
      <c r="E17" t="str">
        <f>IF(Transactions!G17&lt;&gt;"",Transactions!G17,"")</f>
        <v/>
      </c>
      <c r="F17" t="str">
        <f>IF(Transactions!H17&lt;&gt;"",Transactions!H17,"")</f>
        <v/>
      </c>
      <c r="G17" s="6"/>
      <c r="H17">
        <f>IF(Transactions!J17-Transactions!I17&lt;&gt;"",Transactions!J17-Transactions!I17,"")</f>
        <v>0</v>
      </c>
      <c r="I17">
        <f>IF((Transactions!K17-Transactions!I17)-(Transactions!P17-Transactions!J17)&lt;&gt;"",(Transactions!K17-Transactions!I17)-(Transactions!P17-Transactions!J17),"")</f>
        <v>0</v>
      </c>
      <c r="J17">
        <f>IF(Transactions!L17-Transactions!K17&lt;&gt;"",Transactions!L17-Transactions!K17,"")</f>
        <v>0</v>
      </c>
      <c r="K17">
        <f>IF(Transactions!N17-Transactions!M17&lt;&gt;"",Transactions!N17-Transactions!M17,"")</f>
        <v>0</v>
      </c>
      <c r="L17">
        <f>IF(Transactions!P17-Transactions!O17&lt;&gt;"",Transactions!P17-Transactions!O17,"")</f>
        <v>0</v>
      </c>
      <c r="N17">
        <f t="shared" si="1"/>
        <v>0</v>
      </c>
      <c r="O17" t="str">
        <f>IF(Transactions!O17&lt;&gt;"",Transactions!O17,"")</f>
        <v/>
      </c>
      <c r="P17" s="6"/>
      <c r="Q17">
        <f>IF(Transactions!S17-Transactions!J17&lt;&gt;"",Transactions!S17-Transactions!J17,"")</f>
        <v>0</v>
      </c>
      <c r="R17">
        <f t="shared" si="2"/>
        <v>0</v>
      </c>
    </row>
    <row r="18" spans="1:18" x14ac:dyDescent="0.3">
      <c r="A18">
        <f>IF(Transactions!A18&lt;&gt;"",Transactions!A18,0)</f>
        <v>0</v>
      </c>
      <c r="B18" t="str">
        <f>IF(Transactions!D18&lt;&gt;"",Transactions!D18,"")</f>
        <v/>
      </c>
      <c r="C18" t="str">
        <f>IF(Transactions!E18&lt;&gt;"",Transactions!E18,"")</f>
        <v/>
      </c>
      <c r="D18" t="str">
        <f>IF(Transactions!F18&lt;&gt;"",Transactions!F18,"")</f>
        <v/>
      </c>
      <c r="E18" t="str">
        <f>IF(Transactions!G18&lt;&gt;"",Transactions!G18,"")</f>
        <v/>
      </c>
      <c r="F18" t="str">
        <f>IF(Transactions!H18&lt;&gt;"",Transactions!H18,"")</f>
        <v/>
      </c>
      <c r="G18" s="6"/>
      <c r="H18">
        <f>IF(Transactions!J18-Transactions!I18&lt;&gt;"",Transactions!J18-Transactions!I18,"")</f>
        <v>0</v>
      </c>
      <c r="I18">
        <f>IF((Transactions!K18-Transactions!I18)-(Transactions!P18-Transactions!J18)&lt;&gt;"",(Transactions!K18-Transactions!I18)-(Transactions!P18-Transactions!J18),"")</f>
        <v>0</v>
      </c>
      <c r="J18">
        <f>IF(Transactions!L18-Transactions!K18&lt;&gt;"",Transactions!L18-Transactions!K18,"")</f>
        <v>0</v>
      </c>
      <c r="K18">
        <f>IF(Transactions!N18-Transactions!M18&lt;&gt;"",Transactions!N18-Transactions!M18,"")</f>
        <v>0</v>
      </c>
      <c r="L18">
        <f>IF(Transactions!P18-Transactions!O18&lt;&gt;"",Transactions!P18-Transactions!O18,"")</f>
        <v>0</v>
      </c>
      <c r="N18">
        <f t="shared" si="1"/>
        <v>0</v>
      </c>
      <c r="O18" t="str">
        <f>IF(Transactions!O18&lt;&gt;"",Transactions!O18,"")</f>
        <v/>
      </c>
      <c r="P18" s="6"/>
      <c r="Q18">
        <f>IF(Transactions!S18-Transactions!J18&lt;&gt;"",Transactions!S18-Transactions!J18,"")</f>
        <v>0</v>
      </c>
      <c r="R18">
        <f t="shared" si="2"/>
        <v>0</v>
      </c>
    </row>
    <row r="19" spans="1:18" x14ac:dyDescent="0.3">
      <c r="A19">
        <f>IF(Transactions!A19&lt;&gt;"",Transactions!A19,0)</f>
        <v>0</v>
      </c>
      <c r="B19" t="str">
        <f>IF(Transactions!D19&lt;&gt;"",Transactions!D19,"")</f>
        <v/>
      </c>
      <c r="C19" t="str">
        <f>IF(Transactions!E19&lt;&gt;"",Transactions!E19,"")</f>
        <v/>
      </c>
      <c r="D19" t="str">
        <f>IF(Transactions!F19&lt;&gt;"",Transactions!F19,"")</f>
        <v/>
      </c>
      <c r="E19" t="str">
        <f>IF(Transactions!G19&lt;&gt;"",Transactions!G19,"")</f>
        <v/>
      </c>
      <c r="F19" t="str">
        <f>IF(Transactions!H19&lt;&gt;"",Transactions!H19,"")</f>
        <v/>
      </c>
      <c r="G19" s="6"/>
      <c r="H19">
        <f>IF(Transactions!J19-Transactions!I19&lt;&gt;"",Transactions!J19-Transactions!I19,"")</f>
        <v>0</v>
      </c>
      <c r="I19">
        <f>IF((Transactions!K19-Transactions!I19)-(Transactions!P19-Transactions!J19)&lt;&gt;"",(Transactions!K19-Transactions!I19)-(Transactions!P19-Transactions!J19),"")</f>
        <v>0</v>
      </c>
      <c r="J19">
        <f>IF(Transactions!L19-Transactions!K19&lt;&gt;"",Transactions!L19-Transactions!K19,"")</f>
        <v>0</v>
      </c>
      <c r="K19">
        <f>IF(Transactions!N19-Transactions!M19&lt;&gt;"",Transactions!N19-Transactions!M19,"")</f>
        <v>0</v>
      </c>
      <c r="L19">
        <f>IF(Transactions!P19-Transactions!O19&lt;&gt;"",Transactions!P19-Transactions!O19,"")</f>
        <v>0</v>
      </c>
      <c r="N19">
        <f t="shared" si="1"/>
        <v>0</v>
      </c>
      <c r="O19" t="str">
        <f>IF(Transactions!O19&lt;&gt;"",Transactions!O19,"")</f>
        <v/>
      </c>
      <c r="P19" s="6"/>
      <c r="Q19">
        <f>IF(Transactions!S19-Transactions!J19&lt;&gt;"",Transactions!S19-Transactions!J19,"")</f>
        <v>0</v>
      </c>
      <c r="R19">
        <f t="shared" si="2"/>
        <v>0</v>
      </c>
    </row>
    <row r="20" spans="1:18" x14ac:dyDescent="0.3">
      <c r="A20">
        <f>IF(Transactions!A20&lt;&gt;"",Transactions!A20,0)</f>
        <v>0</v>
      </c>
      <c r="B20" t="str">
        <f>IF(Transactions!D20&lt;&gt;"",Transactions!D20,"")</f>
        <v/>
      </c>
      <c r="C20" t="str">
        <f>IF(Transactions!E20&lt;&gt;"",Transactions!E20,"")</f>
        <v/>
      </c>
      <c r="D20" t="str">
        <f>IF(Transactions!F20&lt;&gt;"",Transactions!F20,"")</f>
        <v/>
      </c>
      <c r="E20" t="str">
        <f>IF(Transactions!G20&lt;&gt;"",Transactions!G20,"")</f>
        <v/>
      </c>
      <c r="F20" t="str">
        <f>IF(Transactions!H20&lt;&gt;"",Transactions!H20,"")</f>
        <v/>
      </c>
      <c r="G20" s="6"/>
      <c r="H20">
        <f>IF(Transactions!J20-Transactions!I20&lt;&gt;"",Transactions!J20-Transactions!I20,"")</f>
        <v>0</v>
      </c>
      <c r="I20">
        <f>IF((Transactions!K20-Transactions!I20)-(Transactions!P20-Transactions!J20)&lt;&gt;"",(Transactions!K20-Transactions!I20)-(Transactions!P20-Transactions!J20),"")</f>
        <v>0</v>
      </c>
      <c r="J20">
        <f>IF(Transactions!L20-Transactions!K20&lt;&gt;"",Transactions!L20-Transactions!K20,"")</f>
        <v>0</v>
      </c>
      <c r="K20">
        <f>IF(Transactions!N20-Transactions!M20&lt;&gt;"",Transactions!N20-Transactions!M20,"")</f>
        <v>0</v>
      </c>
      <c r="L20">
        <f>IF(Transactions!P20-Transactions!O20&lt;&gt;"",Transactions!P20-Transactions!O20,"")</f>
        <v>0</v>
      </c>
      <c r="N20">
        <f t="shared" si="1"/>
        <v>0</v>
      </c>
      <c r="O20" t="str">
        <f>IF(Transactions!O20&lt;&gt;"",Transactions!O20,"")</f>
        <v/>
      </c>
      <c r="P20" s="6"/>
      <c r="Q20">
        <f>IF(Transactions!S20-Transactions!J20&lt;&gt;"",Transactions!S20-Transactions!J20,"")</f>
        <v>0</v>
      </c>
      <c r="R20">
        <f t="shared" si="2"/>
        <v>0</v>
      </c>
    </row>
    <row r="21" spans="1:18" x14ac:dyDescent="0.3">
      <c r="A21">
        <f>IF(Transactions!A21&lt;&gt;"",Transactions!A21,0)</f>
        <v>0</v>
      </c>
      <c r="B21" t="str">
        <f>IF(Transactions!D21&lt;&gt;"",Transactions!D21,"")</f>
        <v/>
      </c>
      <c r="C21" t="str">
        <f>IF(Transactions!E21&lt;&gt;"",Transactions!E21,"")</f>
        <v/>
      </c>
      <c r="D21" t="str">
        <f>IF(Transactions!F21&lt;&gt;"",Transactions!F21,"")</f>
        <v/>
      </c>
      <c r="E21" t="str">
        <f>IF(Transactions!G21&lt;&gt;"",Transactions!G21,"")</f>
        <v/>
      </c>
      <c r="F21" t="str">
        <f>IF(Transactions!H21&lt;&gt;"",Transactions!H21,"")</f>
        <v/>
      </c>
      <c r="G21" s="6"/>
      <c r="H21">
        <f>IF(Transactions!J21-Transactions!I21&lt;&gt;"",Transactions!J21-Transactions!I21,"")</f>
        <v>0</v>
      </c>
      <c r="I21">
        <f>IF((Transactions!K21-Transactions!I21)-(Transactions!P21-Transactions!J21)&lt;&gt;"",(Transactions!K21-Transactions!I21)-(Transactions!P21-Transactions!J21),"")</f>
        <v>0</v>
      </c>
      <c r="J21">
        <f>IF(Transactions!L21-Transactions!K21&lt;&gt;"",Transactions!L21-Transactions!K21,"")</f>
        <v>0</v>
      </c>
      <c r="K21">
        <f>IF(Transactions!N21-Transactions!M21&lt;&gt;"",Transactions!N21-Transactions!M21,"")</f>
        <v>0</v>
      </c>
      <c r="L21">
        <f>IF(Transactions!P21-Transactions!O21&lt;&gt;"",Transactions!P21-Transactions!O21,"")</f>
        <v>0</v>
      </c>
      <c r="N21">
        <f t="shared" si="1"/>
        <v>0</v>
      </c>
      <c r="O21" t="str">
        <f>IF(Transactions!O21&lt;&gt;"",Transactions!O21,"")</f>
        <v/>
      </c>
      <c r="P21" s="6"/>
      <c r="Q21">
        <f>IF(Transactions!S21-Transactions!J21&lt;&gt;"",Transactions!S21-Transactions!J21,"")</f>
        <v>0</v>
      </c>
      <c r="R21">
        <f t="shared" si="2"/>
        <v>0</v>
      </c>
    </row>
    <row r="22" spans="1:18" x14ac:dyDescent="0.3">
      <c r="A22">
        <f>IF(Transactions!A22&lt;&gt;"",Transactions!A22,0)</f>
        <v>0</v>
      </c>
      <c r="B22" t="str">
        <f>IF(Transactions!D22&lt;&gt;"",Transactions!D22,"")</f>
        <v/>
      </c>
      <c r="C22" t="str">
        <f>IF(Transactions!E22&lt;&gt;"",Transactions!E22,"")</f>
        <v/>
      </c>
      <c r="D22" t="str">
        <f>IF(Transactions!F22&lt;&gt;"",Transactions!F22,"")</f>
        <v/>
      </c>
      <c r="E22" t="str">
        <f>IF(Transactions!G22&lt;&gt;"",Transactions!G22,"")</f>
        <v/>
      </c>
      <c r="F22" t="str">
        <f>IF(Transactions!H22&lt;&gt;"",Transactions!H22,"")</f>
        <v/>
      </c>
      <c r="G22" s="6"/>
      <c r="H22">
        <f>IF(Transactions!J22-Transactions!I22&lt;&gt;"",Transactions!J22-Transactions!I22,"")</f>
        <v>0</v>
      </c>
      <c r="I22">
        <f>IF((Transactions!K22-Transactions!I22)-(Transactions!P22-Transactions!J22)&lt;&gt;"",(Transactions!K22-Transactions!I22)-(Transactions!P22-Transactions!J22),"")</f>
        <v>0</v>
      </c>
      <c r="J22">
        <f>IF(Transactions!L22-Transactions!K22&lt;&gt;"",Transactions!L22-Transactions!K22,"")</f>
        <v>0</v>
      </c>
      <c r="K22">
        <f>IF(Transactions!N22-Transactions!M22&lt;&gt;"",Transactions!N22-Transactions!M22,"")</f>
        <v>0</v>
      </c>
      <c r="L22">
        <f>IF(Transactions!P22-Transactions!O22&lt;&gt;"",Transactions!P22-Transactions!O22,"")</f>
        <v>0</v>
      </c>
      <c r="N22">
        <f t="shared" si="1"/>
        <v>0</v>
      </c>
      <c r="O22" t="str">
        <f>IF(Transactions!O22&lt;&gt;"",Transactions!O22,"")</f>
        <v/>
      </c>
      <c r="P22" s="6"/>
      <c r="Q22">
        <f>IF(Transactions!S22-Transactions!J22&lt;&gt;"",Transactions!S22-Transactions!J22,"")</f>
        <v>0</v>
      </c>
      <c r="R22">
        <f t="shared" si="2"/>
        <v>0</v>
      </c>
    </row>
    <row r="23" spans="1:18" x14ac:dyDescent="0.3">
      <c r="A23">
        <f>IF(Transactions!A23&lt;&gt;"",Transactions!A23,0)</f>
        <v>0</v>
      </c>
      <c r="B23" t="str">
        <f>IF(Transactions!D23&lt;&gt;"",Transactions!D23,"")</f>
        <v/>
      </c>
      <c r="C23" t="str">
        <f>IF(Transactions!E23&lt;&gt;"",Transactions!E23,"")</f>
        <v/>
      </c>
      <c r="D23" t="str">
        <f>IF(Transactions!F23&lt;&gt;"",Transactions!F23,"")</f>
        <v/>
      </c>
      <c r="E23" t="str">
        <f>IF(Transactions!G23&lt;&gt;"",Transactions!G23,"")</f>
        <v/>
      </c>
      <c r="F23" t="str">
        <f>IF(Transactions!H23&lt;&gt;"",Transactions!H23,"")</f>
        <v/>
      </c>
      <c r="G23" s="6"/>
      <c r="H23">
        <f>IF(Transactions!J23-Transactions!I23&lt;&gt;"",Transactions!J23-Transactions!I23,"")</f>
        <v>0</v>
      </c>
      <c r="I23">
        <f>IF((Transactions!K23-Transactions!I23)-(Transactions!P23-Transactions!J23)&lt;&gt;"",(Transactions!K23-Transactions!I23)-(Transactions!P23-Transactions!J23),"")</f>
        <v>0</v>
      </c>
      <c r="J23">
        <f>IF(Transactions!L23-Transactions!K23&lt;&gt;"",Transactions!L23-Transactions!K23,"")</f>
        <v>0</v>
      </c>
      <c r="K23">
        <f>IF(Transactions!N23-Transactions!M23&lt;&gt;"",Transactions!N23-Transactions!M23,"")</f>
        <v>0</v>
      </c>
      <c r="L23">
        <f>IF(Transactions!P23-Transactions!O23&lt;&gt;"",Transactions!P23-Transactions!O23,"")</f>
        <v>0</v>
      </c>
      <c r="N23">
        <f t="shared" si="1"/>
        <v>0</v>
      </c>
      <c r="O23" t="str">
        <f>IF(Transactions!O23&lt;&gt;"",Transactions!O23,"")</f>
        <v/>
      </c>
      <c r="P23" s="6"/>
      <c r="Q23">
        <f>IF(Transactions!S23-Transactions!J23&lt;&gt;"",Transactions!S23-Transactions!J23,"")</f>
        <v>0</v>
      </c>
      <c r="R23">
        <f t="shared" si="2"/>
        <v>0</v>
      </c>
    </row>
    <row r="24" spans="1:18" x14ac:dyDescent="0.3">
      <c r="A24">
        <f>IF(Transactions!A24&lt;&gt;"",Transactions!A24,0)</f>
        <v>0</v>
      </c>
      <c r="B24" t="str">
        <f>IF(Transactions!D24&lt;&gt;"",Transactions!D24,"")</f>
        <v/>
      </c>
      <c r="C24" t="str">
        <f>IF(Transactions!E24&lt;&gt;"",Transactions!E24,"")</f>
        <v/>
      </c>
      <c r="D24" t="str">
        <f>IF(Transactions!F24&lt;&gt;"",Transactions!F24,"")</f>
        <v/>
      </c>
      <c r="E24" t="str">
        <f>IF(Transactions!G24&lt;&gt;"",Transactions!G24,"")</f>
        <v/>
      </c>
      <c r="F24" t="str">
        <f>IF(Transactions!H24&lt;&gt;"",Transactions!H24,"")</f>
        <v/>
      </c>
      <c r="G24" s="6"/>
      <c r="H24">
        <f>IF(Transactions!J24-Transactions!I24&lt;&gt;"",Transactions!J24-Transactions!I24,"")</f>
        <v>0</v>
      </c>
      <c r="I24">
        <f>IF((Transactions!K24-Transactions!I24)-(Transactions!P24-Transactions!J24)&lt;&gt;"",(Transactions!K24-Transactions!I24)-(Transactions!P24-Transactions!J24),"")</f>
        <v>0</v>
      </c>
      <c r="J24">
        <f>IF(Transactions!L24-Transactions!K24&lt;&gt;"",Transactions!L24-Transactions!K24,"")</f>
        <v>0</v>
      </c>
      <c r="K24">
        <f>IF(Transactions!N24-Transactions!M24&lt;&gt;"",Transactions!N24-Transactions!M24,"")</f>
        <v>0</v>
      </c>
      <c r="L24">
        <f>IF(Transactions!P24-Transactions!O24&lt;&gt;"",Transactions!P24-Transactions!O24,"")</f>
        <v>0</v>
      </c>
      <c r="N24">
        <f t="shared" si="1"/>
        <v>0</v>
      </c>
      <c r="O24" t="str">
        <f>IF(Transactions!O24&lt;&gt;"",Transactions!O24,"")</f>
        <v/>
      </c>
      <c r="P24" s="6"/>
      <c r="Q24">
        <f>IF(Transactions!S24-Transactions!J24&lt;&gt;"",Transactions!S24-Transactions!J24,"")</f>
        <v>0</v>
      </c>
      <c r="R24">
        <f t="shared" si="2"/>
        <v>0</v>
      </c>
    </row>
    <row r="25" spans="1:18" x14ac:dyDescent="0.3">
      <c r="A25">
        <f>IF(Transactions!A25&lt;&gt;"",Transactions!A25,0)</f>
        <v>0</v>
      </c>
      <c r="B25" t="str">
        <f>IF(Transactions!D25&lt;&gt;"",Transactions!D25,"")</f>
        <v/>
      </c>
      <c r="C25" t="str">
        <f>IF(Transactions!E25&lt;&gt;"",Transactions!E25,"")</f>
        <v/>
      </c>
      <c r="D25" t="str">
        <f>IF(Transactions!F25&lt;&gt;"",Transactions!F25,"")</f>
        <v/>
      </c>
      <c r="E25" t="str">
        <f>IF(Transactions!G25&lt;&gt;"",Transactions!G25,"")</f>
        <v/>
      </c>
      <c r="F25" t="str">
        <f>IF(Transactions!H25&lt;&gt;"",Transactions!H25,"")</f>
        <v/>
      </c>
      <c r="G25" s="6"/>
      <c r="H25">
        <f>IF(Transactions!J25-Transactions!I25&lt;&gt;"",Transactions!J25-Transactions!I25,"")</f>
        <v>0</v>
      </c>
      <c r="I25">
        <f>IF((Transactions!K25-Transactions!I25)-(Transactions!P25-Transactions!J25)&lt;&gt;"",(Transactions!K25-Transactions!I25)-(Transactions!P25-Transactions!J25),"")</f>
        <v>0</v>
      </c>
      <c r="J25">
        <f>IF(Transactions!L25-Transactions!K25&lt;&gt;"",Transactions!L25-Transactions!K25,"")</f>
        <v>0</v>
      </c>
      <c r="K25">
        <f>IF(Transactions!N25-Transactions!M25&lt;&gt;"",Transactions!N25-Transactions!M25,"")</f>
        <v>0</v>
      </c>
      <c r="L25">
        <f>IF(Transactions!P25-Transactions!O25&lt;&gt;"",Transactions!P25-Transactions!O25,"")</f>
        <v>0</v>
      </c>
      <c r="N25">
        <f t="shared" si="1"/>
        <v>0</v>
      </c>
      <c r="O25" t="str">
        <f>IF(Transactions!O25&lt;&gt;"",Transactions!O25,"")</f>
        <v/>
      </c>
      <c r="P25" s="6"/>
      <c r="Q25">
        <f>IF(Transactions!S25-Transactions!J25&lt;&gt;"",Transactions!S25-Transactions!J25,"")</f>
        <v>0</v>
      </c>
      <c r="R25">
        <f t="shared" si="2"/>
        <v>0</v>
      </c>
    </row>
    <row r="26" spans="1:18" x14ac:dyDescent="0.3">
      <c r="A26">
        <f>IF(Transactions!A26&lt;&gt;"",Transactions!A26,0)</f>
        <v>0</v>
      </c>
      <c r="B26" t="str">
        <f>IF(Transactions!D26&lt;&gt;"",Transactions!D26,"")</f>
        <v/>
      </c>
      <c r="C26" t="str">
        <f>IF(Transactions!E26&lt;&gt;"",Transactions!E26,"")</f>
        <v/>
      </c>
      <c r="D26" t="str">
        <f>IF(Transactions!F26&lt;&gt;"",Transactions!F26,"")</f>
        <v/>
      </c>
      <c r="E26" t="str">
        <f>IF(Transactions!G26&lt;&gt;"",Transactions!G26,"")</f>
        <v/>
      </c>
      <c r="F26" t="str">
        <f>IF(Transactions!H26&lt;&gt;"",Transactions!H26,"")</f>
        <v/>
      </c>
      <c r="G26" s="6"/>
      <c r="H26">
        <f>IF(Transactions!J26-Transactions!I26&lt;&gt;"",Transactions!J26-Transactions!I26,"")</f>
        <v>0</v>
      </c>
      <c r="I26">
        <f>IF((Transactions!K26-Transactions!I26)-(Transactions!P26-Transactions!J26)&lt;&gt;"",(Transactions!K26-Transactions!I26)-(Transactions!P26-Transactions!J26),"")</f>
        <v>0</v>
      </c>
      <c r="J26">
        <f>IF(Transactions!L26-Transactions!K26&lt;&gt;"",Transactions!L26-Transactions!K26,"")</f>
        <v>0</v>
      </c>
      <c r="K26">
        <f>IF(Transactions!N26-Transactions!M26&lt;&gt;"",Transactions!N26-Transactions!M26,"")</f>
        <v>0</v>
      </c>
      <c r="L26">
        <f>IF(Transactions!P26-Transactions!O26&lt;&gt;"",Transactions!P26-Transactions!O26,"")</f>
        <v>0</v>
      </c>
      <c r="N26">
        <f t="shared" si="1"/>
        <v>0</v>
      </c>
      <c r="O26" t="str">
        <f>IF(Transactions!O26&lt;&gt;"",Transactions!O26,"")</f>
        <v/>
      </c>
      <c r="P26" s="6"/>
      <c r="Q26">
        <f>IF(Transactions!S26-Transactions!J26&lt;&gt;"",Transactions!S26-Transactions!J26,"")</f>
        <v>0</v>
      </c>
      <c r="R26">
        <f t="shared" si="2"/>
        <v>0</v>
      </c>
    </row>
    <row r="27" spans="1:18" x14ac:dyDescent="0.3">
      <c r="A27">
        <f>IF(Transactions!A27&lt;&gt;"",Transactions!A27,0)</f>
        <v>0</v>
      </c>
      <c r="B27" t="str">
        <f>IF(Transactions!D27&lt;&gt;"",Transactions!D27,"")</f>
        <v/>
      </c>
      <c r="C27" t="str">
        <f>IF(Transactions!E27&lt;&gt;"",Transactions!E27,"")</f>
        <v/>
      </c>
      <c r="D27" t="str">
        <f>IF(Transactions!F27&lt;&gt;"",Transactions!F27,"")</f>
        <v/>
      </c>
      <c r="E27" t="str">
        <f>IF(Transactions!G27&lt;&gt;"",Transactions!G27,"")</f>
        <v/>
      </c>
      <c r="F27" t="str">
        <f>IF(Transactions!H27&lt;&gt;"",Transactions!H27,"")</f>
        <v/>
      </c>
      <c r="G27" s="6"/>
      <c r="H27">
        <f>IF(Transactions!J27-Transactions!I27&lt;&gt;"",Transactions!J27-Transactions!I27,"")</f>
        <v>0</v>
      </c>
      <c r="I27">
        <f>IF((Transactions!K27-Transactions!I27)-(Transactions!P27-Transactions!J27)&lt;&gt;"",(Transactions!K27-Transactions!I27)-(Transactions!P27-Transactions!J27),"")</f>
        <v>0</v>
      </c>
      <c r="J27">
        <f>IF(Transactions!L27-Transactions!K27&lt;&gt;"",Transactions!L27-Transactions!K27,"")</f>
        <v>0</v>
      </c>
      <c r="K27">
        <f>IF(Transactions!N27-Transactions!M27&lt;&gt;"",Transactions!N27-Transactions!M27,"")</f>
        <v>0</v>
      </c>
      <c r="L27">
        <f>IF(Transactions!P27-Transactions!O27&lt;&gt;"",Transactions!P27-Transactions!O27,"")</f>
        <v>0</v>
      </c>
      <c r="N27">
        <f t="shared" si="1"/>
        <v>0</v>
      </c>
      <c r="O27" t="str">
        <f>IF(Transactions!O27&lt;&gt;"",Transactions!O27,"")</f>
        <v/>
      </c>
      <c r="P27" s="6"/>
      <c r="Q27">
        <f>IF(Transactions!S27-Transactions!J27&lt;&gt;"",Transactions!S27-Transactions!J27,"")</f>
        <v>0</v>
      </c>
      <c r="R27">
        <f t="shared" si="2"/>
        <v>0</v>
      </c>
    </row>
    <row r="28" spans="1:18" x14ac:dyDescent="0.3">
      <c r="A28">
        <f>IF(Transactions!A28&lt;&gt;"",Transactions!A28,0)</f>
        <v>0</v>
      </c>
      <c r="B28" t="str">
        <f>IF(Transactions!D28&lt;&gt;"",Transactions!D28,"")</f>
        <v/>
      </c>
      <c r="C28" t="str">
        <f>IF(Transactions!E28&lt;&gt;"",Transactions!E28,"")</f>
        <v/>
      </c>
      <c r="D28" t="str">
        <f>IF(Transactions!F28&lt;&gt;"",Transactions!F28,"")</f>
        <v/>
      </c>
      <c r="E28" t="str">
        <f>IF(Transactions!G28&lt;&gt;"",Transactions!G28,"")</f>
        <v/>
      </c>
      <c r="F28" t="str">
        <f>IF(Transactions!H28&lt;&gt;"",Transactions!H28,"")</f>
        <v/>
      </c>
      <c r="G28" s="6"/>
      <c r="H28">
        <f>IF(Transactions!J28-Transactions!I28&lt;&gt;"",Transactions!J28-Transactions!I28,"")</f>
        <v>0</v>
      </c>
      <c r="I28">
        <f>IF((Transactions!K28-Transactions!I28)-(Transactions!P28-Transactions!J28)&lt;&gt;"",(Transactions!K28-Transactions!I28)-(Transactions!P28-Transactions!J28),"")</f>
        <v>0</v>
      </c>
      <c r="J28">
        <f>IF(Transactions!L28-Transactions!K28&lt;&gt;"",Transactions!L28-Transactions!K28,"")</f>
        <v>0</v>
      </c>
      <c r="K28">
        <f>IF(Transactions!N28-Transactions!M28&lt;&gt;"",Transactions!N28-Transactions!M28,"")</f>
        <v>0</v>
      </c>
      <c r="L28">
        <f>IF(Transactions!P28-Transactions!O28&lt;&gt;"",Transactions!P28-Transactions!O28,"")</f>
        <v>0</v>
      </c>
      <c r="N28">
        <f t="shared" si="1"/>
        <v>0</v>
      </c>
      <c r="O28" t="str">
        <f>IF(Transactions!O28&lt;&gt;"",Transactions!O28,"")</f>
        <v/>
      </c>
      <c r="P28" s="6"/>
      <c r="Q28">
        <f>IF(Transactions!S28-Transactions!J28&lt;&gt;"",Transactions!S28-Transactions!J28,"")</f>
        <v>0</v>
      </c>
      <c r="R28">
        <f t="shared" si="2"/>
        <v>0</v>
      </c>
    </row>
    <row r="29" spans="1:18" x14ac:dyDescent="0.3">
      <c r="A29">
        <f>IF(Transactions!A29&lt;&gt;"",Transactions!A29,0)</f>
        <v>0</v>
      </c>
      <c r="B29" t="str">
        <f>IF(Transactions!D29&lt;&gt;"",Transactions!D29,"")</f>
        <v/>
      </c>
      <c r="C29" t="str">
        <f>IF(Transactions!E29&lt;&gt;"",Transactions!E29,"")</f>
        <v/>
      </c>
      <c r="D29" t="str">
        <f>IF(Transactions!F29&lt;&gt;"",Transactions!F29,"")</f>
        <v/>
      </c>
      <c r="E29" t="str">
        <f>IF(Transactions!G29&lt;&gt;"",Transactions!G29,"")</f>
        <v/>
      </c>
      <c r="F29" t="str">
        <f>IF(Transactions!H29&lt;&gt;"",Transactions!H29,"")</f>
        <v/>
      </c>
      <c r="G29" s="6"/>
      <c r="H29">
        <f>IF(Transactions!J29-Transactions!I29&lt;&gt;"",Transactions!J29-Transactions!I29,"")</f>
        <v>0</v>
      </c>
      <c r="I29">
        <f>IF((Transactions!K29-Transactions!I29)-(Transactions!P29-Transactions!J29)&lt;&gt;"",(Transactions!K29-Transactions!I29)-(Transactions!P29-Transactions!J29),"")</f>
        <v>0</v>
      </c>
      <c r="J29">
        <f>IF(Transactions!L29-Transactions!K29&lt;&gt;"",Transactions!L29-Transactions!K29,"")</f>
        <v>0</v>
      </c>
      <c r="K29">
        <f>IF(Transactions!N29-Transactions!M29&lt;&gt;"",Transactions!N29-Transactions!M29,"")</f>
        <v>0</v>
      </c>
      <c r="L29">
        <f>IF(Transactions!P29-Transactions!O29&lt;&gt;"",Transactions!P29-Transactions!O29,"")</f>
        <v>0</v>
      </c>
      <c r="N29">
        <f t="shared" si="1"/>
        <v>0</v>
      </c>
      <c r="O29" t="str">
        <f>IF(Transactions!O29&lt;&gt;"",Transactions!O29,"")</f>
        <v/>
      </c>
      <c r="P29" s="6"/>
      <c r="Q29">
        <f>IF(Transactions!S29-Transactions!J29&lt;&gt;"",Transactions!S29-Transactions!J29,"")</f>
        <v>0</v>
      </c>
      <c r="R29">
        <f t="shared" si="2"/>
        <v>0</v>
      </c>
    </row>
    <row r="30" spans="1:18" x14ac:dyDescent="0.3">
      <c r="A30">
        <f>IF(Transactions!A30&lt;&gt;"",Transactions!A30,0)</f>
        <v>0</v>
      </c>
      <c r="B30" t="str">
        <f>IF(Transactions!D30&lt;&gt;"",Transactions!D30,"")</f>
        <v/>
      </c>
      <c r="C30" t="str">
        <f>IF(Transactions!E30&lt;&gt;"",Transactions!E30,"")</f>
        <v/>
      </c>
      <c r="D30" t="str">
        <f>IF(Transactions!F30&lt;&gt;"",Transactions!F30,"")</f>
        <v/>
      </c>
      <c r="E30" t="str">
        <f>IF(Transactions!G30&lt;&gt;"",Transactions!G30,"")</f>
        <v/>
      </c>
      <c r="F30" t="str">
        <f>IF(Transactions!H30&lt;&gt;"",Transactions!H30,"")</f>
        <v/>
      </c>
      <c r="G30" s="6"/>
      <c r="H30">
        <f>IF(Transactions!J30-Transactions!I30&lt;&gt;"",Transactions!J30-Transactions!I30,"")</f>
        <v>0</v>
      </c>
      <c r="I30">
        <f>IF((Transactions!K30-Transactions!I30)-(Transactions!P30-Transactions!J30)&lt;&gt;"",(Transactions!K30-Transactions!I30)-(Transactions!P30-Transactions!J30),"")</f>
        <v>0</v>
      </c>
      <c r="J30">
        <f>IF(Transactions!L30-Transactions!K30&lt;&gt;"",Transactions!L30-Transactions!K30,"")</f>
        <v>0</v>
      </c>
      <c r="K30">
        <f>IF(Transactions!N30-Transactions!M30&lt;&gt;"",Transactions!N30-Transactions!M30,"")</f>
        <v>0</v>
      </c>
      <c r="L30">
        <f>IF(Transactions!P30-Transactions!O30&lt;&gt;"",Transactions!P30-Transactions!O30,"")</f>
        <v>0</v>
      </c>
      <c r="N30">
        <f t="shared" si="1"/>
        <v>0</v>
      </c>
      <c r="O30" t="str">
        <f>IF(Transactions!O30&lt;&gt;"",Transactions!O30,"")</f>
        <v/>
      </c>
      <c r="P30" s="6"/>
      <c r="Q30">
        <f>IF(Transactions!S30-Transactions!J30&lt;&gt;"",Transactions!S30-Transactions!J30,"")</f>
        <v>0</v>
      </c>
      <c r="R30">
        <f t="shared" si="2"/>
        <v>0</v>
      </c>
    </row>
    <row r="31" spans="1:18" x14ac:dyDescent="0.3">
      <c r="A31">
        <f>IF(Transactions!A31&lt;&gt;"",Transactions!A31,0)</f>
        <v>0</v>
      </c>
      <c r="B31" t="str">
        <f>IF(Transactions!D31&lt;&gt;"",Transactions!D31,"")</f>
        <v/>
      </c>
      <c r="C31" t="str">
        <f>IF(Transactions!E31&lt;&gt;"",Transactions!E31,"")</f>
        <v/>
      </c>
      <c r="D31" t="str">
        <f>IF(Transactions!F31&lt;&gt;"",Transactions!F31,"")</f>
        <v/>
      </c>
      <c r="E31" t="str">
        <f>IF(Transactions!G31&lt;&gt;"",Transactions!G31,"")</f>
        <v/>
      </c>
      <c r="F31" t="str">
        <f>IF(Transactions!H31&lt;&gt;"",Transactions!H31,"")</f>
        <v/>
      </c>
      <c r="G31" s="6"/>
      <c r="H31">
        <f>IF(Transactions!J31-Transactions!I31&lt;&gt;"",Transactions!J31-Transactions!I31,"")</f>
        <v>0</v>
      </c>
      <c r="I31">
        <f>IF((Transactions!K31-Transactions!I31)-(Transactions!P31-Transactions!J31)&lt;&gt;"",(Transactions!K31-Transactions!I31)-(Transactions!P31-Transactions!J31),"")</f>
        <v>0</v>
      </c>
      <c r="J31">
        <f>IF(Transactions!L31-Transactions!K31&lt;&gt;"",Transactions!L31-Transactions!K31,"")</f>
        <v>0</v>
      </c>
      <c r="K31">
        <f>IF(Transactions!N31-Transactions!M31&lt;&gt;"",Transactions!N31-Transactions!M31,"")</f>
        <v>0</v>
      </c>
      <c r="L31">
        <f>IF(Transactions!P31-Transactions!O31&lt;&gt;"",Transactions!P31-Transactions!O31,"")</f>
        <v>0</v>
      </c>
      <c r="N31">
        <f t="shared" si="1"/>
        <v>0</v>
      </c>
      <c r="O31" t="str">
        <f>IF(Transactions!O31&lt;&gt;"",Transactions!O31,"")</f>
        <v/>
      </c>
      <c r="P31" s="6"/>
      <c r="Q31">
        <f>IF(Transactions!S31-Transactions!J31&lt;&gt;"",Transactions!S31-Transactions!J31,"")</f>
        <v>0</v>
      </c>
      <c r="R31">
        <f t="shared" si="2"/>
        <v>0</v>
      </c>
    </row>
    <row r="32" spans="1:18" x14ac:dyDescent="0.3">
      <c r="A32">
        <f>IF(Transactions!A32&lt;&gt;"",Transactions!A32,0)</f>
        <v>0</v>
      </c>
      <c r="B32" t="str">
        <f>IF(Transactions!D32&lt;&gt;"",Transactions!D32,"")</f>
        <v/>
      </c>
      <c r="C32" t="str">
        <f>IF(Transactions!E32&lt;&gt;"",Transactions!E32,"")</f>
        <v/>
      </c>
      <c r="D32" t="str">
        <f>IF(Transactions!F32&lt;&gt;"",Transactions!F32,"")</f>
        <v/>
      </c>
      <c r="E32" t="str">
        <f>IF(Transactions!G32&lt;&gt;"",Transactions!G32,"")</f>
        <v/>
      </c>
      <c r="F32" t="str">
        <f>IF(Transactions!H32&lt;&gt;"",Transactions!H32,"")</f>
        <v/>
      </c>
      <c r="G32" s="6"/>
      <c r="H32">
        <f>IF(Transactions!J32-Transactions!I32&lt;&gt;"",Transactions!J32-Transactions!I32,"")</f>
        <v>0</v>
      </c>
      <c r="I32">
        <f>IF((Transactions!K32-Transactions!I32)-(Transactions!P32-Transactions!J32)&lt;&gt;"",(Transactions!K32-Transactions!I32)-(Transactions!P32-Transactions!J32),"")</f>
        <v>0</v>
      </c>
      <c r="J32">
        <f>IF(Transactions!L32-Transactions!K32&lt;&gt;"",Transactions!L32-Transactions!K32,"")</f>
        <v>0</v>
      </c>
      <c r="K32">
        <f>IF(Transactions!N32-Transactions!M32&lt;&gt;"",Transactions!N32-Transactions!M32,"")</f>
        <v>0</v>
      </c>
      <c r="L32">
        <f>IF(Transactions!P32-Transactions!O32&lt;&gt;"",Transactions!P32-Transactions!O32,"")</f>
        <v>0</v>
      </c>
      <c r="N32">
        <f t="shared" si="1"/>
        <v>0</v>
      </c>
      <c r="O32" t="str">
        <f>IF(Transactions!O32&lt;&gt;"",Transactions!O32,"")</f>
        <v/>
      </c>
      <c r="P32" s="6"/>
      <c r="Q32">
        <f>IF(Transactions!S32-Transactions!J32&lt;&gt;"",Transactions!S32-Transactions!J32,"")</f>
        <v>0</v>
      </c>
      <c r="R32">
        <f t="shared" si="2"/>
        <v>0</v>
      </c>
    </row>
    <row r="33" spans="1:18" x14ac:dyDescent="0.3">
      <c r="A33">
        <f>IF(Transactions!A33&lt;&gt;"",Transactions!A33,0)</f>
        <v>0</v>
      </c>
      <c r="B33" t="str">
        <f>IF(Transactions!D33&lt;&gt;"",Transactions!D33,"")</f>
        <v/>
      </c>
      <c r="C33" t="str">
        <f>IF(Transactions!E33&lt;&gt;"",Transactions!E33,"")</f>
        <v/>
      </c>
      <c r="D33" t="str">
        <f>IF(Transactions!F33&lt;&gt;"",Transactions!F33,"")</f>
        <v/>
      </c>
      <c r="E33" t="str">
        <f>IF(Transactions!G33&lt;&gt;"",Transactions!G33,"")</f>
        <v/>
      </c>
      <c r="F33" t="str">
        <f>IF(Transactions!H33&lt;&gt;"",Transactions!H33,"")</f>
        <v/>
      </c>
      <c r="G33" s="6"/>
      <c r="H33">
        <f>IF(Transactions!J33-Transactions!I33&lt;&gt;"",Transactions!J33-Transactions!I33,"")</f>
        <v>0</v>
      </c>
      <c r="I33">
        <f>IF((Transactions!K33-Transactions!I33)-(Transactions!P33-Transactions!J33)&lt;&gt;"",(Transactions!K33-Transactions!I33)-(Transactions!P33-Transactions!J33),"")</f>
        <v>0</v>
      </c>
      <c r="J33">
        <f>IF(Transactions!L33-Transactions!K33&lt;&gt;"",Transactions!L33-Transactions!K33,"")</f>
        <v>0</v>
      </c>
      <c r="K33">
        <f>IF(Transactions!N33-Transactions!M33&lt;&gt;"",Transactions!N33-Transactions!M33,"")</f>
        <v>0</v>
      </c>
      <c r="L33">
        <f>IF(Transactions!P33-Transactions!O33&lt;&gt;"",Transactions!P33-Transactions!O33,"")</f>
        <v>0</v>
      </c>
      <c r="N33">
        <f t="shared" si="1"/>
        <v>0</v>
      </c>
      <c r="O33" t="str">
        <f>IF(Transactions!O33&lt;&gt;"",Transactions!O33,"")</f>
        <v/>
      </c>
      <c r="P33" s="6"/>
      <c r="Q33">
        <f>IF(Transactions!S33-Transactions!J33&lt;&gt;"",Transactions!S33-Transactions!J33,"")</f>
        <v>0</v>
      </c>
      <c r="R33">
        <f t="shared" si="2"/>
        <v>0</v>
      </c>
    </row>
    <row r="34" spans="1:18" x14ac:dyDescent="0.3">
      <c r="A34">
        <f>IF(Transactions!A34&lt;&gt;"",Transactions!A34,0)</f>
        <v>0</v>
      </c>
      <c r="B34" t="str">
        <f>IF(Transactions!D34&lt;&gt;"",Transactions!D34,"")</f>
        <v/>
      </c>
      <c r="C34" t="str">
        <f>IF(Transactions!E34&lt;&gt;"",Transactions!E34,"")</f>
        <v/>
      </c>
      <c r="D34" t="str">
        <f>IF(Transactions!F34&lt;&gt;"",Transactions!F34,"")</f>
        <v/>
      </c>
      <c r="E34" t="str">
        <f>IF(Transactions!G34&lt;&gt;"",Transactions!G34,"")</f>
        <v/>
      </c>
      <c r="F34" t="str">
        <f>IF(Transactions!H34&lt;&gt;"",Transactions!H34,"")</f>
        <v/>
      </c>
      <c r="G34" s="6"/>
      <c r="H34">
        <f>IF(Transactions!J34-Transactions!I34&lt;&gt;"",Transactions!J34-Transactions!I34,"")</f>
        <v>0</v>
      </c>
      <c r="I34">
        <f>IF((Transactions!K34-Transactions!I34)-(Transactions!P34-Transactions!J34)&lt;&gt;"",(Transactions!K34-Transactions!I34)-(Transactions!P34-Transactions!J34),"")</f>
        <v>0</v>
      </c>
      <c r="J34">
        <f>IF(Transactions!L34-Transactions!K34&lt;&gt;"",Transactions!L34-Transactions!K34,"")</f>
        <v>0</v>
      </c>
      <c r="K34">
        <f>IF(Transactions!N34-Transactions!M34&lt;&gt;"",Transactions!N34-Transactions!M34,"")</f>
        <v>0</v>
      </c>
      <c r="L34">
        <f>IF(Transactions!P34-Transactions!O34&lt;&gt;"",Transactions!P34-Transactions!O34,"")</f>
        <v>0</v>
      </c>
      <c r="N34">
        <f t="shared" si="1"/>
        <v>0</v>
      </c>
      <c r="O34" t="str">
        <f>IF(Transactions!O34&lt;&gt;"",Transactions!O34,"")</f>
        <v/>
      </c>
      <c r="P34" s="6"/>
      <c r="Q34">
        <f>IF(Transactions!S34-Transactions!J34&lt;&gt;"",Transactions!S34-Transactions!J34,"")</f>
        <v>0</v>
      </c>
      <c r="R34">
        <f t="shared" si="2"/>
        <v>0</v>
      </c>
    </row>
    <row r="35" spans="1:18" x14ac:dyDescent="0.3">
      <c r="A35">
        <f>IF(Transactions!A35&lt;&gt;"",Transactions!A35,0)</f>
        <v>0</v>
      </c>
      <c r="B35" t="str">
        <f>IF(Transactions!D35&lt;&gt;"",Transactions!D35,"")</f>
        <v/>
      </c>
      <c r="C35" t="str">
        <f>IF(Transactions!E35&lt;&gt;"",Transactions!E35,"")</f>
        <v/>
      </c>
      <c r="D35" t="str">
        <f>IF(Transactions!F35&lt;&gt;"",Transactions!F35,"")</f>
        <v/>
      </c>
      <c r="E35" t="str">
        <f>IF(Transactions!G35&lt;&gt;"",Transactions!G35,"")</f>
        <v/>
      </c>
      <c r="F35" t="str">
        <f>IF(Transactions!H35&lt;&gt;"",Transactions!H35,"")</f>
        <v/>
      </c>
      <c r="G35" s="6"/>
      <c r="H35">
        <f>IF(Transactions!J35-Transactions!I35&lt;&gt;"",Transactions!J35-Transactions!I35,"")</f>
        <v>0</v>
      </c>
      <c r="I35">
        <f>IF((Transactions!K35-Transactions!I35)-(Transactions!P35-Transactions!J35)&lt;&gt;"",(Transactions!K35-Transactions!I35)-(Transactions!P35-Transactions!J35),"")</f>
        <v>0</v>
      </c>
      <c r="J35">
        <f>IF(Transactions!L35-Transactions!K35&lt;&gt;"",Transactions!L35-Transactions!K35,"")</f>
        <v>0</v>
      </c>
      <c r="K35">
        <f>IF(Transactions!N35-Transactions!M35&lt;&gt;"",Transactions!N35-Transactions!M35,"")</f>
        <v>0</v>
      </c>
      <c r="L35">
        <f>IF(Transactions!P35-Transactions!O35&lt;&gt;"",Transactions!P35-Transactions!O35,"")</f>
        <v>0</v>
      </c>
      <c r="N35">
        <f t="shared" si="1"/>
        <v>0</v>
      </c>
      <c r="O35" t="str">
        <f>IF(Transactions!O35&lt;&gt;"",Transactions!O35,"")</f>
        <v/>
      </c>
      <c r="P35" s="6"/>
      <c r="Q35">
        <f>IF(Transactions!S35-Transactions!J35&lt;&gt;"",Transactions!S35-Transactions!J35,"")</f>
        <v>0</v>
      </c>
      <c r="R35">
        <f t="shared" si="2"/>
        <v>0</v>
      </c>
    </row>
    <row r="36" spans="1:18" x14ac:dyDescent="0.3">
      <c r="A36">
        <f>IF(Transactions!A36&lt;&gt;"",Transactions!A36,0)</f>
        <v>0</v>
      </c>
      <c r="B36" t="str">
        <f>IF(Transactions!D36&lt;&gt;"",Transactions!D36,"")</f>
        <v/>
      </c>
      <c r="C36" t="str">
        <f>IF(Transactions!E36&lt;&gt;"",Transactions!E36,"")</f>
        <v/>
      </c>
      <c r="D36" t="str">
        <f>IF(Transactions!F36&lt;&gt;"",Transactions!F36,"")</f>
        <v/>
      </c>
      <c r="E36" t="str">
        <f>IF(Transactions!G36&lt;&gt;"",Transactions!G36,"")</f>
        <v/>
      </c>
      <c r="F36" t="str">
        <f>IF(Transactions!H36&lt;&gt;"",Transactions!H36,"")</f>
        <v/>
      </c>
      <c r="G36" s="6"/>
      <c r="H36">
        <f>IF(Transactions!J36-Transactions!I36&lt;&gt;"",Transactions!J36-Transactions!I36,"")</f>
        <v>0</v>
      </c>
      <c r="I36">
        <f>IF((Transactions!K36-Transactions!I36)-(Transactions!P36-Transactions!J36)&lt;&gt;"",(Transactions!K36-Transactions!I36)-(Transactions!P36-Transactions!J36),"")</f>
        <v>0</v>
      </c>
      <c r="J36">
        <f>IF(Transactions!L36-Transactions!K36&lt;&gt;"",Transactions!L36-Transactions!K36,"")</f>
        <v>0</v>
      </c>
      <c r="K36">
        <f>IF(Transactions!N36-Transactions!M36&lt;&gt;"",Transactions!N36-Transactions!M36,"")</f>
        <v>0</v>
      </c>
      <c r="L36">
        <f>IF(Transactions!P36-Transactions!O36&lt;&gt;"",Transactions!P36-Transactions!O36,"")</f>
        <v>0</v>
      </c>
      <c r="N36">
        <f t="shared" si="1"/>
        <v>0</v>
      </c>
      <c r="O36" t="str">
        <f>IF(Transactions!O36&lt;&gt;"",Transactions!O36,"")</f>
        <v/>
      </c>
      <c r="P36" s="6"/>
      <c r="Q36">
        <f>IF(Transactions!S36-Transactions!J36&lt;&gt;"",Transactions!S36-Transactions!J36,"")</f>
        <v>0</v>
      </c>
      <c r="R36">
        <f t="shared" si="2"/>
        <v>0</v>
      </c>
    </row>
    <row r="37" spans="1:18" x14ac:dyDescent="0.3">
      <c r="A37">
        <f>IF(Transactions!A37&lt;&gt;"",Transactions!A37,0)</f>
        <v>0</v>
      </c>
      <c r="B37" t="str">
        <f>IF(Transactions!D37&lt;&gt;"",Transactions!D37,"")</f>
        <v/>
      </c>
      <c r="C37" t="str">
        <f>IF(Transactions!E37&lt;&gt;"",Transactions!E37,"")</f>
        <v/>
      </c>
      <c r="D37" t="str">
        <f>IF(Transactions!F37&lt;&gt;"",Transactions!F37,"")</f>
        <v/>
      </c>
      <c r="E37" t="str">
        <f>IF(Transactions!G37&lt;&gt;"",Transactions!G37,"")</f>
        <v/>
      </c>
      <c r="F37" t="str">
        <f>IF(Transactions!H37&lt;&gt;"",Transactions!H37,"")</f>
        <v/>
      </c>
      <c r="G37" s="6"/>
      <c r="H37">
        <f>IF(Transactions!J37-Transactions!I37&lt;&gt;"",Transactions!J37-Transactions!I37,"")</f>
        <v>0</v>
      </c>
      <c r="I37">
        <f>IF((Transactions!K37-Transactions!I37)-(Transactions!P37-Transactions!J37)&lt;&gt;"",(Transactions!K37-Transactions!I37)-(Transactions!P37-Transactions!J37),"")</f>
        <v>0</v>
      </c>
      <c r="J37">
        <f>IF(Transactions!L37-Transactions!K37&lt;&gt;"",Transactions!L37-Transactions!K37,"")</f>
        <v>0</v>
      </c>
      <c r="K37">
        <f>IF(Transactions!N37-Transactions!M37&lt;&gt;"",Transactions!N37-Transactions!M37,"")</f>
        <v>0</v>
      </c>
      <c r="L37">
        <f>IF(Transactions!P37-Transactions!O37&lt;&gt;"",Transactions!P37-Transactions!O37,"")</f>
        <v>0</v>
      </c>
      <c r="N37">
        <f t="shared" si="1"/>
        <v>0</v>
      </c>
      <c r="O37" t="str">
        <f>IF(Transactions!O37&lt;&gt;"",Transactions!O37,"")</f>
        <v/>
      </c>
      <c r="P37" s="6"/>
      <c r="Q37">
        <f>IF(Transactions!S37-Transactions!J37&lt;&gt;"",Transactions!S37-Transactions!J37,"")</f>
        <v>0</v>
      </c>
      <c r="R37">
        <f t="shared" si="2"/>
        <v>0</v>
      </c>
    </row>
    <row r="38" spans="1:18" x14ac:dyDescent="0.3">
      <c r="A38">
        <f>IF(Transactions!A38&lt;&gt;"",Transactions!A38,0)</f>
        <v>0</v>
      </c>
      <c r="B38" t="str">
        <f>IF(Transactions!D38&lt;&gt;"",Transactions!D38,"")</f>
        <v/>
      </c>
      <c r="C38" t="str">
        <f>IF(Transactions!E38&lt;&gt;"",Transactions!E38,"")</f>
        <v/>
      </c>
      <c r="D38" t="str">
        <f>IF(Transactions!F38&lt;&gt;"",Transactions!F38,"")</f>
        <v/>
      </c>
      <c r="E38" t="str">
        <f>IF(Transactions!G38&lt;&gt;"",Transactions!G38,"")</f>
        <v/>
      </c>
      <c r="F38" t="str">
        <f>IF(Transactions!H38&lt;&gt;"",Transactions!H38,"")</f>
        <v/>
      </c>
      <c r="G38" s="6"/>
      <c r="H38">
        <f>IF(Transactions!J38-Transactions!I38&lt;&gt;"",Transactions!J38-Transactions!I38,"")</f>
        <v>0</v>
      </c>
      <c r="I38">
        <f>IF((Transactions!K38-Transactions!I38)-(Transactions!P38-Transactions!J38)&lt;&gt;"",(Transactions!K38-Transactions!I38)-(Transactions!P38-Transactions!J38),"")</f>
        <v>0</v>
      </c>
      <c r="J38">
        <f>IF(Transactions!L38-Transactions!K38&lt;&gt;"",Transactions!L38-Transactions!K38,"")</f>
        <v>0</v>
      </c>
      <c r="K38">
        <f>IF(Transactions!N38-Transactions!M38&lt;&gt;"",Transactions!N38-Transactions!M38,"")</f>
        <v>0</v>
      </c>
      <c r="L38">
        <f>IF(Transactions!P38-Transactions!O38&lt;&gt;"",Transactions!P38-Transactions!O38,"")</f>
        <v>0</v>
      </c>
      <c r="N38">
        <f t="shared" si="1"/>
        <v>0</v>
      </c>
      <c r="O38" t="str">
        <f>IF(Transactions!O38&lt;&gt;"",Transactions!O38,"")</f>
        <v/>
      </c>
      <c r="P38" s="6"/>
      <c r="Q38">
        <f>IF(Transactions!S38-Transactions!J38&lt;&gt;"",Transactions!S38-Transactions!J38,"")</f>
        <v>0</v>
      </c>
      <c r="R38">
        <f t="shared" si="2"/>
        <v>0</v>
      </c>
    </row>
    <row r="39" spans="1:18" x14ac:dyDescent="0.3">
      <c r="A39">
        <f>IF(Transactions!A39&lt;&gt;"",Transactions!A39,0)</f>
        <v>0</v>
      </c>
      <c r="B39" t="str">
        <f>IF(Transactions!D39&lt;&gt;"",Transactions!D39,"")</f>
        <v/>
      </c>
      <c r="C39" t="str">
        <f>IF(Transactions!E39&lt;&gt;"",Transactions!E39,"")</f>
        <v/>
      </c>
      <c r="D39" t="str">
        <f>IF(Transactions!F39&lt;&gt;"",Transactions!F39,"")</f>
        <v/>
      </c>
      <c r="E39" t="str">
        <f>IF(Transactions!G39&lt;&gt;"",Transactions!G39,"")</f>
        <v/>
      </c>
      <c r="F39" t="str">
        <f>IF(Transactions!H39&lt;&gt;"",Transactions!H39,"")</f>
        <v/>
      </c>
      <c r="G39" s="6"/>
      <c r="H39">
        <f>IF(Transactions!J39-Transactions!I39&lt;&gt;"",Transactions!J39-Transactions!I39,"")</f>
        <v>0</v>
      </c>
      <c r="I39">
        <f>IF((Transactions!K39-Transactions!I39)-(Transactions!P39-Transactions!J39)&lt;&gt;"",(Transactions!K39-Transactions!I39)-(Transactions!P39-Transactions!J39),"")</f>
        <v>0</v>
      </c>
      <c r="J39">
        <f>IF(Transactions!L39-Transactions!K39&lt;&gt;"",Transactions!L39-Transactions!K39,"")</f>
        <v>0</v>
      </c>
      <c r="K39">
        <f>IF(Transactions!N39-Transactions!M39&lt;&gt;"",Transactions!N39-Transactions!M39,"")</f>
        <v>0</v>
      </c>
      <c r="L39">
        <f>IF(Transactions!P39-Transactions!O39&lt;&gt;"",Transactions!P39-Transactions!O39,"")</f>
        <v>0</v>
      </c>
      <c r="N39">
        <f t="shared" si="1"/>
        <v>0</v>
      </c>
      <c r="O39" t="str">
        <f>IF(Transactions!O39&lt;&gt;"",Transactions!O39,"")</f>
        <v/>
      </c>
      <c r="P39" s="6"/>
      <c r="Q39">
        <f>IF(Transactions!S39-Transactions!J39&lt;&gt;"",Transactions!S39-Transactions!J39,"")</f>
        <v>0</v>
      </c>
      <c r="R39">
        <f t="shared" si="2"/>
        <v>0</v>
      </c>
    </row>
    <row r="40" spans="1:18" x14ac:dyDescent="0.3">
      <c r="A40">
        <f>IF(Transactions!A40&lt;&gt;"",Transactions!A40,0)</f>
        <v>0</v>
      </c>
      <c r="B40" t="str">
        <f>IF(Transactions!D40&lt;&gt;"",Transactions!D40,"")</f>
        <v/>
      </c>
      <c r="C40" t="str">
        <f>IF(Transactions!E40&lt;&gt;"",Transactions!E40,"")</f>
        <v/>
      </c>
      <c r="D40" t="str">
        <f>IF(Transactions!F40&lt;&gt;"",Transactions!F40,"")</f>
        <v/>
      </c>
      <c r="E40" t="str">
        <f>IF(Transactions!G40&lt;&gt;"",Transactions!G40,"")</f>
        <v/>
      </c>
      <c r="F40" t="str">
        <f>IF(Transactions!H40&lt;&gt;"",Transactions!H40,"")</f>
        <v/>
      </c>
      <c r="G40" s="6"/>
      <c r="H40">
        <f>IF(Transactions!J40-Transactions!I40&lt;&gt;"",Transactions!J40-Transactions!I40,"")</f>
        <v>0</v>
      </c>
      <c r="I40">
        <f>IF((Transactions!K40-Transactions!I40)-(Transactions!P40-Transactions!J40)&lt;&gt;"",(Transactions!K40-Transactions!I40)-(Transactions!P40-Transactions!J40),"")</f>
        <v>0</v>
      </c>
      <c r="J40">
        <f>IF(Transactions!L40-Transactions!K40&lt;&gt;"",Transactions!L40-Transactions!K40,"")</f>
        <v>0</v>
      </c>
      <c r="K40">
        <f>IF(Transactions!N40-Transactions!M40&lt;&gt;"",Transactions!N40-Transactions!M40,"")</f>
        <v>0</v>
      </c>
      <c r="L40">
        <f>IF(Transactions!P40-Transactions!O40&lt;&gt;"",Transactions!P40-Transactions!O40,"")</f>
        <v>0</v>
      </c>
      <c r="N40">
        <f t="shared" si="1"/>
        <v>0</v>
      </c>
      <c r="O40" t="str">
        <f>IF(Transactions!O40&lt;&gt;"",Transactions!O40,"")</f>
        <v/>
      </c>
      <c r="P40" s="6"/>
      <c r="Q40">
        <f>IF(Transactions!S40-Transactions!J40&lt;&gt;"",Transactions!S40-Transactions!J40,"")</f>
        <v>0</v>
      </c>
      <c r="R40">
        <f t="shared" si="2"/>
        <v>0</v>
      </c>
    </row>
    <row r="41" spans="1:18" x14ac:dyDescent="0.3">
      <c r="A41">
        <f>IF(Transactions!A41&lt;&gt;"",Transactions!A41,0)</f>
        <v>0</v>
      </c>
      <c r="B41" t="str">
        <f>IF(Transactions!D41&lt;&gt;"",Transactions!D41,"")</f>
        <v/>
      </c>
      <c r="C41" t="str">
        <f>IF(Transactions!E41&lt;&gt;"",Transactions!E41,"")</f>
        <v/>
      </c>
      <c r="D41" t="str">
        <f>IF(Transactions!F41&lt;&gt;"",Transactions!F41,"")</f>
        <v/>
      </c>
      <c r="E41" t="str">
        <f>IF(Transactions!G41&lt;&gt;"",Transactions!G41,"")</f>
        <v/>
      </c>
      <c r="F41" t="str">
        <f>IF(Transactions!H41&lt;&gt;"",Transactions!H41,"")</f>
        <v/>
      </c>
      <c r="G41" s="6"/>
      <c r="H41">
        <f>IF(Transactions!J41-Transactions!I41&lt;&gt;"",Transactions!J41-Transactions!I41,"")</f>
        <v>0</v>
      </c>
      <c r="I41">
        <f>IF((Transactions!K41-Transactions!I41)-(Transactions!P41-Transactions!J41)&lt;&gt;"",(Transactions!K41-Transactions!I41)-(Transactions!P41-Transactions!J41),"")</f>
        <v>0</v>
      </c>
      <c r="J41">
        <f>IF(Transactions!L41-Transactions!K41&lt;&gt;"",Transactions!L41-Transactions!K41,"")</f>
        <v>0</v>
      </c>
      <c r="K41">
        <f>IF(Transactions!N41-Transactions!M41&lt;&gt;"",Transactions!N41-Transactions!M41,"")</f>
        <v>0</v>
      </c>
      <c r="L41">
        <f>IF(Transactions!P41-Transactions!O41&lt;&gt;"",Transactions!P41-Transactions!O41,"")</f>
        <v>0</v>
      </c>
      <c r="N41">
        <f t="shared" si="1"/>
        <v>0</v>
      </c>
      <c r="O41" t="str">
        <f>IF(Transactions!O41&lt;&gt;"",Transactions!O41,"")</f>
        <v/>
      </c>
      <c r="P41" s="6"/>
      <c r="Q41">
        <f>IF(Transactions!S41-Transactions!J41&lt;&gt;"",Transactions!S41-Transactions!J41,"")</f>
        <v>0</v>
      </c>
      <c r="R41">
        <f t="shared" si="2"/>
        <v>0</v>
      </c>
    </row>
    <row r="42" spans="1:18" x14ac:dyDescent="0.3">
      <c r="A42">
        <f>IF(Transactions!A42&lt;&gt;"",Transactions!A42,0)</f>
        <v>0</v>
      </c>
      <c r="B42" t="str">
        <f>IF(Transactions!D42&lt;&gt;"",Transactions!D42,"")</f>
        <v/>
      </c>
      <c r="C42" t="str">
        <f>IF(Transactions!E42&lt;&gt;"",Transactions!E42,"")</f>
        <v/>
      </c>
      <c r="D42" t="str">
        <f>IF(Transactions!F42&lt;&gt;"",Transactions!F42,"")</f>
        <v/>
      </c>
      <c r="E42" t="str">
        <f>IF(Transactions!G42&lt;&gt;"",Transactions!G42,"")</f>
        <v/>
      </c>
      <c r="F42" t="str">
        <f>IF(Transactions!H42&lt;&gt;"",Transactions!H42,"")</f>
        <v/>
      </c>
      <c r="G42" s="6"/>
      <c r="H42">
        <f>IF(Transactions!J42-Transactions!I42&lt;&gt;"",Transactions!J42-Transactions!I42,"")</f>
        <v>0</v>
      </c>
      <c r="I42">
        <f>IF((Transactions!K42-Transactions!I42)-(Transactions!P42-Transactions!J42)&lt;&gt;"",(Transactions!K42-Transactions!I42)-(Transactions!P42-Transactions!J42),"")</f>
        <v>0</v>
      </c>
      <c r="J42">
        <f>IF(Transactions!L42-Transactions!K42&lt;&gt;"",Transactions!L42-Transactions!K42,"")</f>
        <v>0</v>
      </c>
      <c r="K42">
        <f>IF(Transactions!N42-Transactions!M42&lt;&gt;"",Transactions!N42-Transactions!M42,"")</f>
        <v>0</v>
      </c>
      <c r="L42">
        <f>IF(Transactions!P42-Transactions!O42&lt;&gt;"",Transactions!P42-Transactions!O42,"")</f>
        <v>0</v>
      </c>
      <c r="N42">
        <f t="shared" si="1"/>
        <v>0</v>
      </c>
      <c r="O42" t="str">
        <f>IF(Transactions!O42&lt;&gt;"",Transactions!O42,"")</f>
        <v/>
      </c>
      <c r="P42" s="6"/>
      <c r="Q42">
        <f>IF(Transactions!S42-Transactions!J42&lt;&gt;"",Transactions!S42-Transactions!J42,"")</f>
        <v>0</v>
      </c>
      <c r="R42">
        <f t="shared" si="2"/>
        <v>0</v>
      </c>
    </row>
    <row r="43" spans="1:18" x14ac:dyDescent="0.3">
      <c r="A43">
        <f>IF(Transactions!A43&lt;&gt;"",Transactions!A43,0)</f>
        <v>0</v>
      </c>
      <c r="B43" t="str">
        <f>IF(Transactions!D43&lt;&gt;"",Transactions!D43,"")</f>
        <v/>
      </c>
      <c r="C43" t="str">
        <f>IF(Transactions!E43&lt;&gt;"",Transactions!E43,"")</f>
        <v/>
      </c>
      <c r="D43" t="str">
        <f>IF(Transactions!F43&lt;&gt;"",Transactions!F43,"")</f>
        <v/>
      </c>
      <c r="E43" t="str">
        <f>IF(Transactions!G43&lt;&gt;"",Transactions!G43,"")</f>
        <v/>
      </c>
      <c r="F43" t="str">
        <f>IF(Transactions!H43&lt;&gt;"",Transactions!H43,"")</f>
        <v/>
      </c>
      <c r="G43" s="6"/>
      <c r="H43">
        <f>IF(Transactions!J43-Transactions!I43&lt;&gt;"",Transactions!J43-Transactions!I43,"")</f>
        <v>0</v>
      </c>
      <c r="I43">
        <f>IF((Transactions!K43-Transactions!I43)-(Transactions!P43-Transactions!J43)&lt;&gt;"",(Transactions!K43-Transactions!I43)-(Transactions!P43-Transactions!J43),"")</f>
        <v>0</v>
      </c>
      <c r="J43">
        <f>IF(Transactions!L43-Transactions!K43&lt;&gt;"",Transactions!L43-Transactions!K43,"")</f>
        <v>0</v>
      </c>
      <c r="K43">
        <f>IF(Transactions!N43-Transactions!M43&lt;&gt;"",Transactions!N43-Transactions!M43,"")</f>
        <v>0</v>
      </c>
      <c r="L43">
        <f>IF(Transactions!P43-Transactions!O43&lt;&gt;"",Transactions!P43-Transactions!O43,"")</f>
        <v>0</v>
      </c>
      <c r="N43">
        <f t="shared" si="1"/>
        <v>0</v>
      </c>
      <c r="O43" t="str">
        <f>IF(Transactions!O43&lt;&gt;"",Transactions!O43,"")</f>
        <v/>
      </c>
      <c r="P43" s="6"/>
      <c r="Q43">
        <f>IF(Transactions!S43-Transactions!J43&lt;&gt;"",Transactions!S43-Transactions!J43,"")</f>
        <v>0</v>
      </c>
      <c r="R43">
        <f t="shared" si="2"/>
        <v>0</v>
      </c>
    </row>
    <row r="44" spans="1:18" x14ac:dyDescent="0.3">
      <c r="A44">
        <f>IF(Transactions!A44&lt;&gt;"",Transactions!A44,0)</f>
        <v>0</v>
      </c>
      <c r="B44" t="str">
        <f>IF(Transactions!D44&lt;&gt;"",Transactions!D44,"")</f>
        <v/>
      </c>
      <c r="C44" t="str">
        <f>IF(Transactions!E44&lt;&gt;"",Transactions!E44,"")</f>
        <v/>
      </c>
      <c r="D44" t="str">
        <f>IF(Transactions!F44&lt;&gt;"",Transactions!F44,"")</f>
        <v/>
      </c>
      <c r="E44" t="str">
        <f>IF(Transactions!G44&lt;&gt;"",Transactions!G44,"")</f>
        <v/>
      </c>
      <c r="F44" t="str">
        <f>IF(Transactions!H44&lt;&gt;"",Transactions!H44,"")</f>
        <v/>
      </c>
      <c r="G44" s="6"/>
      <c r="H44">
        <f>IF(Transactions!J44-Transactions!I44&lt;&gt;"",Transactions!J44-Transactions!I44,"")</f>
        <v>0</v>
      </c>
      <c r="I44">
        <f>IF((Transactions!K44-Transactions!I44)-(Transactions!P44-Transactions!J44)&lt;&gt;"",(Transactions!K44-Transactions!I44)-(Transactions!P44-Transactions!J44),"")</f>
        <v>0</v>
      </c>
      <c r="J44">
        <f>IF(Transactions!L44-Transactions!K44&lt;&gt;"",Transactions!L44-Transactions!K44,"")</f>
        <v>0</v>
      </c>
      <c r="K44">
        <f>IF(Transactions!N44-Transactions!M44&lt;&gt;"",Transactions!N44-Transactions!M44,"")</f>
        <v>0</v>
      </c>
      <c r="L44">
        <f>IF(Transactions!P44-Transactions!O44&lt;&gt;"",Transactions!P44-Transactions!O44,"")</f>
        <v>0</v>
      </c>
      <c r="N44">
        <f t="shared" si="1"/>
        <v>0</v>
      </c>
      <c r="O44" t="str">
        <f>IF(Transactions!O44&lt;&gt;"",Transactions!O44,"")</f>
        <v/>
      </c>
      <c r="P44" s="6"/>
      <c r="Q44">
        <f>IF(Transactions!S44-Transactions!J44&lt;&gt;"",Transactions!S44-Transactions!J44,"")</f>
        <v>0</v>
      </c>
      <c r="R44">
        <f t="shared" si="2"/>
        <v>0</v>
      </c>
    </row>
    <row r="45" spans="1:18" x14ac:dyDescent="0.3">
      <c r="A45">
        <f>IF(Transactions!A45&lt;&gt;"",Transactions!A45,0)</f>
        <v>0</v>
      </c>
      <c r="B45" t="str">
        <f>IF(Transactions!D45&lt;&gt;"",Transactions!D45,"")</f>
        <v/>
      </c>
      <c r="C45" t="str">
        <f>IF(Transactions!E45&lt;&gt;"",Transactions!E45,"")</f>
        <v/>
      </c>
      <c r="D45" t="str">
        <f>IF(Transactions!F45&lt;&gt;"",Transactions!F45,"")</f>
        <v/>
      </c>
      <c r="E45" t="str">
        <f>IF(Transactions!G45&lt;&gt;"",Transactions!G45,"")</f>
        <v/>
      </c>
      <c r="F45" t="str">
        <f>IF(Transactions!H45&lt;&gt;"",Transactions!H45,"")</f>
        <v/>
      </c>
      <c r="G45" s="6"/>
      <c r="H45">
        <f>IF(Transactions!J45-Transactions!I45&lt;&gt;"",Transactions!J45-Transactions!I45,"")</f>
        <v>0</v>
      </c>
      <c r="I45">
        <f>IF((Transactions!K45-Transactions!I45)-(Transactions!P45-Transactions!J45)&lt;&gt;"",(Transactions!K45-Transactions!I45)-(Transactions!P45-Transactions!J45),"")</f>
        <v>0</v>
      </c>
      <c r="J45">
        <f>IF(Transactions!L45-Transactions!K45&lt;&gt;"",Transactions!L45-Transactions!K45,"")</f>
        <v>0</v>
      </c>
      <c r="K45">
        <f>IF(Transactions!N45-Transactions!M45&lt;&gt;"",Transactions!N45-Transactions!M45,"")</f>
        <v>0</v>
      </c>
      <c r="L45">
        <f>IF(Transactions!P45-Transactions!O45&lt;&gt;"",Transactions!P45-Transactions!O45,"")</f>
        <v>0</v>
      </c>
      <c r="N45">
        <f t="shared" si="1"/>
        <v>0</v>
      </c>
      <c r="O45" t="str">
        <f>IF(Transactions!O45&lt;&gt;"",Transactions!O45,"")</f>
        <v/>
      </c>
      <c r="P45" s="6"/>
      <c r="Q45">
        <f>IF(Transactions!S45-Transactions!J45&lt;&gt;"",Transactions!S45-Transactions!J45,"")</f>
        <v>0</v>
      </c>
      <c r="R45">
        <f t="shared" si="2"/>
        <v>0</v>
      </c>
    </row>
    <row r="46" spans="1:18" x14ac:dyDescent="0.3">
      <c r="A46">
        <f>IF(Transactions!A46&lt;&gt;"",Transactions!A46,0)</f>
        <v>0</v>
      </c>
      <c r="B46" t="str">
        <f>IF(Transactions!D46&lt;&gt;"",Transactions!D46,"")</f>
        <v/>
      </c>
      <c r="C46" t="str">
        <f>IF(Transactions!E46&lt;&gt;"",Transactions!E46,"")</f>
        <v/>
      </c>
      <c r="D46" t="str">
        <f>IF(Transactions!F46&lt;&gt;"",Transactions!F46,"")</f>
        <v/>
      </c>
      <c r="E46" t="str">
        <f>IF(Transactions!G46&lt;&gt;"",Transactions!G46,"")</f>
        <v/>
      </c>
      <c r="F46" t="str">
        <f>IF(Transactions!H46&lt;&gt;"",Transactions!H46,"")</f>
        <v/>
      </c>
      <c r="G46" s="6"/>
      <c r="H46">
        <f>IF(Transactions!J46-Transactions!I46&lt;&gt;"",Transactions!J46-Transactions!I46,"")</f>
        <v>0</v>
      </c>
      <c r="I46">
        <f>IF((Transactions!K46-Transactions!I46)-(Transactions!P46-Transactions!J46)&lt;&gt;"",(Transactions!K46-Transactions!I46)-(Transactions!P46-Transactions!J46),"")</f>
        <v>0</v>
      </c>
      <c r="J46">
        <f>IF(Transactions!L46-Transactions!K46&lt;&gt;"",Transactions!L46-Transactions!K46,"")</f>
        <v>0</v>
      </c>
      <c r="K46">
        <f>IF(Transactions!N46-Transactions!M46&lt;&gt;"",Transactions!N46-Transactions!M46,"")</f>
        <v>0</v>
      </c>
      <c r="L46">
        <f>IF(Transactions!P46-Transactions!O46&lt;&gt;"",Transactions!P46-Transactions!O46,"")</f>
        <v>0</v>
      </c>
      <c r="N46">
        <f t="shared" si="1"/>
        <v>0</v>
      </c>
      <c r="O46" t="str">
        <f>IF(Transactions!O46&lt;&gt;"",Transactions!O46,"")</f>
        <v/>
      </c>
      <c r="P46" s="6"/>
      <c r="Q46">
        <f>IF(Transactions!S46-Transactions!J46&lt;&gt;"",Transactions!S46-Transactions!J46,"")</f>
        <v>0</v>
      </c>
      <c r="R46">
        <f t="shared" si="2"/>
        <v>0</v>
      </c>
    </row>
    <row r="47" spans="1:18" x14ac:dyDescent="0.3">
      <c r="A47">
        <f>IF(Transactions!A47&lt;&gt;"",Transactions!A47,0)</f>
        <v>0</v>
      </c>
      <c r="B47" t="str">
        <f>IF(Transactions!D47&lt;&gt;"",Transactions!D47,"")</f>
        <v/>
      </c>
      <c r="C47" t="str">
        <f>IF(Transactions!E47&lt;&gt;"",Transactions!E47,"")</f>
        <v/>
      </c>
      <c r="D47" t="str">
        <f>IF(Transactions!F47&lt;&gt;"",Transactions!F47,"")</f>
        <v/>
      </c>
      <c r="E47" t="str">
        <f>IF(Transactions!G47&lt;&gt;"",Transactions!G47,"")</f>
        <v/>
      </c>
      <c r="F47" t="str">
        <f>IF(Transactions!H47&lt;&gt;"",Transactions!H47,"")</f>
        <v/>
      </c>
      <c r="G47" s="6"/>
      <c r="H47">
        <f>IF(Transactions!J47-Transactions!I47&lt;&gt;"",Transactions!J47-Transactions!I47,"")</f>
        <v>0</v>
      </c>
      <c r="I47">
        <f>IF((Transactions!K47-Transactions!I47)-(Transactions!P47-Transactions!J47)&lt;&gt;"",(Transactions!K47-Transactions!I47)-(Transactions!P47-Transactions!J47),"")</f>
        <v>0</v>
      </c>
      <c r="J47">
        <f>IF(Transactions!L47-Transactions!K47&lt;&gt;"",Transactions!L47-Transactions!K47,"")</f>
        <v>0</v>
      </c>
      <c r="K47">
        <f>IF(Transactions!N47-Transactions!M47&lt;&gt;"",Transactions!N47-Transactions!M47,"")</f>
        <v>0</v>
      </c>
      <c r="L47">
        <f>IF(Transactions!P47-Transactions!O47&lt;&gt;"",Transactions!P47-Transactions!O47,"")</f>
        <v>0</v>
      </c>
      <c r="N47">
        <f t="shared" si="1"/>
        <v>0</v>
      </c>
      <c r="O47" t="str">
        <f>IF(Transactions!O47&lt;&gt;"",Transactions!O47,"")</f>
        <v/>
      </c>
      <c r="P47" s="6"/>
      <c r="Q47">
        <f>IF(Transactions!S47-Transactions!J47&lt;&gt;"",Transactions!S47-Transactions!J47,"")</f>
        <v>0</v>
      </c>
      <c r="R47">
        <f t="shared" si="2"/>
        <v>0</v>
      </c>
    </row>
    <row r="48" spans="1:18" x14ac:dyDescent="0.3">
      <c r="A48">
        <f>IF(Transactions!A48&lt;&gt;"",Transactions!A48,0)</f>
        <v>0</v>
      </c>
      <c r="B48" t="str">
        <f>IF(Transactions!D48&lt;&gt;"",Transactions!D48,"")</f>
        <v/>
      </c>
      <c r="C48" t="str">
        <f>IF(Transactions!E48&lt;&gt;"",Transactions!E48,"")</f>
        <v/>
      </c>
      <c r="D48" t="str">
        <f>IF(Transactions!F48&lt;&gt;"",Transactions!F48,"")</f>
        <v/>
      </c>
      <c r="E48" t="str">
        <f>IF(Transactions!G48&lt;&gt;"",Transactions!G48,"")</f>
        <v/>
      </c>
      <c r="F48" t="str">
        <f>IF(Transactions!H48&lt;&gt;"",Transactions!H48,"")</f>
        <v/>
      </c>
      <c r="G48" s="6"/>
      <c r="H48">
        <f>IF(Transactions!J48-Transactions!I48&lt;&gt;"",Transactions!J48-Transactions!I48,"")</f>
        <v>0</v>
      </c>
      <c r="I48">
        <f>IF((Transactions!K48-Transactions!I48)-(Transactions!P48-Transactions!J48)&lt;&gt;"",(Transactions!K48-Transactions!I48)-(Transactions!P48-Transactions!J48),"")</f>
        <v>0</v>
      </c>
      <c r="J48">
        <f>IF(Transactions!L48-Transactions!K48&lt;&gt;"",Transactions!L48-Transactions!K48,"")</f>
        <v>0</v>
      </c>
      <c r="K48">
        <f>IF(Transactions!N48-Transactions!M48&lt;&gt;"",Transactions!N48-Transactions!M48,"")</f>
        <v>0</v>
      </c>
      <c r="L48">
        <f>IF(Transactions!P48-Transactions!O48&lt;&gt;"",Transactions!P48-Transactions!O48,"")</f>
        <v>0</v>
      </c>
      <c r="N48">
        <f t="shared" si="1"/>
        <v>0</v>
      </c>
      <c r="O48" t="str">
        <f>IF(Transactions!O48&lt;&gt;"",Transactions!O48,"")</f>
        <v/>
      </c>
      <c r="P48" s="6"/>
      <c r="Q48">
        <f>IF(Transactions!S48-Transactions!J48&lt;&gt;"",Transactions!S48-Transactions!J48,"")</f>
        <v>0</v>
      </c>
      <c r="R48">
        <f t="shared" si="2"/>
        <v>0</v>
      </c>
    </row>
    <row r="49" spans="1:18" x14ac:dyDescent="0.3">
      <c r="A49">
        <f>IF(Transactions!A49&lt;&gt;"",Transactions!A49,0)</f>
        <v>0</v>
      </c>
      <c r="B49" t="str">
        <f>IF(Transactions!D49&lt;&gt;"",Transactions!D49,"")</f>
        <v/>
      </c>
      <c r="C49" t="str">
        <f>IF(Transactions!E49&lt;&gt;"",Transactions!E49,"")</f>
        <v/>
      </c>
      <c r="D49" t="str">
        <f>IF(Transactions!F49&lt;&gt;"",Transactions!F49,"")</f>
        <v/>
      </c>
      <c r="E49" t="str">
        <f>IF(Transactions!G49&lt;&gt;"",Transactions!G49,"")</f>
        <v/>
      </c>
      <c r="F49" t="str">
        <f>IF(Transactions!H49&lt;&gt;"",Transactions!H49,"")</f>
        <v/>
      </c>
      <c r="G49" s="6"/>
      <c r="H49">
        <f>IF(Transactions!J49-Transactions!I49&lt;&gt;"",Transactions!J49-Transactions!I49,"")</f>
        <v>0</v>
      </c>
      <c r="I49">
        <f>IF((Transactions!K49-Transactions!I49)-(Transactions!P49-Transactions!J49)&lt;&gt;"",(Transactions!K49-Transactions!I49)-(Transactions!P49-Transactions!J49),"")</f>
        <v>0</v>
      </c>
      <c r="J49">
        <f>IF(Transactions!L49-Transactions!K49&lt;&gt;"",Transactions!L49-Transactions!K49,"")</f>
        <v>0</v>
      </c>
      <c r="K49">
        <f>IF(Transactions!N49-Transactions!M49&lt;&gt;"",Transactions!N49-Transactions!M49,"")</f>
        <v>0</v>
      </c>
      <c r="L49">
        <f>IF(Transactions!P49-Transactions!O49&lt;&gt;"",Transactions!P49-Transactions!O49,"")</f>
        <v>0</v>
      </c>
      <c r="N49">
        <f t="shared" si="1"/>
        <v>0</v>
      </c>
      <c r="O49" t="str">
        <f>IF(Transactions!O49&lt;&gt;"",Transactions!O49,"")</f>
        <v/>
      </c>
      <c r="P49" s="6"/>
      <c r="Q49">
        <f>IF(Transactions!S49-Transactions!J49&lt;&gt;"",Transactions!S49-Transactions!J49,"")</f>
        <v>0</v>
      </c>
      <c r="R49">
        <f t="shared" si="2"/>
        <v>0</v>
      </c>
    </row>
    <row r="50" spans="1:18" x14ac:dyDescent="0.3">
      <c r="A50">
        <f>IF(Transactions!A50&lt;&gt;"",Transactions!A50,0)</f>
        <v>0</v>
      </c>
      <c r="B50" t="str">
        <f>IF(Transactions!D50&lt;&gt;"",Transactions!D50,"")</f>
        <v/>
      </c>
      <c r="C50" t="str">
        <f>IF(Transactions!E50&lt;&gt;"",Transactions!E50,"")</f>
        <v/>
      </c>
      <c r="D50" t="str">
        <f>IF(Transactions!F50&lt;&gt;"",Transactions!F50,"")</f>
        <v/>
      </c>
      <c r="E50" t="str">
        <f>IF(Transactions!G50&lt;&gt;"",Transactions!G50,"")</f>
        <v/>
      </c>
      <c r="F50" t="str">
        <f>IF(Transactions!H50&lt;&gt;"",Transactions!H50,"")</f>
        <v/>
      </c>
      <c r="G50" s="6"/>
      <c r="H50">
        <f>IF(Transactions!J50-Transactions!I50&lt;&gt;"",Transactions!J50-Transactions!I50,"")</f>
        <v>0</v>
      </c>
      <c r="I50">
        <f>IF((Transactions!K50-Transactions!I50)-(Transactions!P50-Transactions!J50)&lt;&gt;"",(Transactions!K50-Transactions!I50)-(Transactions!P50-Transactions!J50),"")</f>
        <v>0</v>
      </c>
      <c r="J50">
        <f>IF(Transactions!L50-Transactions!K50&lt;&gt;"",Transactions!L50-Transactions!K50,"")</f>
        <v>0</v>
      </c>
      <c r="K50">
        <f>IF(Transactions!N50-Transactions!M50&lt;&gt;"",Transactions!N50-Transactions!M50,"")</f>
        <v>0</v>
      </c>
      <c r="L50">
        <f>IF(Transactions!P50-Transactions!O50&lt;&gt;"",Transactions!P50-Transactions!O50,"")</f>
        <v>0</v>
      </c>
      <c r="N50">
        <f t="shared" si="1"/>
        <v>0</v>
      </c>
      <c r="O50" t="str">
        <f>IF(Transactions!O50&lt;&gt;"",Transactions!O50,"")</f>
        <v/>
      </c>
      <c r="P50" s="6"/>
      <c r="Q50">
        <f>IF(Transactions!S50-Transactions!J50&lt;&gt;"",Transactions!S50-Transactions!J50,"")</f>
        <v>0</v>
      </c>
      <c r="R50">
        <f t="shared" si="2"/>
        <v>0</v>
      </c>
    </row>
    <row r="51" spans="1:18" x14ac:dyDescent="0.3">
      <c r="A51">
        <f>IF(Transactions!A51&lt;&gt;"",Transactions!A51,0)</f>
        <v>0</v>
      </c>
      <c r="B51" t="str">
        <f>IF(Transactions!D51&lt;&gt;"",Transactions!D51,"")</f>
        <v/>
      </c>
      <c r="C51" t="str">
        <f>IF(Transactions!E51&lt;&gt;"",Transactions!E51,"")</f>
        <v/>
      </c>
      <c r="D51" t="str">
        <f>IF(Transactions!F51&lt;&gt;"",Transactions!F51,"")</f>
        <v/>
      </c>
      <c r="E51" t="str">
        <f>IF(Transactions!G51&lt;&gt;"",Transactions!G51,"")</f>
        <v/>
      </c>
      <c r="F51" t="str">
        <f>IF(Transactions!H51&lt;&gt;"",Transactions!H51,"")</f>
        <v/>
      </c>
      <c r="G51" s="6"/>
      <c r="H51">
        <f>IF(Transactions!J51-Transactions!I51&lt;&gt;"",Transactions!J51-Transactions!I51,"")</f>
        <v>0</v>
      </c>
      <c r="I51">
        <f>IF((Transactions!K51-Transactions!I51)-(Transactions!P51-Transactions!J51)&lt;&gt;"",(Transactions!K51-Transactions!I51)-(Transactions!P51-Transactions!J51),"")</f>
        <v>0</v>
      </c>
      <c r="J51">
        <f>IF(Transactions!L51-Transactions!K51&lt;&gt;"",Transactions!L51-Transactions!K51,"")</f>
        <v>0</v>
      </c>
      <c r="K51">
        <f>IF(Transactions!N51-Transactions!M51&lt;&gt;"",Transactions!N51-Transactions!M51,"")</f>
        <v>0</v>
      </c>
      <c r="L51">
        <f>IF(Transactions!P51-Transactions!O51&lt;&gt;"",Transactions!P51-Transactions!O51,"")</f>
        <v>0</v>
      </c>
      <c r="N51">
        <f t="shared" si="1"/>
        <v>0</v>
      </c>
      <c r="O51" t="str">
        <f>IF(Transactions!O51&lt;&gt;"",Transactions!O51,"")</f>
        <v/>
      </c>
      <c r="P51" s="6"/>
      <c r="Q51">
        <f>IF(Transactions!S51-Transactions!J51&lt;&gt;"",Transactions!S51-Transactions!J51,"")</f>
        <v>0</v>
      </c>
      <c r="R51">
        <f t="shared" si="2"/>
        <v>0</v>
      </c>
    </row>
    <row r="52" spans="1:18" x14ac:dyDescent="0.3">
      <c r="A52">
        <f>IF(Transactions!A52&lt;&gt;"",Transactions!A52,0)</f>
        <v>0</v>
      </c>
      <c r="B52" t="str">
        <f>IF(Transactions!D52&lt;&gt;"",Transactions!D52,"")</f>
        <v/>
      </c>
      <c r="C52" t="str">
        <f>IF(Transactions!E52&lt;&gt;"",Transactions!E52,"")</f>
        <v/>
      </c>
      <c r="D52" t="str">
        <f>IF(Transactions!F52&lt;&gt;"",Transactions!F52,"")</f>
        <v/>
      </c>
      <c r="E52" t="str">
        <f>IF(Transactions!G52&lt;&gt;"",Transactions!G52,"")</f>
        <v/>
      </c>
      <c r="F52" t="str">
        <f>IF(Transactions!H52&lt;&gt;"",Transactions!H52,"")</f>
        <v/>
      </c>
      <c r="G52" s="6"/>
      <c r="H52">
        <f>IF(Transactions!J52-Transactions!I52&lt;&gt;"",Transactions!J52-Transactions!I52,"")</f>
        <v>0</v>
      </c>
      <c r="I52">
        <f>IF((Transactions!K52-Transactions!I52)-(Transactions!P52-Transactions!J52)&lt;&gt;"",(Transactions!K52-Transactions!I52)-(Transactions!P52-Transactions!J52),"")</f>
        <v>0</v>
      </c>
      <c r="J52">
        <f>IF(Transactions!L52-Transactions!K52&lt;&gt;"",Transactions!L52-Transactions!K52,"")</f>
        <v>0</v>
      </c>
      <c r="K52">
        <f>IF(Transactions!N52-Transactions!M52&lt;&gt;"",Transactions!N52-Transactions!M52,"")</f>
        <v>0</v>
      </c>
      <c r="L52">
        <f>IF(Transactions!P52-Transactions!O52&lt;&gt;"",Transactions!P52-Transactions!O52,"")</f>
        <v>0</v>
      </c>
      <c r="N52">
        <f t="shared" si="1"/>
        <v>0</v>
      </c>
      <c r="O52" t="str">
        <f>IF(Transactions!O52&lt;&gt;"",Transactions!O52,"")</f>
        <v/>
      </c>
      <c r="P52" s="6"/>
      <c r="Q52">
        <f>IF(Transactions!S52-Transactions!J52&lt;&gt;"",Transactions!S52-Transactions!J52,"")</f>
        <v>0</v>
      </c>
      <c r="R52">
        <f t="shared" si="2"/>
        <v>0</v>
      </c>
    </row>
    <row r="53" spans="1:18" x14ac:dyDescent="0.3">
      <c r="A53">
        <f>IF(Transactions!A53&lt;&gt;"",Transactions!A53,0)</f>
        <v>0</v>
      </c>
      <c r="B53" t="str">
        <f>IF(Transactions!D53&lt;&gt;"",Transactions!D53,"")</f>
        <v/>
      </c>
      <c r="C53" t="str">
        <f>IF(Transactions!E53&lt;&gt;"",Transactions!E53,"")</f>
        <v/>
      </c>
      <c r="D53" t="str">
        <f>IF(Transactions!F53&lt;&gt;"",Transactions!F53,"")</f>
        <v/>
      </c>
      <c r="E53" t="str">
        <f>IF(Transactions!G53&lt;&gt;"",Transactions!G53,"")</f>
        <v/>
      </c>
      <c r="F53" t="str">
        <f>IF(Transactions!H53&lt;&gt;"",Transactions!H53,"")</f>
        <v/>
      </c>
      <c r="G53" s="6"/>
      <c r="H53">
        <f>IF(Transactions!J53-Transactions!I53&lt;&gt;"",Transactions!J53-Transactions!I53,"")</f>
        <v>0</v>
      </c>
      <c r="I53">
        <f>IF((Transactions!K53-Transactions!I53)-(Transactions!P53-Transactions!J53)&lt;&gt;"",(Transactions!K53-Transactions!I53)-(Transactions!P53-Transactions!J53),"")</f>
        <v>0</v>
      </c>
      <c r="J53">
        <f>IF(Transactions!L53-Transactions!K53&lt;&gt;"",Transactions!L53-Transactions!K53,"")</f>
        <v>0</v>
      </c>
      <c r="K53">
        <f>IF(Transactions!N53-Transactions!M53&lt;&gt;"",Transactions!N53-Transactions!M53,"")</f>
        <v>0</v>
      </c>
      <c r="L53">
        <f>IF(Transactions!P53-Transactions!O53&lt;&gt;"",Transactions!P53-Transactions!O53,"")</f>
        <v>0</v>
      </c>
      <c r="N53">
        <f t="shared" si="1"/>
        <v>0</v>
      </c>
      <c r="O53" t="str">
        <f>IF(Transactions!O53&lt;&gt;"",Transactions!O53,"")</f>
        <v/>
      </c>
      <c r="P53" s="6"/>
      <c r="Q53">
        <f>IF(Transactions!S53-Transactions!J53&lt;&gt;"",Transactions!S53-Transactions!J53,"")</f>
        <v>0</v>
      </c>
      <c r="R53">
        <f t="shared" si="2"/>
        <v>0</v>
      </c>
    </row>
    <row r="54" spans="1:18" x14ac:dyDescent="0.3">
      <c r="A54">
        <f>IF(Transactions!A54&lt;&gt;"",Transactions!A54,0)</f>
        <v>0</v>
      </c>
      <c r="B54" t="str">
        <f>IF(Transactions!D54&lt;&gt;"",Transactions!D54,"")</f>
        <v/>
      </c>
      <c r="C54" t="str">
        <f>IF(Transactions!E54&lt;&gt;"",Transactions!E54,"")</f>
        <v/>
      </c>
      <c r="D54" t="str">
        <f>IF(Transactions!F54&lt;&gt;"",Transactions!F54,"")</f>
        <v/>
      </c>
      <c r="E54" t="str">
        <f>IF(Transactions!G54&lt;&gt;"",Transactions!G54,"")</f>
        <v/>
      </c>
      <c r="F54" t="str">
        <f>IF(Transactions!H54&lt;&gt;"",Transactions!H54,"")</f>
        <v/>
      </c>
      <c r="G54" s="6"/>
      <c r="H54">
        <f>IF(Transactions!J54-Transactions!I54&lt;&gt;"",Transactions!J54-Transactions!I54,"")</f>
        <v>0</v>
      </c>
      <c r="I54">
        <f>IF((Transactions!K54-Transactions!I54)-(Transactions!P54-Transactions!J54)&lt;&gt;"",(Transactions!K54-Transactions!I54)-(Transactions!P54-Transactions!J54),"")</f>
        <v>0</v>
      </c>
      <c r="J54">
        <f>IF(Transactions!L54-Transactions!K54&lt;&gt;"",Transactions!L54-Transactions!K54,"")</f>
        <v>0</v>
      </c>
      <c r="K54">
        <f>IF(Transactions!N54-Transactions!M54&lt;&gt;"",Transactions!N54-Transactions!M54,"")</f>
        <v>0</v>
      </c>
      <c r="L54">
        <f>IF(Transactions!P54-Transactions!O54&lt;&gt;"",Transactions!P54-Transactions!O54,"")</f>
        <v>0</v>
      </c>
      <c r="N54">
        <f t="shared" si="1"/>
        <v>0</v>
      </c>
      <c r="O54" t="str">
        <f>IF(Transactions!O54&lt;&gt;"",Transactions!O54,"")</f>
        <v/>
      </c>
      <c r="P54" s="6"/>
      <c r="Q54">
        <f>IF(Transactions!S54-Transactions!J54&lt;&gt;"",Transactions!S54-Transactions!J54,"")</f>
        <v>0</v>
      </c>
      <c r="R54">
        <f t="shared" si="2"/>
        <v>0</v>
      </c>
    </row>
    <row r="55" spans="1:18" x14ac:dyDescent="0.3">
      <c r="A55">
        <f>IF(Transactions!A55&lt;&gt;"",Transactions!A55,0)</f>
        <v>0</v>
      </c>
      <c r="B55" t="str">
        <f>IF(Transactions!D55&lt;&gt;"",Transactions!D55,"")</f>
        <v/>
      </c>
      <c r="C55" t="str">
        <f>IF(Transactions!E55&lt;&gt;"",Transactions!E55,"")</f>
        <v/>
      </c>
      <c r="D55" t="str">
        <f>IF(Transactions!F55&lt;&gt;"",Transactions!F55,"")</f>
        <v/>
      </c>
      <c r="E55" t="str">
        <f>IF(Transactions!G55&lt;&gt;"",Transactions!G55,"")</f>
        <v/>
      </c>
      <c r="F55" t="str">
        <f>IF(Transactions!H55&lt;&gt;"",Transactions!H55,"")</f>
        <v/>
      </c>
      <c r="G55" s="6"/>
      <c r="H55">
        <f>IF(Transactions!J55-Transactions!I55&lt;&gt;"",Transactions!J55-Transactions!I55,"")</f>
        <v>0</v>
      </c>
      <c r="I55">
        <f>IF((Transactions!K55-Transactions!I55)-(Transactions!P55-Transactions!J55)&lt;&gt;"",(Transactions!K55-Transactions!I55)-(Transactions!P55-Transactions!J55),"")</f>
        <v>0</v>
      </c>
      <c r="J55">
        <f>IF(Transactions!L55-Transactions!K55&lt;&gt;"",Transactions!L55-Transactions!K55,"")</f>
        <v>0</v>
      </c>
      <c r="K55">
        <f>IF(Transactions!N55-Transactions!M55&lt;&gt;"",Transactions!N55-Transactions!M55,"")</f>
        <v>0</v>
      </c>
      <c r="L55">
        <f>IF(Transactions!P55-Transactions!O55&lt;&gt;"",Transactions!P55-Transactions!O55,"")</f>
        <v>0</v>
      </c>
      <c r="N55">
        <f t="shared" si="1"/>
        <v>0</v>
      </c>
      <c r="O55" t="str">
        <f>IF(Transactions!O55&lt;&gt;"",Transactions!O55,"")</f>
        <v/>
      </c>
      <c r="P55" s="6"/>
      <c r="Q55">
        <f>IF(Transactions!S55-Transactions!J55&lt;&gt;"",Transactions!S55-Transactions!J55,"")</f>
        <v>0</v>
      </c>
      <c r="R55">
        <f t="shared" si="2"/>
        <v>0</v>
      </c>
    </row>
    <row r="56" spans="1:18" x14ac:dyDescent="0.3">
      <c r="A56">
        <f>IF(Transactions!A56&lt;&gt;"",Transactions!A56,0)</f>
        <v>0</v>
      </c>
      <c r="B56" t="str">
        <f>IF(Transactions!D56&lt;&gt;"",Transactions!D56,"")</f>
        <v/>
      </c>
      <c r="C56" t="str">
        <f>IF(Transactions!E56&lt;&gt;"",Transactions!E56,"")</f>
        <v/>
      </c>
      <c r="D56" t="str">
        <f>IF(Transactions!F56&lt;&gt;"",Transactions!F56,"")</f>
        <v/>
      </c>
      <c r="E56" t="str">
        <f>IF(Transactions!G56&lt;&gt;"",Transactions!G56,"")</f>
        <v/>
      </c>
      <c r="F56" t="str">
        <f>IF(Transactions!H56&lt;&gt;"",Transactions!H56,"")</f>
        <v/>
      </c>
      <c r="G56" s="6"/>
      <c r="H56">
        <f>IF(Transactions!J56-Transactions!I56&lt;&gt;"",Transactions!J56-Transactions!I56,"")</f>
        <v>0</v>
      </c>
      <c r="I56">
        <f>IF((Transactions!K56-Transactions!I56)-(Transactions!P56-Transactions!J56)&lt;&gt;"",(Transactions!K56-Transactions!I56)-(Transactions!P56-Transactions!J56),"")</f>
        <v>0</v>
      </c>
      <c r="J56">
        <f>IF(Transactions!L56-Transactions!K56&lt;&gt;"",Transactions!L56-Transactions!K56,"")</f>
        <v>0</v>
      </c>
      <c r="K56">
        <f>IF(Transactions!N56-Transactions!M56&lt;&gt;"",Transactions!N56-Transactions!M56,"")</f>
        <v>0</v>
      </c>
      <c r="L56">
        <f>IF(Transactions!P56-Transactions!O56&lt;&gt;"",Transactions!P56-Transactions!O56,"")</f>
        <v>0</v>
      </c>
      <c r="N56">
        <f t="shared" si="1"/>
        <v>0</v>
      </c>
      <c r="O56" t="str">
        <f>IF(Transactions!O56&lt;&gt;"",Transactions!O56,"")</f>
        <v/>
      </c>
      <c r="P56" s="6"/>
      <c r="Q56">
        <f>IF(Transactions!S56-Transactions!J56&lt;&gt;"",Transactions!S56-Transactions!J56,"")</f>
        <v>0</v>
      </c>
      <c r="R56">
        <f t="shared" si="2"/>
        <v>0</v>
      </c>
    </row>
    <row r="57" spans="1:18" x14ac:dyDescent="0.3">
      <c r="A57">
        <f>IF(Transactions!A57&lt;&gt;"",Transactions!A57,0)</f>
        <v>0</v>
      </c>
      <c r="B57" t="str">
        <f>IF(Transactions!D57&lt;&gt;"",Transactions!D57,"")</f>
        <v/>
      </c>
      <c r="C57" t="str">
        <f>IF(Transactions!E57&lt;&gt;"",Transactions!E57,"")</f>
        <v/>
      </c>
      <c r="D57" t="str">
        <f>IF(Transactions!F57&lt;&gt;"",Transactions!F57,"")</f>
        <v/>
      </c>
      <c r="E57" t="str">
        <f>IF(Transactions!G57&lt;&gt;"",Transactions!G57,"")</f>
        <v/>
      </c>
      <c r="F57" t="str">
        <f>IF(Transactions!H57&lt;&gt;"",Transactions!H57,"")</f>
        <v/>
      </c>
      <c r="G57" s="6"/>
      <c r="H57">
        <f>IF(Transactions!J57-Transactions!I57&lt;&gt;"",Transactions!J57-Transactions!I57,"")</f>
        <v>0</v>
      </c>
      <c r="I57">
        <f>IF((Transactions!K57-Transactions!I57)-(Transactions!P57-Transactions!J57)&lt;&gt;"",(Transactions!K57-Transactions!I57)-(Transactions!P57-Transactions!J57),"")</f>
        <v>0</v>
      </c>
      <c r="J57">
        <f>IF(Transactions!L57-Transactions!K57&lt;&gt;"",Transactions!L57-Transactions!K57,"")</f>
        <v>0</v>
      </c>
      <c r="K57">
        <f>IF(Transactions!N57-Transactions!M57&lt;&gt;"",Transactions!N57-Transactions!M57,"")</f>
        <v>0</v>
      </c>
      <c r="L57">
        <f>IF(Transactions!P57-Transactions!O57&lt;&gt;"",Transactions!P57-Transactions!O57,"")</f>
        <v>0</v>
      </c>
      <c r="N57">
        <f t="shared" si="1"/>
        <v>0</v>
      </c>
      <c r="O57" t="str">
        <f>IF(Transactions!O57&lt;&gt;"",Transactions!O57,"")</f>
        <v/>
      </c>
      <c r="P57" s="6"/>
      <c r="Q57">
        <f>IF(Transactions!S57-Transactions!J57&lt;&gt;"",Transactions!S57-Transactions!J57,"")</f>
        <v>0</v>
      </c>
      <c r="R57">
        <f t="shared" si="2"/>
        <v>0</v>
      </c>
    </row>
    <row r="58" spans="1:18" x14ac:dyDescent="0.3">
      <c r="A58">
        <f>IF(Transactions!A58&lt;&gt;"",Transactions!A58,0)</f>
        <v>0</v>
      </c>
      <c r="B58" t="str">
        <f>IF(Transactions!D58&lt;&gt;"",Transactions!D58,"")</f>
        <v/>
      </c>
      <c r="C58" t="str">
        <f>IF(Transactions!E58&lt;&gt;"",Transactions!E58,"")</f>
        <v/>
      </c>
      <c r="D58" t="str">
        <f>IF(Transactions!F58&lt;&gt;"",Transactions!F58,"")</f>
        <v/>
      </c>
      <c r="E58" t="str">
        <f>IF(Transactions!G58&lt;&gt;"",Transactions!G58,"")</f>
        <v/>
      </c>
      <c r="F58" t="str">
        <f>IF(Transactions!H58&lt;&gt;"",Transactions!H58,"")</f>
        <v/>
      </c>
      <c r="G58" s="6"/>
      <c r="H58">
        <f>IF(Transactions!J58-Transactions!I58&lt;&gt;"",Transactions!J58-Transactions!I58,"")</f>
        <v>0</v>
      </c>
      <c r="I58">
        <f>IF((Transactions!K58-Transactions!I58)-(Transactions!P58-Transactions!J58)&lt;&gt;"",(Transactions!K58-Transactions!I58)-(Transactions!P58-Transactions!J58),"")</f>
        <v>0</v>
      </c>
      <c r="J58">
        <f>IF(Transactions!L58-Transactions!K58&lt;&gt;"",Transactions!L58-Transactions!K58,"")</f>
        <v>0</v>
      </c>
      <c r="K58">
        <f>IF(Transactions!N58-Transactions!M58&lt;&gt;"",Transactions!N58-Transactions!M58,"")</f>
        <v>0</v>
      </c>
      <c r="L58">
        <f>IF(Transactions!P58-Transactions!O58&lt;&gt;"",Transactions!P58-Transactions!O58,"")</f>
        <v>0</v>
      </c>
      <c r="N58">
        <f t="shared" si="1"/>
        <v>0</v>
      </c>
      <c r="O58" t="str">
        <f>IF(Transactions!O58&lt;&gt;"",Transactions!O58,"")</f>
        <v/>
      </c>
      <c r="P58" s="6"/>
      <c r="Q58">
        <f>IF(Transactions!S58-Transactions!J58&lt;&gt;"",Transactions!S58-Transactions!J58,"")</f>
        <v>0</v>
      </c>
      <c r="R58">
        <f t="shared" si="2"/>
        <v>0</v>
      </c>
    </row>
    <row r="59" spans="1:18" x14ac:dyDescent="0.3">
      <c r="A59">
        <f>IF(Transactions!A59&lt;&gt;"",Transactions!A59,0)</f>
        <v>0</v>
      </c>
      <c r="B59" t="str">
        <f>IF(Transactions!D59&lt;&gt;"",Transactions!D59,"")</f>
        <v/>
      </c>
      <c r="C59" t="str">
        <f>IF(Transactions!E59&lt;&gt;"",Transactions!E59,"")</f>
        <v/>
      </c>
      <c r="D59" t="str">
        <f>IF(Transactions!F59&lt;&gt;"",Transactions!F59,"")</f>
        <v/>
      </c>
      <c r="E59" t="str">
        <f>IF(Transactions!G59&lt;&gt;"",Transactions!G59,"")</f>
        <v/>
      </c>
      <c r="F59" t="str">
        <f>IF(Transactions!H59&lt;&gt;"",Transactions!H59,"")</f>
        <v/>
      </c>
      <c r="G59" s="6"/>
      <c r="H59">
        <f>IF(Transactions!J59-Transactions!I59&lt;&gt;"",Transactions!J59-Transactions!I59,"")</f>
        <v>0</v>
      </c>
      <c r="I59">
        <f>IF((Transactions!K59-Transactions!I59)-(Transactions!P59-Transactions!J59)&lt;&gt;"",(Transactions!K59-Transactions!I59)-(Transactions!P59-Transactions!J59),"")</f>
        <v>0</v>
      </c>
      <c r="J59">
        <f>IF(Transactions!L59-Transactions!K59&lt;&gt;"",Transactions!L59-Transactions!K59,"")</f>
        <v>0</v>
      </c>
      <c r="K59">
        <f>IF(Transactions!N59-Transactions!M59&lt;&gt;"",Transactions!N59-Transactions!M59,"")</f>
        <v>0</v>
      </c>
      <c r="L59">
        <f>IF(Transactions!P59-Transactions!O59&lt;&gt;"",Transactions!P59-Transactions!O59,"")</f>
        <v>0</v>
      </c>
      <c r="N59">
        <f t="shared" si="1"/>
        <v>0</v>
      </c>
      <c r="O59" t="str">
        <f>IF(Transactions!O59&lt;&gt;"",Transactions!O59,"")</f>
        <v/>
      </c>
      <c r="P59" s="6"/>
      <c r="Q59">
        <f>IF(Transactions!S59-Transactions!J59&lt;&gt;"",Transactions!S59-Transactions!J59,"")</f>
        <v>0</v>
      </c>
      <c r="R59">
        <f t="shared" si="2"/>
        <v>0</v>
      </c>
    </row>
    <row r="60" spans="1:18" x14ac:dyDescent="0.3">
      <c r="A60">
        <f>IF(Transactions!A60&lt;&gt;"",Transactions!A60,0)</f>
        <v>0</v>
      </c>
      <c r="B60" t="str">
        <f>IF(Transactions!D60&lt;&gt;"",Transactions!D60,"")</f>
        <v/>
      </c>
      <c r="C60" t="str">
        <f>IF(Transactions!E60&lt;&gt;"",Transactions!E60,"")</f>
        <v/>
      </c>
      <c r="D60" t="str">
        <f>IF(Transactions!F60&lt;&gt;"",Transactions!F60,"")</f>
        <v/>
      </c>
      <c r="E60" t="str">
        <f>IF(Transactions!G60&lt;&gt;"",Transactions!G60,"")</f>
        <v/>
      </c>
      <c r="F60" t="str">
        <f>IF(Transactions!H60&lt;&gt;"",Transactions!H60,"")</f>
        <v/>
      </c>
      <c r="G60" s="6"/>
      <c r="H60">
        <f>IF(Transactions!J60-Transactions!I60&lt;&gt;"",Transactions!J60-Transactions!I60,"")</f>
        <v>0</v>
      </c>
      <c r="I60">
        <f>IF((Transactions!K60-Transactions!I60)-(Transactions!P60-Transactions!J60)&lt;&gt;"",(Transactions!K60-Transactions!I60)-(Transactions!P60-Transactions!J60),"")</f>
        <v>0</v>
      </c>
      <c r="J60">
        <f>IF(Transactions!L60-Transactions!K60&lt;&gt;"",Transactions!L60-Transactions!K60,"")</f>
        <v>0</v>
      </c>
      <c r="K60">
        <f>IF(Transactions!N60-Transactions!M60&lt;&gt;"",Transactions!N60-Transactions!M60,"")</f>
        <v>0</v>
      </c>
      <c r="L60">
        <f>IF(Transactions!P60-Transactions!O60&lt;&gt;"",Transactions!P60-Transactions!O60,"")</f>
        <v>0</v>
      </c>
      <c r="N60">
        <f t="shared" si="1"/>
        <v>0</v>
      </c>
      <c r="O60" t="str">
        <f>IF(Transactions!O60&lt;&gt;"",Transactions!O60,"")</f>
        <v/>
      </c>
      <c r="P60" s="6"/>
      <c r="Q60">
        <f>IF(Transactions!S60-Transactions!J60&lt;&gt;"",Transactions!S60-Transactions!J60,"")</f>
        <v>0</v>
      </c>
      <c r="R60">
        <f t="shared" si="2"/>
        <v>0</v>
      </c>
    </row>
    <row r="61" spans="1:18" x14ac:dyDescent="0.3">
      <c r="A61">
        <f>IF(Transactions!A61&lt;&gt;"",Transactions!A61,0)</f>
        <v>0</v>
      </c>
      <c r="B61" t="str">
        <f>IF(Transactions!D61&lt;&gt;"",Transactions!D61,"")</f>
        <v/>
      </c>
      <c r="C61" t="str">
        <f>IF(Transactions!E61&lt;&gt;"",Transactions!E61,"")</f>
        <v/>
      </c>
      <c r="D61" t="str">
        <f>IF(Transactions!F61&lt;&gt;"",Transactions!F61,"")</f>
        <v/>
      </c>
      <c r="E61" t="str">
        <f>IF(Transactions!G61&lt;&gt;"",Transactions!G61,"")</f>
        <v/>
      </c>
      <c r="F61" t="str">
        <f>IF(Transactions!H61&lt;&gt;"",Transactions!H61,"")</f>
        <v/>
      </c>
      <c r="G61" s="6"/>
      <c r="H61">
        <f>IF(Transactions!J61-Transactions!I61&lt;&gt;"",Transactions!J61-Transactions!I61,"")</f>
        <v>0</v>
      </c>
      <c r="I61">
        <f>IF((Transactions!K61-Transactions!I61)-(Transactions!P61-Transactions!J61)&lt;&gt;"",(Transactions!K61-Transactions!I61)-(Transactions!P61-Transactions!J61),"")</f>
        <v>0</v>
      </c>
      <c r="J61">
        <f>IF(Transactions!L61-Transactions!K61&lt;&gt;"",Transactions!L61-Transactions!K61,"")</f>
        <v>0</v>
      </c>
      <c r="K61">
        <f>IF(Transactions!N61-Transactions!M61&lt;&gt;"",Transactions!N61-Transactions!M61,"")</f>
        <v>0</v>
      </c>
      <c r="L61">
        <f>IF(Transactions!P61-Transactions!O61&lt;&gt;"",Transactions!P61-Transactions!O61,"")</f>
        <v>0</v>
      </c>
      <c r="N61">
        <f t="shared" si="1"/>
        <v>0</v>
      </c>
      <c r="O61" t="str">
        <f>IF(Transactions!O61&lt;&gt;"",Transactions!O61,"")</f>
        <v/>
      </c>
      <c r="P61" s="6"/>
      <c r="Q61">
        <f>IF(Transactions!S61-Transactions!J61&lt;&gt;"",Transactions!S61-Transactions!J61,"")</f>
        <v>0</v>
      </c>
      <c r="R61">
        <f t="shared" si="2"/>
        <v>0</v>
      </c>
    </row>
    <row r="62" spans="1:18" x14ac:dyDescent="0.3">
      <c r="A62">
        <f>IF(Transactions!A62&lt;&gt;"",Transactions!A62,0)</f>
        <v>0</v>
      </c>
      <c r="B62" t="str">
        <f>IF(Transactions!D62&lt;&gt;"",Transactions!D62,"")</f>
        <v/>
      </c>
      <c r="C62" t="str">
        <f>IF(Transactions!E62&lt;&gt;"",Transactions!E62,"")</f>
        <v/>
      </c>
      <c r="D62" t="str">
        <f>IF(Transactions!F62&lt;&gt;"",Transactions!F62,"")</f>
        <v/>
      </c>
      <c r="E62" t="str">
        <f>IF(Transactions!G62&lt;&gt;"",Transactions!G62,"")</f>
        <v/>
      </c>
      <c r="F62" t="str">
        <f>IF(Transactions!H62&lt;&gt;"",Transactions!H62,"")</f>
        <v/>
      </c>
      <c r="G62" s="6"/>
      <c r="H62">
        <f>IF(Transactions!J62-Transactions!I62&lt;&gt;"",Transactions!J62-Transactions!I62,"")</f>
        <v>0</v>
      </c>
      <c r="I62">
        <f>IF((Transactions!K62-Transactions!I62)-(Transactions!P62-Transactions!J62)&lt;&gt;"",(Transactions!K62-Transactions!I62)-(Transactions!P62-Transactions!J62),"")</f>
        <v>0</v>
      </c>
      <c r="J62">
        <f>IF(Transactions!L62-Transactions!K62&lt;&gt;"",Transactions!L62-Transactions!K62,"")</f>
        <v>0</v>
      </c>
      <c r="K62">
        <f>IF(Transactions!N62-Transactions!M62&lt;&gt;"",Transactions!N62-Transactions!M62,"")</f>
        <v>0</v>
      </c>
      <c r="L62">
        <f>IF(Transactions!P62-Transactions!O62&lt;&gt;"",Transactions!P62-Transactions!O62,"")</f>
        <v>0</v>
      </c>
      <c r="N62">
        <f t="shared" si="1"/>
        <v>0</v>
      </c>
      <c r="O62" t="str">
        <f>IF(Transactions!O62&lt;&gt;"",Transactions!O62,"")</f>
        <v/>
      </c>
      <c r="P62" s="6"/>
      <c r="Q62">
        <f>IF(Transactions!S62-Transactions!J62&lt;&gt;"",Transactions!S62-Transactions!J62,"")</f>
        <v>0</v>
      </c>
      <c r="R62">
        <f t="shared" si="2"/>
        <v>0</v>
      </c>
    </row>
    <row r="63" spans="1:18" x14ac:dyDescent="0.3">
      <c r="A63">
        <f>IF(Transactions!A63&lt;&gt;"",Transactions!A63,0)</f>
        <v>0</v>
      </c>
      <c r="B63" t="str">
        <f>IF(Transactions!D63&lt;&gt;"",Transactions!D63,"")</f>
        <v/>
      </c>
      <c r="C63" t="str">
        <f>IF(Transactions!E63&lt;&gt;"",Transactions!E63,"")</f>
        <v/>
      </c>
      <c r="D63" t="str">
        <f>IF(Transactions!F63&lt;&gt;"",Transactions!F63,"")</f>
        <v/>
      </c>
      <c r="E63" t="str">
        <f>IF(Transactions!G63&lt;&gt;"",Transactions!G63,"")</f>
        <v/>
      </c>
      <c r="F63" t="str">
        <f>IF(Transactions!H63&lt;&gt;"",Transactions!H63,"")</f>
        <v/>
      </c>
      <c r="G63" s="6"/>
      <c r="H63">
        <f>IF(Transactions!J63-Transactions!I63&lt;&gt;"",Transactions!J63-Transactions!I63,"")</f>
        <v>0</v>
      </c>
      <c r="I63">
        <f>IF((Transactions!K63-Transactions!I63)-(Transactions!P63-Transactions!J63)&lt;&gt;"",(Transactions!K63-Transactions!I63)-(Transactions!P63-Transactions!J63),"")</f>
        <v>0</v>
      </c>
      <c r="J63">
        <f>IF(Transactions!L63-Transactions!K63&lt;&gt;"",Transactions!L63-Transactions!K63,"")</f>
        <v>0</v>
      </c>
      <c r="K63">
        <f>IF(Transactions!N63-Transactions!M63&lt;&gt;"",Transactions!N63-Transactions!M63,"")</f>
        <v>0</v>
      </c>
      <c r="L63">
        <f>IF(Transactions!P63-Transactions!O63&lt;&gt;"",Transactions!P63-Transactions!O63,"")</f>
        <v>0</v>
      </c>
      <c r="N63">
        <f t="shared" si="1"/>
        <v>0</v>
      </c>
      <c r="O63" t="str">
        <f>IF(Transactions!O63&lt;&gt;"",Transactions!O63,"")</f>
        <v/>
      </c>
      <c r="P63" s="6"/>
      <c r="Q63">
        <f>IF(Transactions!S63-Transactions!J63&lt;&gt;"",Transactions!S63-Transactions!J63,"")</f>
        <v>0</v>
      </c>
      <c r="R63">
        <f t="shared" si="2"/>
        <v>0</v>
      </c>
    </row>
    <row r="64" spans="1:18" x14ac:dyDescent="0.3">
      <c r="A64">
        <f>IF(Transactions!A64&lt;&gt;"",Transactions!A64,0)</f>
        <v>0</v>
      </c>
      <c r="B64" t="str">
        <f>IF(Transactions!D64&lt;&gt;"",Transactions!D64,"")</f>
        <v/>
      </c>
      <c r="C64" t="str">
        <f>IF(Transactions!E64&lt;&gt;"",Transactions!E64,"")</f>
        <v/>
      </c>
      <c r="D64" t="str">
        <f>IF(Transactions!F64&lt;&gt;"",Transactions!F64,"")</f>
        <v/>
      </c>
      <c r="E64" t="str">
        <f>IF(Transactions!G64&lt;&gt;"",Transactions!G64,"")</f>
        <v/>
      </c>
      <c r="F64" t="str">
        <f>IF(Transactions!H64&lt;&gt;"",Transactions!H64,"")</f>
        <v/>
      </c>
      <c r="G64" s="6"/>
      <c r="H64">
        <f>IF(Transactions!J64-Transactions!I64&lt;&gt;"",Transactions!J64-Transactions!I64,"")</f>
        <v>0</v>
      </c>
      <c r="I64">
        <f>IF((Transactions!K64-Transactions!I64)-(Transactions!P64-Transactions!J64)&lt;&gt;"",(Transactions!K64-Transactions!I64)-(Transactions!P64-Transactions!J64),"")</f>
        <v>0</v>
      </c>
      <c r="J64">
        <f>IF(Transactions!L64-Transactions!K64&lt;&gt;"",Transactions!L64-Transactions!K64,"")</f>
        <v>0</v>
      </c>
      <c r="K64">
        <f>IF(Transactions!N64-Transactions!M64&lt;&gt;"",Transactions!N64-Transactions!M64,"")</f>
        <v>0</v>
      </c>
      <c r="L64">
        <f>IF(Transactions!P64-Transactions!O64&lt;&gt;"",Transactions!P64-Transactions!O64,"")</f>
        <v>0</v>
      </c>
      <c r="N64">
        <f t="shared" si="1"/>
        <v>0</v>
      </c>
      <c r="O64" t="str">
        <f>IF(Transactions!O64&lt;&gt;"",Transactions!O64,"")</f>
        <v/>
      </c>
      <c r="P64" s="6"/>
      <c r="Q64">
        <f>IF(Transactions!S64-Transactions!J64&lt;&gt;"",Transactions!S64-Transactions!J64,"")</f>
        <v>0</v>
      </c>
      <c r="R64">
        <f t="shared" si="2"/>
        <v>0</v>
      </c>
    </row>
    <row r="65" spans="1:18" x14ac:dyDescent="0.3">
      <c r="A65">
        <f>IF(Transactions!A65&lt;&gt;"",Transactions!A65,0)</f>
        <v>0</v>
      </c>
      <c r="B65" t="str">
        <f>IF(Transactions!D65&lt;&gt;"",Transactions!D65,"")</f>
        <v/>
      </c>
      <c r="C65" t="str">
        <f>IF(Transactions!E65&lt;&gt;"",Transactions!E65,"")</f>
        <v/>
      </c>
      <c r="D65" t="str">
        <f>IF(Transactions!F65&lt;&gt;"",Transactions!F65,"")</f>
        <v/>
      </c>
      <c r="E65" t="str">
        <f>IF(Transactions!G65&lt;&gt;"",Transactions!G65,"")</f>
        <v/>
      </c>
      <c r="F65" t="str">
        <f>IF(Transactions!H65&lt;&gt;"",Transactions!H65,"")</f>
        <v/>
      </c>
      <c r="G65" s="6"/>
      <c r="H65">
        <f>IF(Transactions!J65-Transactions!I65&lt;&gt;"",Transactions!J65-Transactions!I65,"")</f>
        <v>0</v>
      </c>
      <c r="I65">
        <f>IF((Transactions!K65-Transactions!I65)-(Transactions!P65-Transactions!J65)&lt;&gt;"",(Transactions!K65-Transactions!I65)-(Transactions!P65-Transactions!J65),"")</f>
        <v>0</v>
      </c>
      <c r="J65">
        <f>IF(Transactions!L65-Transactions!K65&lt;&gt;"",Transactions!L65-Transactions!K65,"")</f>
        <v>0</v>
      </c>
      <c r="K65">
        <f>IF(Transactions!N65-Transactions!M65&lt;&gt;"",Transactions!N65-Transactions!M65,"")</f>
        <v>0</v>
      </c>
      <c r="L65">
        <f>IF(Transactions!P65-Transactions!O65&lt;&gt;"",Transactions!P65-Transactions!O65,"")</f>
        <v>0</v>
      </c>
      <c r="N65">
        <f t="shared" si="1"/>
        <v>0</v>
      </c>
      <c r="O65" t="str">
        <f>IF(Transactions!O65&lt;&gt;"",Transactions!O65,"")</f>
        <v/>
      </c>
      <c r="P65" s="6"/>
      <c r="Q65">
        <f>IF(Transactions!S65-Transactions!J65&lt;&gt;"",Transactions!S65-Transactions!J65,"")</f>
        <v>0</v>
      </c>
      <c r="R65">
        <f t="shared" si="2"/>
        <v>0</v>
      </c>
    </row>
    <row r="66" spans="1:18" x14ac:dyDescent="0.3">
      <c r="A66">
        <f>IF(Transactions!A66&lt;&gt;"",Transactions!A66,0)</f>
        <v>0</v>
      </c>
      <c r="B66" t="str">
        <f>IF(Transactions!D66&lt;&gt;"",Transactions!D66,"")</f>
        <v/>
      </c>
      <c r="C66" t="str">
        <f>IF(Transactions!E66&lt;&gt;"",Transactions!E66,"")</f>
        <v/>
      </c>
      <c r="D66" t="str">
        <f>IF(Transactions!F66&lt;&gt;"",Transactions!F66,"")</f>
        <v/>
      </c>
      <c r="E66" t="str">
        <f>IF(Transactions!G66&lt;&gt;"",Transactions!G66,"")</f>
        <v/>
      </c>
      <c r="F66" t="str">
        <f>IF(Transactions!H66&lt;&gt;"",Transactions!H66,"")</f>
        <v/>
      </c>
      <c r="G66" s="6"/>
      <c r="H66">
        <f>IF(Transactions!J66-Transactions!I66&lt;&gt;"",Transactions!J66-Transactions!I66,"")</f>
        <v>0</v>
      </c>
      <c r="I66">
        <f>IF((Transactions!K66-Transactions!I66)-(Transactions!P66-Transactions!J66)&lt;&gt;"",(Transactions!K66-Transactions!I66)-(Transactions!P66-Transactions!J66),"")</f>
        <v>0</v>
      </c>
      <c r="J66">
        <f>IF(Transactions!L66-Transactions!K66&lt;&gt;"",Transactions!L66-Transactions!K66,"")</f>
        <v>0</v>
      </c>
      <c r="K66">
        <f>IF(Transactions!N66-Transactions!M66&lt;&gt;"",Transactions!N66-Transactions!M66,"")</f>
        <v>0</v>
      </c>
      <c r="L66">
        <f>IF(Transactions!P66-Transactions!O66&lt;&gt;"",Transactions!P66-Transactions!O66,"")</f>
        <v>0</v>
      </c>
      <c r="N66">
        <f t="shared" si="1"/>
        <v>0</v>
      </c>
      <c r="O66" t="str">
        <f>IF(Transactions!O66&lt;&gt;"",Transactions!O66,"")</f>
        <v/>
      </c>
      <c r="P66" s="6"/>
      <c r="Q66">
        <f>IF(Transactions!S66-Transactions!J66&lt;&gt;"",Transactions!S66-Transactions!J66,"")</f>
        <v>0</v>
      </c>
      <c r="R66">
        <f t="shared" si="2"/>
        <v>0</v>
      </c>
    </row>
    <row r="67" spans="1:18" x14ac:dyDescent="0.3">
      <c r="A67">
        <f>IF(Transactions!A67&lt;&gt;"",Transactions!A67,0)</f>
        <v>0</v>
      </c>
      <c r="B67" t="str">
        <f>IF(Transactions!D67&lt;&gt;"",Transactions!D67,"")</f>
        <v/>
      </c>
      <c r="C67" t="str">
        <f>IF(Transactions!E67&lt;&gt;"",Transactions!E67,"")</f>
        <v/>
      </c>
      <c r="D67" t="str">
        <f>IF(Transactions!F67&lt;&gt;"",Transactions!F67,"")</f>
        <v/>
      </c>
      <c r="E67" t="str">
        <f>IF(Transactions!G67&lt;&gt;"",Transactions!G67,"")</f>
        <v/>
      </c>
      <c r="F67" t="str">
        <f>IF(Transactions!H67&lt;&gt;"",Transactions!H67,"")</f>
        <v/>
      </c>
      <c r="G67" s="6"/>
      <c r="H67">
        <f>IF(Transactions!J67-Transactions!I67&lt;&gt;"",Transactions!J67-Transactions!I67,"")</f>
        <v>0</v>
      </c>
      <c r="I67">
        <f>IF((Transactions!K67-Transactions!I67)-(Transactions!P67-Transactions!J67)&lt;&gt;"",(Transactions!K67-Transactions!I67)-(Transactions!P67-Transactions!J67),"")</f>
        <v>0</v>
      </c>
      <c r="J67">
        <f>IF(Transactions!L67-Transactions!K67&lt;&gt;"",Transactions!L67-Transactions!K67,"")</f>
        <v>0</v>
      </c>
      <c r="K67">
        <f>IF(Transactions!N67-Transactions!M67&lt;&gt;"",Transactions!N67-Transactions!M67,"")</f>
        <v>0</v>
      </c>
      <c r="L67">
        <f>IF(Transactions!P67-Transactions!O67&lt;&gt;"",Transactions!P67-Transactions!O67,"")</f>
        <v>0</v>
      </c>
      <c r="N67">
        <f t="shared" ref="N67:N130" si="3">SUM(I67:L67)</f>
        <v>0</v>
      </c>
      <c r="O67" t="str">
        <f>IF(Transactions!O67&lt;&gt;"",Transactions!O67,"")</f>
        <v/>
      </c>
      <c r="P67" s="6"/>
      <c r="Q67">
        <f>IF(Transactions!S67-Transactions!J67&lt;&gt;"",Transactions!S67-Transactions!J67,"")</f>
        <v>0</v>
      </c>
      <c r="R67">
        <f t="shared" ref="R67:R130" si="4">H67+Q67</f>
        <v>0</v>
      </c>
    </row>
    <row r="68" spans="1:18" x14ac:dyDescent="0.3">
      <c r="A68">
        <f>IF(Transactions!A68&lt;&gt;"",Transactions!A68,0)</f>
        <v>0</v>
      </c>
      <c r="B68" t="str">
        <f>IF(Transactions!D68&lt;&gt;"",Transactions!D68,"")</f>
        <v/>
      </c>
      <c r="C68" t="str">
        <f>IF(Transactions!E68&lt;&gt;"",Transactions!E68,"")</f>
        <v/>
      </c>
      <c r="D68" t="str">
        <f>IF(Transactions!F68&lt;&gt;"",Transactions!F68,"")</f>
        <v/>
      </c>
      <c r="E68" t="str">
        <f>IF(Transactions!G68&lt;&gt;"",Transactions!G68,"")</f>
        <v/>
      </c>
      <c r="F68" t="str">
        <f>IF(Transactions!H68&lt;&gt;"",Transactions!H68,"")</f>
        <v/>
      </c>
      <c r="G68" s="6"/>
      <c r="H68">
        <f>IF(Transactions!J68-Transactions!I68&lt;&gt;"",Transactions!J68-Transactions!I68,"")</f>
        <v>0</v>
      </c>
      <c r="I68">
        <f>IF((Transactions!K68-Transactions!I68)-(Transactions!P68-Transactions!J68)&lt;&gt;"",(Transactions!K68-Transactions!I68)-(Transactions!P68-Transactions!J68),"")</f>
        <v>0</v>
      </c>
      <c r="J68">
        <f>IF(Transactions!L68-Transactions!K68&lt;&gt;"",Transactions!L68-Transactions!K68,"")</f>
        <v>0</v>
      </c>
      <c r="K68">
        <f>IF(Transactions!N68-Transactions!M68&lt;&gt;"",Transactions!N68-Transactions!M68,"")</f>
        <v>0</v>
      </c>
      <c r="L68">
        <f>IF(Transactions!P68-Transactions!O68&lt;&gt;"",Transactions!P68-Transactions!O68,"")</f>
        <v>0</v>
      </c>
      <c r="N68">
        <f t="shared" si="3"/>
        <v>0</v>
      </c>
      <c r="O68" t="str">
        <f>IF(Transactions!O68&lt;&gt;"",Transactions!O68,"")</f>
        <v/>
      </c>
      <c r="P68" s="6"/>
      <c r="Q68">
        <f>IF(Transactions!S68-Transactions!J68&lt;&gt;"",Transactions!S68-Transactions!J68,"")</f>
        <v>0</v>
      </c>
      <c r="R68">
        <f t="shared" si="4"/>
        <v>0</v>
      </c>
    </row>
    <row r="69" spans="1:18" x14ac:dyDescent="0.3">
      <c r="A69">
        <f>IF(Transactions!A69&lt;&gt;"",Transactions!A69,0)</f>
        <v>0</v>
      </c>
      <c r="B69" t="str">
        <f>IF(Transactions!D69&lt;&gt;"",Transactions!D69,"")</f>
        <v/>
      </c>
      <c r="C69" t="str">
        <f>IF(Transactions!E69&lt;&gt;"",Transactions!E69,"")</f>
        <v/>
      </c>
      <c r="D69" t="str">
        <f>IF(Transactions!F69&lt;&gt;"",Transactions!F69,"")</f>
        <v/>
      </c>
      <c r="E69" t="str">
        <f>IF(Transactions!G69&lt;&gt;"",Transactions!G69,"")</f>
        <v/>
      </c>
      <c r="F69" t="str">
        <f>IF(Transactions!H69&lt;&gt;"",Transactions!H69,"")</f>
        <v/>
      </c>
      <c r="G69" s="6"/>
      <c r="H69">
        <f>IF(Transactions!J69-Transactions!I69&lt;&gt;"",Transactions!J69-Transactions!I69,"")</f>
        <v>0</v>
      </c>
      <c r="I69">
        <f>IF((Transactions!K69-Transactions!I69)-(Transactions!P69-Transactions!J69)&lt;&gt;"",(Transactions!K69-Transactions!I69)-(Transactions!P69-Transactions!J69),"")</f>
        <v>0</v>
      </c>
      <c r="J69">
        <f>IF(Transactions!L69-Transactions!K69&lt;&gt;"",Transactions!L69-Transactions!K69,"")</f>
        <v>0</v>
      </c>
      <c r="K69">
        <f>IF(Transactions!N69-Transactions!M69&lt;&gt;"",Transactions!N69-Transactions!M69,"")</f>
        <v>0</v>
      </c>
      <c r="L69">
        <f>IF(Transactions!P69-Transactions!O69&lt;&gt;"",Transactions!P69-Transactions!O69,"")</f>
        <v>0</v>
      </c>
      <c r="N69">
        <f t="shared" si="3"/>
        <v>0</v>
      </c>
      <c r="O69" t="str">
        <f>IF(Transactions!O69&lt;&gt;"",Transactions!O69,"")</f>
        <v/>
      </c>
      <c r="P69" s="6"/>
      <c r="Q69">
        <f>IF(Transactions!S69-Transactions!J69&lt;&gt;"",Transactions!S69-Transactions!J69,"")</f>
        <v>0</v>
      </c>
      <c r="R69">
        <f t="shared" si="4"/>
        <v>0</v>
      </c>
    </row>
    <row r="70" spans="1:18" x14ac:dyDescent="0.3">
      <c r="A70">
        <f>IF(Transactions!A70&lt;&gt;"",Transactions!A70,0)</f>
        <v>0</v>
      </c>
      <c r="B70" t="str">
        <f>IF(Transactions!D70&lt;&gt;"",Transactions!D70,"")</f>
        <v/>
      </c>
      <c r="C70" t="str">
        <f>IF(Transactions!E70&lt;&gt;"",Transactions!E70,"")</f>
        <v/>
      </c>
      <c r="D70" t="str">
        <f>IF(Transactions!F70&lt;&gt;"",Transactions!F70,"")</f>
        <v/>
      </c>
      <c r="E70" t="str">
        <f>IF(Transactions!G70&lt;&gt;"",Transactions!G70,"")</f>
        <v/>
      </c>
      <c r="F70" t="str">
        <f>IF(Transactions!H70&lt;&gt;"",Transactions!H70,"")</f>
        <v/>
      </c>
      <c r="G70" s="6"/>
      <c r="H70">
        <f>IF(Transactions!J70-Transactions!I70&lt;&gt;"",Transactions!J70-Transactions!I70,"")</f>
        <v>0</v>
      </c>
      <c r="I70">
        <f>IF((Transactions!K70-Transactions!I70)-(Transactions!P70-Transactions!J70)&lt;&gt;"",(Transactions!K70-Transactions!I70)-(Transactions!P70-Transactions!J70),"")</f>
        <v>0</v>
      </c>
      <c r="J70">
        <f>IF(Transactions!L70-Transactions!K70&lt;&gt;"",Transactions!L70-Transactions!K70,"")</f>
        <v>0</v>
      </c>
      <c r="K70">
        <f>IF(Transactions!N70-Transactions!M70&lt;&gt;"",Transactions!N70-Transactions!M70,"")</f>
        <v>0</v>
      </c>
      <c r="L70">
        <f>IF(Transactions!P70-Transactions!O70&lt;&gt;"",Transactions!P70-Transactions!O70,"")</f>
        <v>0</v>
      </c>
      <c r="N70">
        <f t="shared" si="3"/>
        <v>0</v>
      </c>
      <c r="O70" t="str">
        <f>IF(Transactions!O70&lt;&gt;"",Transactions!O70,"")</f>
        <v/>
      </c>
      <c r="P70" s="6"/>
      <c r="Q70">
        <f>IF(Transactions!S70-Transactions!J70&lt;&gt;"",Transactions!S70-Transactions!J70,"")</f>
        <v>0</v>
      </c>
      <c r="R70">
        <f t="shared" si="4"/>
        <v>0</v>
      </c>
    </row>
    <row r="71" spans="1:18" x14ac:dyDescent="0.3">
      <c r="A71">
        <f>IF(Transactions!A71&lt;&gt;"",Transactions!A71,0)</f>
        <v>0</v>
      </c>
      <c r="B71" t="str">
        <f>IF(Transactions!D71&lt;&gt;"",Transactions!D71,"")</f>
        <v/>
      </c>
      <c r="C71" t="str">
        <f>IF(Transactions!E71&lt;&gt;"",Transactions!E71,"")</f>
        <v/>
      </c>
      <c r="D71" t="str">
        <f>IF(Transactions!F71&lt;&gt;"",Transactions!F71,"")</f>
        <v/>
      </c>
      <c r="E71" t="str">
        <f>IF(Transactions!G71&lt;&gt;"",Transactions!G71,"")</f>
        <v/>
      </c>
      <c r="F71" t="str">
        <f>IF(Transactions!H71&lt;&gt;"",Transactions!H71,"")</f>
        <v/>
      </c>
      <c r="G71" s="6"/>
      <c r="H71">
        <f>IF(Transactions!J71-Transactions!I71&lt;&gt;"",Transactions!J71-Transactions!I71,"")</f>
        <v>0</v>
      </c>
      <c r="I71">
        <f>IF((Transactions!K71-Transactions!I71)-(Transactions!P71-Transactions!J71)&lt;&gt;"",(Transactions!K71-Transactions!I71)-(Transactions!P71-Transactions!J71),"")</f>
        <v>0</v>
      </c>
      <c r="J71">
        <f>IF(Transactions!L71-Transactions!K71&lt;&gt;"",Transactions!L71-Transactions!K71,"")</f>
        <v>0</v>
      </c>
      <c r="K71">
        <f>IF(Transactions!N71-Transactions!M71&lt;&gt;"",Transactions!N71-Transactions!M71,"")</f>
        <v>0</v>
      </c>
      <c r="L71">
        <f>IF(Transactions!P71-Transactions!O71&lt;&gt;"",Transactions!P71-Transactions!O71,"")</f>
        <v>0</v>
      </c>
      <c r="N71">
        <f t="shared" si="3"/>
        <v>0</v>
      </c>
      <c r="O71" t="str">
        <f>IF(Transactions!O71&lt;&gt;"",Transactions!O71,"")</f>
        <v/>
      </c>
      <c r="P71" s="6"/>
      <c r="Q71">
        <f>IF(Transactions!S71-Transactions!J71&lt;&gt;"",Transactions!S71-Transactions!J71,"")</f>
        <v>0</v>
      </c>
      <c r="R71">
        <f t="shared" si="4"/>
        <v>0</v>
      </c>
    </row>
    <row r="72" spans="1:18" x14ac:dyDescent="0.3">
      <c r="A72">
        <f>IF(Transactions!A72&lt;&gt;"",Transactions!A72,0)</f>
        <v>0</v>
      </c>
      <c r="B72" t="str">
        <f>IF(Transactions!D72&lt;&gt;"",Transactions!D72,"")</f>
        <v/>
      </c>
      <c r="C72" t="str">
        <f>IF(Transactions!E72&lt;&gt;"",Transactions!E72,"")</f>
        <v/>
      </c>
      <c r="D72" t="str">
        <f>IF(Transactions!F72&lt;&gt;"",Transactions!F72,"")</f>
        <v/>
      </c>
      <c r="E72" t="str">
        <f>IF(Transactions!G72&lt;&gt;"",Transactions!G72,"")</f>
        <v/>
      </c>
      <c r="F72" t="str">
        <f>IF(Transactions!H72&lt;&gt;"",Transactions!H72,"")</f>
        <v/>
      </c>
      <c r="G72" s="6"/>
      <c r="H72">
        <f>IF(Transactions!J72-Transactions!I72&lt;&gt;"",Transactions!J72-Transactions!I72,"")</f>
        <v>0</v>
      </c>
      <c r="I72">
        <f>IF((Transactions!K72-Transactions!I72)-(Transactions!P72-Transactions!J72)&lt;&gt;"",(Transactions!K72-Transactions!I72)-(Transactions!P72-Transactions!J72),"")</f>
        <v>0</v>
      </c>
      <c r="J72">
        <f>IF(Transactions!L72-Transactions!K72&lt;&gt;"",Transactions!L72-Transactions!K72,"")</f>
        <v>0</v>
      </c>
      <c r="K72">
        <f>IF(Transactions!N72-Transactions!M72&lt;&gt;"",Transactions!N72-Transactions!M72,"")</f>
        <v>0</v>
      </c>
      <c r="L72">
        <f>IF(Transactions!P72-Transactions!O72&lt;&gt;"",Transactions!P72-Transactions!O72,"")</f>
        <v>0</v>
      </c>
      <c r="N72">
        <f t="shared" si="3"/>
        <v>0</v>
      </c>
      <c r="O72" t="str">
        <f>IF(Transactions!O72&lt;&gt;"",Transactions!O72,"")</f>
        <v/>
      </c>
      <c r="P72" s="6"/>
      <c r="Q72">
        <f>IF(Transactions!S72-Transactions!J72&lt;&gt;"",Transactions!S72-Transactions!J72,"")</f>
        <v>0</v>
      </c>
      <c r="R72">
        <f t="shared" si="4"/>
        <v>0</v>
      </c>
    </row>
    <row r="73" spans="1:18" x14ac:dyDescent="0.3">
      <c r="A73">
        <f>IF(Transactions!A73&lt;&gt;"",Transactions!A73,0)</f>
        <v>0</v>
      </c>
      <c r="B73" t="str">
        <f>IF(Transactions!D73&lt;&gt;"",Transactions!D73,"")</f>
        <v/>
      </c>
      <c r="C73" t="str">
        <f>IF(Transactions!E73&lt;&gt;"",Transactions!E73,"")</f>
        <v/>
      </c>
      <c r="D73" t="str">
        <f>IF(Transactions!F73&lt;&gt;"",Transactions!F73,"")</f>
        <v/>
      </c>
      <c r="E73" t="str">
        <f>IF(Transactions!G73&lt;&gt;"",Transactions!G73,"")</f>
        <v/>
      </c>
      <c r="F73" t="str">
        <f>IF(Transactions!H73&lt;&gt;"",Transactions!H73,"")</f>
        <v/>
      </c>
      <c r="G73" s="6"/>
      <c r="H73">
        <f>IF(Transactions!J73-Transactions!I73&lt;&gt;"",Transactions!J73-Transactions!I73,"")</f>
        <v>0</v>
      </c>
      <c r="I73">
        <f>IF((Transactions!K73-Transactions!I73)-(Transactions!P73-Transactions!J73)&lt;&gt;"",(Transactions!K73-Transactions!I73)-(Transactions!P73-Transactions!J73),"")</f>
        <v>0</v>
      </c>
      <c r="J73">
        <f>IF(Transactions!L73-Transactions!K73&lt;&gt;"",Transactions!L73-Transactions!K73,"")</f>
        <v>0</v>
      </c>
      <c r="K73">
        <f>IF(Transactions!N73-Transactions!M73&lt;&gt;"",Transactions!N73-Transactions!M73,"")</f>
        <v>0</v>
      </c>
      <c r="L73">
        <f>IF(Transactions!P73-Transactions!O73&lt;&gt;"",Transactions!P73-Transactions!O73,"")</f>
        <v>0</v>
      </c>
      <c r="N73">
        <f t="shared" si="3"/>
        <v>0</v>
      </c>
      <c r="O73" t="str">
        <f>IF(Transactions!O73&lt;&gt;"",Transactions!O73,"")</f>
        <v/>
      </c>
      <c r="P73" s="6"/>
      <c r="Q73">
        <f>IF(Transactions!S73-Transactions!J73&lt;&gt;"",Transactions!S73-Transactions!J73,"")</f>
        <v>0</v>
      </c>
      <c r="R73">
        <f t="shared" si="4"/>
        <v>0</v>
      </c>
    </row>
    <row r="74" spans="1:18" x14ac:dyDescent="0.3">
      <c r="A74">
        <f>IF(Transactions!A74&lt;&gt;"",Transactions!A74,0)</f>
        <v>0</v>
      </c>
      <c r="B74" t="str">
        <f>IF(Transactions!D74&lt;&gt;"",Transactions!D74,"")</f>
        <v/>
      </c>
      <c r="C74" t="str">
        <f>IF(Transactions!E74&lt;&gt;"",Transactions!E74,"")</f>
        <v/>
      </c>
      <c r="D74" t="str">
        <f>IF(Transactions!F74&lt;&gt;"",Transactions!F74,"")</f>
        <v/>
      </c>
      <c r="E74" t="str">
        <f>IF(Transactions!G74&lt;&gt;"",Transactions!G74,"")</f>
        <v/>
      </c>
      <c r="F74" t="str">
        <f>IF(Transactions!H74&lt;&gt;"",Transactions!H74,"")</f>
        <v/>
      </c>
      <c r="G74" s="6"/>
      <c r="H74">
        <f>IF(Transactions!J74-Transactions!I74&lt;&gt;"",Transactions!J74-Transactions!I74,"")</f>
        <v>0</v>
      </c>
      <c r="I74">
        <f>IF((Transactions!K74-Transactions!I74)-(Transactions!P74-Transactions!J74)&lt;&gt;"",(Transactions!K74-Transactions!I74)-(Transactions!P74-Transactions!J74),"")</f>
        <v>0</v>
      </c>
      <c r="J74">
        <f>IF(Transactions!L74-Transactions!K74&lt;&gt;"",Transactions!L74-Transactions!K74,"")</f>
        <v>0</v>
      </c>
      <c r="K74">
        <f>IF(Transactions!N74-Transactions!M74&lt;&gt;"",Transactions!N74-Transactions!M74,"")</f>
        <v>0</v>
      </c>
      <c r="L74">
        <f>IF(Transactions!P74-Transactions!O74&lt;&gt;"",Transactions!P74-Transactions!O74,"")</f>
        <v>0</v>
      </c>
      <c r="N74">
        <f t="shared" si="3"/>
        <v>0</v>
      </c>
      <c r="O74" t="str">
        <f>IF(Transactions!O74&lt;&gt;"",Transactions!O74,"")</f>
        <v/>
      </c>
      <c r="P74" s="6"/>
      <c r="Q74">
        <f>IF(Transactions!S74-Transactions!J74&lt;&gt;"",Transactions!S74-Transactions!J74,"")</f>
        <v>0</v>
      </c>
      <c r="R74">
        <f t="shared" si="4"/>
        <v>0</v>
      </c>
    </row>
    <row r="75" spans="1:18" x14ac:dyDescent="0.3">
      <c r="A75">
        <f>IF(Transactions!A75&lt;&gt;"",Transactions!A75,0)</f>
        <v>0</v>
      </c>
      <c r="B75" t="str">
        <f>IF(Transactions!D75&lt;&gt;"",Transactions!D75,"")</f>
        <v/>
      </c>
      <c r="C75" t="str">
        <f>IF(Transactions!E75&lt;&gt;"",Transactions!E75,"")</f>
        <v/>
      </c>
      <c r="D75" t="str">
        <f>IF(Transactions!F75&lt;&gt;"",Transactions!F75,"")</f>
        <v/>
      </c>
      <c r="E75" t="str">
        <f>IF(Transactions!G75&lt;&gt;"",Transactions!G75,"")</f>
        <v/>
      </c>
      <c r="F75" t="str">
        <f>IF(Transactions!H75&lt;&gt;"",Transactions!H75,"")</f>
        <v/>
      </c>
      <c r="G75" s="6"/>
      <c r="H75">
        <f>IF(Transactions!J75-Transactions!I75&lt;&gt;"",Transactions!J75-Transactions!I75,"")</f>
        <v>0</v>
      </c>
      <c r="I75">
        <f>IF((Transactions!K75-Transactions!I75)-(Transactions!P75-Transactions!J75)&lt;&gt;"",(Transactions!K75-Transactions!I75)-(Transactions!P75-Transactions!J75),"")</f>
        <v>0</v>
      </c>
      <c r="J75">
        <f>IF(Transactions!L75-Transactions!K75&lt;&gt;"",Transactions!L75-Transactions!K75,"")</f>
        <v>0</v>
      </c>
      <c r="K75">
        <f>IF(Transactions!N75-Transactions!M75&lt;&gt;"",Transactions!N75-Transactions!M75,"")</f>
        <v>0</v>
      </c>
      <c r="L75">
        <f>IF(Transactions!P75-Transactions!O75&lt;&gt;"",Transactions!P75-Transactions!O75,"")</f>
        <v>0</v>
      </c>
      <c r="N75">
        <f t="shared" si="3"/>
        <v>0</v>
      </c>
      <c r="O75" t="str">
        <f>IF(Transactions!O75&lt;&gt;"",Transactions!O75,"")</f>
        <v/>
      </c>
      <c r="P75" s="6"/>
      <c r="Q75">
        <f>IF(Transactions!S75-Transactions!J75&lt;&gt;"",Transactions!S75-Transactions!J75,"")</f>
        <v>0</v>
      </c>
      <c r="R75">
        <f t="shared" si="4"/>
        <v>0</v>
      </c>
    </row>
    <row r="76" spans="1:18" x14ac:dyDescent="0.3">
      <c r="A76">
        <f>IF(Transactions!A76&lt;&gt;"",Transactions!A76,0)</f>
        <v>0</v>
      </c>
      <c r="B76" t="str">
        <f>IF(Transactions!D76&lt;&gt;"",Transactions!D76,"")</f>
        <v/>
      </c>
      <c r="C76" t="str">
        <f>IF(Transactions!E76&lt;&gt;"",Transactions!E76,"")</f>
        <v/>
      </c>
      <c r="D76" t="str">
        <f>IF(Transactions!F76&lt;&gt;"",Transactions!F76,"")</f>
        <v/>
      </c>
      <c r="E76" t="str">
        <f>IF(Transactions!G76&lt;&gt;"",Transactions!G76,"")</f>
        <v/>
      </c>
      <c r="F76" t="str">
        <f>IF(Transactions!H76&lt;&gt;"",Transactions!H76,"")</f>
        <v/>
      </c>
      <c r="G76" s="6"/>
      <c r="H76">
        <f>IF(Transactions!J76-Transactions!I76&lt;&gt;"",Transactions!J76-Transactions!I76,"")</f>
        <v>0</v>
      </c>
      <c r="I76">
        <f>IF((Transactions!K76-Transactions!I76)-(Transactions!P76-Transactions!J76)&lt;&gt;"",(Transactions!K76-Transactions!I76)-(Transactions!P76-Transactions!J76),"")</f>
        <v>0</v>
      </c>
      <c r="J76">
        <f>IF(Transactions!L76-Transactions!K76&lt;&gt;"",Transactions!L76-Transactions!K76,"")</f>
        <v>0</v>
      </c>
      <c r="K76">
        <f>IF(Transactions!N76-Transactions!M76&lt;&gt;"",Transactions!N76-Transactions!M76,"")</f>
        <v>0</v>
      </c>
      <c r="L76">
        <f>IF(Transactions!P76-Transactions!O76&lt;&gt;"",Transactions!P76-Transactions!O76,"")</f>
        <v>0</v>
      </c>
      <c r="N76">
        <f t="shared" si="3"/>
        <v>0</v>
      </c>
      <c r="O76" t="str">
        <f>IF(Transactions!O76&lt;&gt;"",Transactions!O76,"")</f>
        <v/>
      </c>
      <c r="P76" s="6"/>
      <c r="Q76">
        <f>IF(Transactions!S76-Transactions!J76&lt;&gt;"",Transactions!S76-Transactions!J76,"")</f>
        <v>0</v>
      </c>
      <c r="R76">
        <f t="shared" si="4"/>
        <v>0</v>
      </c>
    </row>
    <row r="77" spans="1:18" x14ac:dyDescent="0.3">
      <c r="A77">
        <f>IF(Transactions!A77&lt;&gt;"",Transactions!A77,0)</f>
        <v>0</v>
      </c>
      <c r="B77" t="str">
        <f>IF(Transactions!D77&lt;&gt;"",Transactions!D77,"")</f>
        <v/>
      </c>
      <c r="C77" t="str">
        <f>IF(Transactions!E77&lt;&gt;"",Transactions!E77,"")</f>
        <v/>
      </c>
      <c r="D77" t="str">
        <f>IF(Transactions!F77&lt;&gt;"",Transactions!F77,"")</f>
        <v/>
      </c>
      <c r="E77" t="str">
        <f>IF(Transactions!G77&lt;&gt;"",Transactions!G77,"")</f>
        <v/>
      </c>
      <c r="F77" t="str">
        <f>IF(Transactions!H77&lt;&gt;"",Transactions!H77,"")</f>
        <v/>
      </c>
      <c r="G77" s="6"/>
      <c r="H77">
        <f>IF(Transactions!J77-Transactions!I77&lt;&gt;"",Transactions!J77-Transactions!I77,"")</f>
        <v>0</v>
      </c>
      <c r="I77">
        <f>IF((Transactions!K77-Transactions!I77)-(Transactions!P77-Transactions!J77)&lt;&gt;"",(Transactions!K77-Transactions!I77)-(Transactions!P77-Transactions!J77),"")</f>
        <v>0</v>
      </c>
      <c r="J77">
        <f>IF(Transactions!L77-Transactions!K77&lt;&gt;"",Transactions!L77-Transactions!K77,"")</f>
        <v>0</v>
      </c>
      <c r="K77">
        <f>IF(Transactions!N77-Transactions!M77&lt;&gt;"",Transactions!N77-Transactions!M77,"")</f>
        <v>0</v>
      </c>
      <c r="L77">
        <f>IF(Transactions!P77-Transactions!O77&lt;&gt;"",Transactions!P77-Transactions!O77,"")</f>
        <v>0</v>
      </c>
      <c r="N77">
        <f t="shared" si="3"/>
        <v>0</v>
      </c>
      <c r="O77" t="str">
        <f>IF(Transactions!O77&lt;&gt;"",Transactions!O77,"")</f>
        <v/>
      </c>
      <c r="P77" s="6"/>
      <c r="Q77">
        <f>IF(Transactions!S77-Transactions!J77&lt;&gt;"",Transactions!S77-Transactions!J77,"")</f>
        <v>0</v>
      </c>
      <c r="R77">
        <f t="shared" si="4"/>
        <v>0</v>
      </c>
    </row>
    <row r="78" spans="1:18" x14ac:dyDescent="0.3">
      <c r="A78">
        <f>IF(Transactions!A78&lt;&gt;"",Transactions!A78,0)</f>
        <v>0</v>
      </c>
      <c r="B78" t="str">
        <f>IF(Transactions!D78&lt;&gt;"",Transactions!D78,"")</f>
        <v/>
      </c>
      <c r="C78" t="str">
        <f>IF(Transactions!E78&lt;&gt;"",Transactions!E78,"")</f>
        <v/>
      </c>
      <c r="D78" t="str">
        <f>IF(Transactions!F78&lt;&gt;"",Transactions!F78,"")</f>
        <v/>
      </c>
      <c r="E78" t="str">
        <f>IF(Transactions!G78&lt;&gt;"",Transactions!G78,"")</f>
        <v/>
      </c>
      <c r="F78" t="str">
        <f>IF(Transactions!H78&lt;&gt;"",Transactions!H78,"")</f>
        <v/>
      </c>
      <c r="G78" s="6"/>
      <c r="H78">
        <f>IF(Transactions!J78-Transactions!I78&lt;&gt;"",Transactions!J78-Transactions!I78,"")</f>
        <v>0</v>
      </c>
      <c r="I78">
        <f>IF((Transactions!K78-Transactions!I78)-(Transactions!P78-Transactions!J78)&lt;&gt;"",(Transactions!K78-Transactions!I78)-(Transactions!P78-Transactions!J78),"")</f>
        <v>0</v>
      </c>
      <c r="J78">
        <f>IF(Transactions!L78-Transactions!K78&lt;&gt;"",Transactions!L78-Transactions!K78,"")</f>
        <v>0</v>
      </c>
      <c r="K78">
        <f>IF(Transactions!N78-Transactions!M78&lt;&gt;"",Transactions!N78-Transactions!M78,"")</f>
        <v>0</v>
      </c>
      <c r="L78">
        <f>IF(Transactions!P78-Transactions!O78&lt;&gt;"",Transactions!P78-Transactions!O78,"")</f>
        <v>0</v>
      </c>
      <c r="N78">
        <f t="shared" si="3"/>
        <v>0</v>
      </c>
      <c r="O78" t="str">
        <f>IF(Transactions!O78&lt;&gt;"",Transactions!O78,"")</f>
        <v/>
      </c>
      <c r="P78" s="6"/>
      <c r="Q78">
        <f>IF(Transactions!S78-Transactions!J78&lt;&gt;"",Transactions!S78-Transactions!J78,"")</f>
        <v>0</v>
      </c>
      <c r="R78">
        <f t="shared" si="4"/>
        <v>0</v>
      </c>
    </row>
    <row r="79" spans="1:18" x14ac:dyDescent="0.3">
      <c r="A79">
        <f>IF(Transactions!A79&lt;&gt;"",Transactions!A79,0)</f>
        <v>0</v>
      </c>
      <c r="B79" t="str">
        <f>IF(Transactions!D79&lt;&gt;"",Transactions!D79,"")</f>
        <v/>
      </c>
      <c r="C79" t="str">
        <f>IF(Transactions!E79&lt;&gt;"",Transactions!E79,"")</f>
        <v/>
      </c>
      <c r="D79" t="str">
        <f>IF(Transactions!F79&lt;&gt;"",Transactions!F79,"")</f>
        <v/>
      </c>
      <c r="E79" t="str">
        <f>IF(Transactions!G79&lt;&gt;"",Transactions!G79,"")</f>
        <v/>
      </c>
      <c r="F79" t="str">
        <f>IF(Transactions!H79&lt;&gt;"",Transactions!H79,"")</f>
        <v/>
      </c>
      <c r="G79" s="6"/>
      <c r="H79">
        <f>IF(Transactions!J79-Transactions!I79&lt;&gt;"",Transactions!J79-Transactions!I79,"")</f>
        <v>0</v>
      </c>
      <c r="I79">
        <f>IF((Transactions!K79-Transactions!I79)-(Transactions!P79-Transactions!J79)&lt;&gt;"",(Transactions!K79-Transactions!I79)-(Transactions!P79-Transactions!J79),"")</f>
        <v>0</v>
      </c>
      <c r="J79">
        <f>IF(Transactions!L79-Transactions!K79&lt;&gt;"",Transactions!L79-Transactions!K79,"")</f>
        <v>0</v>
      </c>
      <c r="K79">
        <f>IF(Transactions!N79-Transactions!M79&lt;&gt;"",Transactions!N79-Transactions!M79,"")</f>
        <v>0</v>
      </c>
      <c r="L79">
        <f>IF(Transactions!P79-Transactions!O79&lt;&gt;"",Transactions!P79-Transactions!O79,"")</f>
        <v>0</v>
      </c>
      <c r="N79">
        <f t="shared" si="3"/>
        <v>0</v>
      </c>
      <c r="O79" t="str">
        <f>IF(Transactions!O79&lt;&gt;"",Transactions!O79,"")</f>
        <v/>
      </c>
      <c r="P79" s="6"/>
      <c r="Q79">
        <f>IF(Transactions!S79-Transactions!J79&lt;&gt;"",Transactions!S79-Transactions!J79,"")</f>
        <v>0</v>
      </c>
      <c r="R79">
        <f t="shared" si="4"/>
        <v>0</v>
      </c>
    </row>
    <row r="80" spans="1:18" x14ac:dyDescent="0.3">
      <c r="A80">
        <f>IF(Transactions!A80&lt;&gt;"",Transactions!A80,0)</f>
        <v>0</v>
      </c>
      <c r="B80" t="str">
        <f>IF(Transactions!D80&lt;&gt;"",Transactions!D80,"")</f>
        <v/>
      </c>
      <c r="C80" t="str">
        <f>IF(Transactions!E80&lt;&gt;"",Transactions!E80,"")</f>
        <v/>
      </c>
      <c r="D80" t="str">
        <f>IF(Transactions!F80&lt;&gt;"",Transactions!F80,"")</f>
        <v/>
      </c>
      <c r="E80" t="str">
        <f>IF(Transactions!G80&lt;&gt;"",Transactions!G80,"")</f>
        <v/>
      </c>
      <c r="F80" t="str">
        <f>IF(Transactions!H80&lt;&gt;"",Transactions!H80,"")</f>
        <v/>
      </c>
      <c r="G80" s="6"/>
      <c r="H80">
        <f>IF(Transactions!J80-Transactions!I80&lt;&gt;"",Transactions!J80-Transactions!I80,"")</f>
        <v>0</v>
      </c>
      <c r="I80">
        <f>IF((Transactions!K80-Transactions!I80)-(Transactions!P80-Transactions!J80)&lt;&gt;"",(Transactions!K80-Transactions!I80)-(Transactions!P80-Transactions!J80),"")</f>
        <v>0</v>
      </c>
      <c r="J80">
        <f>IF(Transactions!L80-Transactions!K80&lt;&gt;"",Transactions!L80-Transactions!K80,"")</f>
        <v>0</v>
      </c>
      <c r="K80">
        <f>IF(Transactions!N80-Transactions!M80&lt;&gt;"",Transactions!N80-Transactions!M80,"")</f>
        <v>0</v>
      </c>
      <c r="L80">
        <f>IF(Transactions!P80-Transactions!O80&lt;&gt;"",Transactions!P80-Transactions!O80,"")</f>
        <v>0</v>
      </c>
      <c r="N80">
        <f t="shared" si="3"/>
        <v>0</v>
      </c>
      <c r="O80" t="str">
        <f>IF(Transactions!O80&lt;&gt;"",Transactions!O80,"")</f>
        <v/>
      </c>
      <c r="P80" s="6"/>
      <c r="Q80">
        <f>IF(Transactions!S80-Transactions!J80&lt;&gt;"",Transactions!S80-Transactions!J80,"")</f>
        <v>0</v>
      </c>
      <c r="R80">
        <f t="shared" si="4"/>
        <v>0</v>
      </c>
    </row>
    <row r="81" spans="1:18" x14ac:dyDescent="0.3">
      <c r="A81">
        <f>IF(Transactions!A81&lt;&gt;"",Transactions!A81,0)</f>
        <v>0</v>
      </c>
      <c r="B81" t="str">
        <f>IF(Transactions!D81&lt;&gt;"",Transactions!D81,"")</f>
        <v/>
      </c>
      <c r="C81" t="str">
        <f>IF(Transactions!E81&lt;&gt;"",Transactions!E81,"")</f>
        <v/>
      </c>
      <c r="D81" t="str">
        <f>IF(Transactions!F81&lt;&gt;"",Transactions!F81,"")</f>
        <v/>
      </c>
      <c r="E81" t="str">
        <f>IF(Transactions!G81&lt;&gt;"",Transactions!G81,"")</f>
        <v/>
      </c>
      <c r="F81" t="str">
        <f>IF(Transactions!H81&lt;&gt;"",Transactions!H81,"")</f>
        <v/>
      </c>
      <c r="G81" s="6"/>
      <c r="H81">
        <f>IF(Transactions!J81-Transactions!I81&lt;&gt;"",Transactions!J81-Transactions!I81,"")</f>
        <v>0</v>
      </c>
      <c r="I81">
        <f>IF((Transactions!K81-Transactions!I81)-(Transactions!P81-Transactions!J81)&lt;&gt;"",(Transactions!K81-Transactions!I81)-(Transactions!P81-Transactions!J81),"")</f>
        <v>0</v>
      </c>
      <c r="J81">
        <f>IF(Transactions!L81-Transactions!K81&lt;&gt;"",Transactions!L81-Transactions!K81,"")</f>
        <v>0</v>
      </c>
      <c r="K81">
        <f>IF(Transactions!N81-Transactions!M81&lt;&gt;"",Transactions!N81-Transactions!M81,"")</f>
        <v>0</v>
      </c>
      <c r="L81">
        <f>IF(Transactions!P81-Transactions!O81&lt;&gt;"",Transactions!P81-Transactions!O81,"")</f>
        <v>0</v>
      </c>
      <c r="N81">
        <f t="shared" si="3"/>
        <v>0</v>
      </c>
      <c r="O81" t="str">
        <f>IF(Transactions!O81&lt;&gt;"",Transactions!O81,"")</f>
        <v/>
      </c>
      <c r="P81" s="6"/>
      <c r="Q81">
        <f>IF(Transactions!S81-Transactions!J81&lt;&gt;"",Transactions!S81-Transactions!J81,"")</f>
        <v>0</v>
      </c>
      <c r="R81">
        <f t="shared" si="4"/>
        <v>0</v>
      </c>
    </row>
    <row r="82" spans="1:18" x14ac:dyDescent="0.3">
      <c r="A82">
        <f>IF(Transactions!A82&lt;&gt;"",Transactions!A82,0)</f>
        <v>0</v>
      </c>
      <c r="B82" t="str">
        <f>IF(Transactions!D82&lt;&gt;"",Transactions!D82,"")</f>
        <v/>
      </c>
      <c r="C82" t="str">
        <f>IF(Transactions!E82&lt;&gt;"",Transactions!E82,"")</f>
        <v/>
      </c>
      <c r="D82" t="str">
        <f>IF(Transactions!F82&lt;&gt;"",Transactions!F82,"")</f>
        <v/>
      </c>
      <c r="E82" t="str">
        <f>IF(Transactions!G82&lt;&gt;"",Transactions!G82,"")</f>
        <v/>
      </c>
      <c r="F82" t="str">
        <f>IF(Transactions!H82&lt;&gt;"",Transactions!H82,"")</f>
        <v/>
      </c>
      <c r="G82" s="6"/>
      <c r="H82">
        <f>IF(Transactions!J82-Transactions!I82&lt;&gt;"",Transactions!J82-Transactions!I82,"")</f>
        <v>0</v>
      </c>
      <c r="I82">
        <f>IF((Transactions!K82-Transactions!I82)-(Transactions!P82-Transactions!J82)&lt;&gt;"",(Transactions!K82-Transactions!I82)-(Transactions!P82-Transactions!J82),"")</f>
        <v>0</v>
      </c>
      <c r="J82">
        <f>IF(Transactions!L82-Transactions!K82&lt;&gt;"",Transactions!L82-Transactions!K82,"")</f>
        <v>0</v>
      </c>
      <c r="K82">
        <f>IF(Transactions!N82-Transactions!M82&lt;&gt;"",Transactions!N82-Transactions!M82,"")</f>
        <v>0</v>
      </c>
      <c r="L82">
        <f>IF(Transactions!P82-Transactions!O82&lt;&gt;"",Transactions!P82-Transactions!O82,"")</f>
        <v>0</v>
      </c>
      <c r="N82">
        <f t="shared" si="3"/>
        <v>0</v>
      </c>
      <c r="O82" t="str">
        <f>IF(Transactions!O82&lt;&gt;"",Transactions!O82,"")</f>
        <v/>
      </c>
      <c r="P82" s="6"/>
      <c r="Q82">
        <f>IF(Transactions!S82-Transactions!J82&lt;&gt;"",Transactions!S82-Transactions!J82,"")</f>
        <v>0</v>
      </c>
      <c r="R82">
        <f t="shared" si="4"/>
        <v>0</v>
      </c>
    </row>
    <row r="83" spans="1:18" x14ac:dyDescent="0.3">
      <c r="A83">
        <f>IF(Transactions!A83&lt;&gt;"",Transactions!A83,0)</f>
        <v>0</v>
      </c>
      <c r="B83" t="str">
        <f>IF(Transactions!D83&lt;&gt;"",Transactions!D83,"")</f>
        <v/>
      </c>
      <c r="C83" t="str">
        <f>IF(Transactions!E83&lt;&gt;"",Transactions!E83,"")</f>
        <v/>
      </c>
      <c r="D83" t="str">
        <f>IF(Transactions!F83&lt;&gt;"",Transactions!F83,"")</f>
        <v/>
      </c>
      <c r="E83" t="str">
        <f>IF(Transactions!G83&lt;&gt;"",Transactions!G83,"")</f>
        <v/>
      </c>
      <c r="F83" t="str">
        <f>IF(Transactions!H83&lt;&gt;"",Transactions!H83,"")</f>
        <v/>
      </c>
      <c r="G83" s="6"/>
      <c r="H83">
        <f>IF(Transactions!J83-Transactions!I83&lt;&gt;"",Transactions!J83-Transactions!I83,"")</f>
        <v>0</v>
      </c>
      <c r="I83">
        <f>IF((Transactions!K83-Transactions!I83)-(Transactions!P83-Transactions!J83)&lt;&gt;"",(Transactions!K83-Transactions!I83)-(Transactions!P83-Transactions!J83),"")</f>
        <v>0</v>
      </c>
      <c r="J83">
        <f>IF(Transactions!L83-Transactions!K83&lt;&gt;"",Transactions!L83-Transactions!K83,"")</f>
        <v>0</v>
      </c>
      <c r="K83">
        <f>IF(Transactions!N83-Transactions!M83&lt;&gt;"",Transactions!N83-Transactions!M83,"")</f>
        <v>0</v>
      </c>
      <c r="L83">
        <f>IF(Transactions!P83-Transactions!O83&lt;&gt;"",Transactions!P83-Transactions!O83,"")</f>
        <v>0</v>
      </c>
      <c r="N83">
        <f t="shared" si="3"/>
        <v>0</v>
      </c>
      <c r="O83" t="str">
        <f>IF(Transactions!O83&lt;&gt;"",Transactions!O83,"")</f>
        <v/>
      </c>
      <c r="P83" s="6"/>
      <c r="Q83">
        <f>IF(Transactions!S83-Transactions!J83&lt;&gt;"",Transactions!S83-Transactions!J83,"")</f>
        <v>0</v>
      </c>
      <c r="R83">
        <f t="shared" si="4"/>
        <v>0</v>
      </c>
    </row>
    <row r="84" spans="1:18" x14ac:dyDescent="0.3">
      <c r="A84">
        <f>IF(Transactions!A84&lt;&gt;"",Transactions!A84,0)</f>
        <v>0</v>
      </c>
      <c r="B84" t="str">
        <f>IF(Transactions!D84&lt;&gt;"",Transactions!D84,"")</f>
        <v/>
      </c>
      <c r="C84" t="str">
        <f>IF(Transactions!E84&lt;&gt;"",Transactions!E84,"")</f>
        <v/>
      </c>
      <c r="D84" t="str">
        <f>IF(Transactions!F84&lt;&gt;"",Transactions!F84,"")</f>
        <v/>
      </c>
      <c r="E84" t="str">
        <f>IF(Transactions!G84&lt;&gt;"",Transactions!G84,"")</f>
        <v/>
      </c>
      <c r="F84" t="str">
        <f>IF(Transactions!H84&lt;&gt;"",Transactions!H84,"")</f>
        <v/>
      </c>
      <c r="G84" s="6"/>
      <c r="H84">
        <f>IF(Transactions!J84-Transactions!I84&lt;&gt;"",Transactions!J84-Transactions!I84,"")</f>
        <v>0</v>
      </c>
      <c r="I84">
        <f>IF((Transactions!K84-Transactions!I84)-(Transactions!P84-Transactions!J84)&lt;&gt;"",(Transactions!K84-Transactions!I84)-(Transactions!P84-Transactions!J84),"")</f>
        <v>0</v>
      </c>
      <c r="J84">
        <f>IF(Transactions!L84-Transactions!K84&lt;&gt;"",Transactions!L84-Transactions!K84,"")</f>
        <v>0</v>
      </c>
      <c r="K84">
        <f>IF(Transactions!N84-Transactions!M84&lt;&gt;"",Transactions!N84-Transactions!M84,"")</f>
        <v>0</v>
      </c>
      <c r="L84">
        <f>IF(Transactions!P84-Transactions!O84&lt;&gt;"",Transactions!P84-Transactions!O84,"")</f>
        <v>0</v>
      </c>
      <c r="N84">
        <f t="shared" si="3"/>
        <v>0</v>
      </c>
      <c r="O84" t="str">
        <f>IF(Transactions!O84&lt;&gt;"",Transactions!O84,"")</f>
        <v/>
      </c>
      <c r="P84" s="6"/>
      <c r="Q84">
        <f>IF(Transactions!S84-Transactions!J84&lt;&gt;"",Transactions!S84-Transactions!J84,"")</f>
        <v>0</v>
      </c>
      <c r="R84">
        <f t="shared" si="4"/>
        <v>0</v>
      </c>
    </row>
    <row r="85" spans="1:18" x14ac:dyDescent="0.3">
      <c r="A85">
        <f>IF(Transactions!A85&lt;&gt;"",Transactions!A85,0)</f>
        <v>0</v>
      </c>
      <c r="B85" t="str">
        <f>IF(Transactions!D85&lt;&gt;"",Transactions!D85,"")</f>
        <v/>
      </c>
      <c r="C85" t="str">
        <f>IF(Transactions!E85&lt;&gt;"",Transactions!E85,"")</f>
        <v/>
      </c>
      <c r="D85" t="str">
        <f>IF(Transactions!F85&lt;&gt;"",Transactions!F85,"")</f>
        <v/>
      </c>
      <c r="E85" t="str">
        <f>IF(Transactions!G85&lt;&gt;"",Transactions!G85,"")</f>
        <v/>
      </c>
      <c r="F85" t="str">
        <f>IF(Transactions!H85&lt;&gt;"",Transactions!H85,"")</f>
        <v/>
      </c>
      <c r="G85" s="6"/>
      <c r="H85">
        <f>IF(Transactions!J85-Transactions!I85&lt;&gt;"",Transactions!J85-Transactions!I85,"")</f>
        <v>0</v>
      </c>
      <c r="I85">
        <f>IF((Transactions!K85-Transactions!I85)-(Transactions!P85-Transactions!J85)&lt;&gt;"",(Transactions!K85-Transactions!I85)-(Transactions!P85-Transactions!J85),"")</f>
        <v>0</v>
      </c>
      <c r="J85">
        <f>IF(Transactions!L85-Transactions!K85&lt;&gt;"",Transactions!L85-Transactions!K85,"")</f>
        <v>0</v>
      </c>
      <c r="K85">
        <f>IF(Transactions!N85-Transactions!M85&lt;&gt;"",Transactions!N85-Transactions!M85,"")</f>
        <v>0</v>
      </c>
      <c r="L85">
        <f>IF(Transactions!P85-Transactions!O85&lt;&gt;"",Transactions!P85-Transactions!O85,"")</f>
        <v>0</v>
      </c>
      <c r="N85">
        <f t="shared" si="3"/>
        <v>0</v>
      </c>
      <c r="O85" t="str">
        <f>IF(Transactions!O85&lt;&gt;"",Transactions!O85,"")</f>
        <v/>
      </c>
      <c r="P85" s="6"/>
      <c r="Q85">
        <f>IF(Transactions!S85-Transactions!J85&lt;&gt;"",Transactions!S85-Transactions!J85,"")</f>
        <v>0</v>
      </c>
      <c r="R85">
        <f t="shared" si="4"/>
        <v>0</v>
      </c>
    </row>
    <row r="86" spans="1:18" x14ac:dyDescent="0.3">
      <c r="A86">
        <f>IF(Transactions!A86&lt;&gt;"",Transactions!A86,0)</f>
        <v>0</v>
      </c>
      <c r="B86" t="str">
        <f>IF(Transactions!D86&lt;&gt;"",Transactions!D86,"")</f>
        <v/>
      </c>
      <c r="C86" t="str">
        <f>IF(Transactions!E86&lt;&gt;"",Transactions!E86,"")</f>
        <v/>
      </c>
      <c r="D86" t="str">
        <f>IF(Transactions!F86&lt;&gt;"",Transactions!F86,"")</f>
        <v/>
      </c>
      <c r="E86" t="str">
        <f>IF(Transactions!G86&lt;&gt;"",Transactions!G86,"")</f>
        <v/>
      </c>
      <c r="F86" t="str">
        <f>IF(Transactions!H86&lt;&gt;"",Transactions!H86,"")</f>
        <v/>
      </c>
      <c r="G86" s="6"/>
      <c r="H86">
        <f>IF(Transactions!J86-Transactions!I86&lt;&gt;"",Transactions!J86-Transactions!I86,"")</f>
        <v>0</v>
      </c>
      <c r="I86">
        <f>IF((Transactions!K86-Transactions!I86)-(Transactions!P86-Transactions!J86)&lt;&gt;"",(Transactions!K86-Transactions!I86)-(Transactions!P86-Transactions!J86),"")</f>
        <v>0</v>
      </c>
      <c r="J86">
        <f>IF(Transactions!L86-Transactions!K86&lt;&gt;"",Transactions!L86-Transactions!K86,"")</f>
        <v>0</v>
      </c>
      <c r="K86">
        <f>IF(Transactions!N86-Transactions!M86&lt;&gt;"",Transactions!N86-Transactions!M86,"")</f>
        <v>0</v>
      </c>
      <c r="L86">
        <f>IF(Transactions!P86-Transactions!O86&lt;&gt;"",Transactions!P86-Transactions!O86,"")</f>
        <v>0</v>
      </c>
      <c r="N86">
        <f t="shared" si="3"/>
        <v>0</v>
      </c>
      <c r="O86" t="str">
        <f>IF(Transactions!O86&lt;&gt;"",Transactions!O86,"")</f>
        <v/>
      </c>
      <c r="P86" s="6"/>
      <c r="Q86">
        <f>IF(Transactions!S86-Transactions!J86&lt;&gt;"",Transactions!S86-Transactions!J86,"")</f>
        <v>0</v>
      </c>
      <c r="R86">
        <f t="shared" si="4"/>
        <v>0</v>
      </c>
    </row>
    <row r="87" spans="1:18" x14ac:dyDescent="0.3">
      <c r="A87">
        <f>IF(Transactions!A87&lt;&gt;"",Transactions!A87,0)</f>
        <v>0</v>
      </c>
      <c r="B87" t="str">
        <f>IF(Transactions!D87&lt;&gt;"",Transactions!D87,"")</f>
        <v/>
      </c>
      <c r="C87" t="str">
        <f>IF(Transactions!E87&lt;&gt;"",Transactions!E87,"")</f>
        <v/>
      </c>
      <c r="D87" t="str">
        <f>IF(Transactions!F87&lt;&gt;"",Transactions!F87,"")</f>
        <v/>
      </c>
      <c r="E87" t="str">
        <f>IF(Transactions!G87&lt;&gt;"",Transactions!G87,"")</f>
        <v/>
      </c>
      <c r="F87" t="str">
        <f>IF(Transactions!H87&lt;&gt;"",Transactions!H87,"")</f>
        <v/>
      </c>
      <c r="G87" s="6"/>
      <c r="H87">
        <f>IF(Transactions!J87-Transactions!I87&lt;&gt;"",Transactions!J87-Transactions!I87,"")</f>
        <v>0</v>
      </c>
      <c r="I87">
        <f>IF((Transactions!K87-Transactions!I87)-(Transactions!P87-Transactions!J87)&lt;&gt;"",(Transactions!K87-Transactions!I87)-(Transactions!P87-Transactions!J87),"")</f>
        <v>0</v>
      </c>
      <c r="J87">
        <f>IF(Transactions!L87-Transactions!K87&lt;&gt;"",Transactions!L87-Transactions!K87,"")</f>
        <v>0</v>
      </c>
      <c r="K87">
        <f>IF(Transactions!N87-Transactions!M87&lt;&gt;"",Transactions!N87-Transactions!M87,"")</f>
        <v>0</v>
      </c>
      <c r="L87">
        <f>IF(Transactions!P87-Transactions!O87&lt;&gt;"",Transactions!P87-Transactions!O87,"")</f>
        <v>0</v>
      </c>
      <c r="N87">
        <f t="shared" si="3"/>
        <v>0</v>
      </c>
      <c r="O87" t="str">
        <f>IF(Transactions!O87&lt;&gt;"",Transactions!O87,"")</f>
        <v/>
      </c>
      <c r="P87" s="6"/>
      <c r="Q87">
        <f>IF(Transactions!S87-Transactions!J87&lt;&gt;"",Transactions!S87-Transactions!J87,"")</f>
        <v>0</v>
      </c>
      <c r="R87">
        <f t="shared" si="4"/>
        <v>0</v>
      </c>
    </row>
    <row r="88" spans="1:18" x14ac:dyDescent="0.3">
      <c r="A88">
        <f>IF(Transactions!A88&lt;&gt;"",Transactions!A88,0)</f>
        <v>0</v>
      </c>
      <c r="B88" t="str">
        <f>IF(Transactions!D88&lt;&gt;"",Transactions!D88,"")</f>
        <v/>
      </c>
      <c r="C88" t="str">
        <f>IF(Transactions!E88&lt;&gt;"",Transactions!E88,"")</f>
        <v/>
      </c>
      <c r="D88" t="str">
        <f>IF(Transactions!F88&lt;&gt;"",Transactions!F88,"")</f>
        <v/>
      </c>
      <c r="E88" t="str">
        <f>IF(Transactions!G88&lt;&gt;"",Transactions!G88,"")</f>
        <v/>
      </c>
      <c r="F88" t="str">
        <f>IF(Transactions!H88&lt;&gt;"",Transactions!H88,"")</f>
        <v/>
      </c>
      <c r="G88" s="6"/>
      <c r="H88">
        <f>IF(Transactions!J88-Transactions!I88&lt;&gt;"",Transactions!J88-Transactions!I88,"")</f>
        <v>0</v>
      </c>
      <c r="I88">
        <f>IF((Transactions!K88-Transactions!I88)-(Transactions!P88-Transactions!J88)&lt;&gt;"",(Transactions!K88-Transactions!I88)-(Transactions!P88-Transactions!J88),"")</f>
        <v>0</v>
      </c>
      <c r="J88">
        <f>IF(Transactions!L88-Transactions!K88&lt;&gt;"",Transactions!L88-Transactions!K88,"")</f>
        <v>0</v>
      </c>
      <c r="K88">
        <f>IF(Transactions!N88-Transactions!M88&lt;&gt;"",Transactions!N88-Transactions!M88,"")</f>
        <v>0</v>
      </c>
      <c r="L88">
        <f>IF(Transactions!P88-Transactions!O88&lt;&gt;"",Transactions!P88-Transactions!O88,"")</f>
        <v>0</v>
      </c>
      <c r="N88">
        <f t="shared" si="3"/>
        <v>0</v>
      </c>
      <c r="O88" t="str">
        <f>IF(Transactions!O88&lt;&gt;"",Transactions!O88,"")</f>
        <v/>
      </c>
      <c r="P88" s="6"/>
      <c r="Q88">
        <f>IF(Transactions!S88-Transactions!J88&lt;&gt;"",Transactions!S88-Transactions!J88,"")</f>
        <v>0</v>
      </c>
      <c r="R88">
        <f t="shared" si="4"/>
        <v>0</v>
      </c>
    </row>
    <row r="89" spans="1:18" x14ac:dyDescent="0.3">
      <c r="A89">
        <f>IF(Transactions!A89&lt;&gt;"",Transactions!A89,0)</f>
        <v>0</v>
      </c>
      <c r="B89" t="str">
        <f>IF(Transactions!D89&lt;&gt;"",Transactions!D89,"")</f>
        <v/>
      </c>
      <c r="C89" t="str">
        <f>IF(Transactions!E89&lt;&gt;"",Transactions!E89,"")</f>
        <v/>
      </c>
      <c r="D89" t="str">
        <f>IF(Transactions!F89&lt;&gt;"",Transactions!F89,"")</f>
        <v/>
      </c>
      <c r="E89" t="str">
        <f>IF(Transactions!G89&lt;&gt;"",Transactions!G89,"")</f>
        <v/>
      </c>
      <c r="F89" t="str">
        <f>IF(Transactions!H89&lt;&gt;"",Transactions!H89,"")</f>
        <v/>
      </c>
      <c r="G89" s="6"/>
      <c r="H89">
        <f>IF(Transactions!J89-Transactions!I89&lt;&gt;"",Transactions!J89-Transactions!I89,"")</f>
        <v>0</v>
      </c>
      <c r="I89">
        <f>IF((Transactions!K89-Transactions!I89)-(Transactions!P89-Transactions!J89)&lt;&gt;"",(Transactions!K89-Transactions!I89)-(Transactions!P89-Transactions!J89),"")</f>
        <v>0</v>
      </c>
      <c r="J89">
        <f>IF(Transactions!L89-Transactions!K89&lt;&gt;"",Transactions!L89-Transactions!K89,"")</f>
        <v>0</v>
      </c>
      <c r="K89">
        <f>IF(Transactions!N89-Transactions!M89&lt;&gt;"",Transactions!N89-Transactions!M89,"")</f>
        <v>0</v>
      </c>
      <c r="L89">
        <f>IF(Transactions!P89-Transactions!O89&lt;&gt;"",Transactions!P89-Transactions!O89,"")</f>
        <v>0</v>
      </c>
      <c r="N89">
        <f t="shared" si="3"/>
        <v>0</v>
      </c>
      <c r="O89" t="str">
        <f>IF(Transactions!O89&lt;&gt;"",Transactions!O89,"")</f>
        <v/>
      </c>
      <c r="P89" s="6"/>
      <c r="Q89">
        <f>IF(Transactions!S89-Transactions!J89&lt;&gt;"",Transactions!S89-Transactions!J89,"")</f>
        <v>0</v>
      </c>
      <c r="R89">
        <f t="shared" si="4"/>
        <v>0</v>
      </c>
    </row>
    <row r="90" spans="1:18" x14ac:dyDescent="0.3">
      <c r="A90">
        <f>IF(Transactions!A90&lt;&gt;"",Transactions!A90,0)</f>
        <v>0</v>
      </c>
      <c r="B90" t="str">
        <f>IF(Transactions!D90&lt;&gt;"",Transactions!D90,"")</f>
        <v/>
      </c>
      <c r="C90" t="str">
        <f>IF(Transactions!E90&lt;&gt;"",Transactions!E90,"")</f>
        <v/>
      </c>
      <c r="D90" t="str">
        <f>IF(Transactions!F90&lt;&gt;"",Transactions!F90,"")</f>
        <v/>
      </c>
      <c r="E90" t="str">
        <f>IF(Transactions!G90&lt;&gt;"",Transactions!G90,"")</f>
        <v/>
      </c>
      <c r="F90" t="str">
        <f>IF(Transactions!H90&lt;&gt;"",Transactions!H90,"")</f>
        <v/>
      </c>
      <c r="G90" s="6"/>
      <c r="H90">
        <f>IF(Transactions!J90-Transactions!I90&lt;&gt;"",Transactions!J90-Transactions!I90,"")</f>
        <v>0</v>
      </c>
      <c r="I90">
        <f>IF((Transactions!K90-Transactions!I90)-(Transactions!P90-Transactions!J90)&lt;&gt;"",(Transactions!K90-Transactions!I90)-(Transactions!P90-Transactions!J90),"")</f>
        <v>0</v>
      </c>
      <c r="J90">
        <f>IF(Transactions!L90-Transactions!K90&lt;&gt;"",Transactions!L90-Transactions!K90,"")</f>
        <v>0</v>
      </c>
      <c r="K90">
        <f>IF(Transactions!N90-Transactions!M90&lt;&gt;"",Transactions!N90-Transactions!M90,"")</f>
        <v>0</v>
      </c>
      <c r="L90">
        <f>IF(Transactions!P90-Transactions!O90&lt;&gt;"",Transactions!P90-Transactions!O90,"")</f>
        <v>0</v>
      </c>
      <c r="N90">
        <f t="shared" si="3"/>
        <v>0</v>
      </c>
      <c r="O90" t="str">
        <f>IF(Transactions!O90&lt;&gt;"",Transactions!O90,"")</f>
        <v/>
      </c>
      <c r="P90" s="6"/>
      <c r="Q90">
        <f>IF(Transactions!S90-Transactions!J90&lt;&gt;"",Transactions!S90-Transactions!J90,"")</f>
        <v>0</v>
      </c>
      <c r="R90">
        <f t="shared" si="4"/>
        <v>0</v>
      </c>
    </row>
    <row r="91" spans="1:18" x14ac:dyDescent="0.3">
      <c r="A91">
        <f>IF(Transactions!A91&lt;&gt;"",Transactions!A91,0)</f>
        <v>0</v>
      </c>
      <c r="B91" t="str">
        <f>IF(Transactions!D91&lt;&gt;"",Transactions!D91,"")</f>
        <v/>
      </c>
      <c r="C91" t="str">
        <f>IF(Transactions!E91&lt;&gt;"",Transactions!E91,"")</f>
        <v/>
      </c>
      <c r="D91" t="str">
        <f>IF(Transactions!F91&lt;&gt;"",Transactions!F91,"")</f>
        <v/>
      </c>
      <c r="E91" t="str">
        <f>IF(Transactions!G91&lt;&gt;"",Transactions!G91,"")</f>
        <v/>
      </c>
      <c r="F91" t="str">
        <f>IF(Transactions!H91&lt;&gt;"",Transactions!H91,"")</f>
        <v/>
      </c>
      <c r="G91" s="6"/>
      <c r="H91">
        <f>IF(Transactions!J91-Transactions!I91&lt;&gt;"",Transactions!J91-Transactions!I91,"")</f>
        <v>0</v>
      </c>
      <c r="I91">
        <f>IF((Transactions!K91-Transactions!I91)-(Transactions!P91-Transactions!J91)&lt;&gt;"",(Transactions!K91-Transactions!I91)-(Transactions!P91-Transactions!J91),"")</f>
        <v>0</v>
      </c>
      <c r="J91">
        <f>IF(Transactions!L91-Transactions!K91&lt;&gt;"",Transactions!L91-Transactions!K91,"")</f>
        <v>0</v>
      </c>
      <c r="K91">
        <f>IF(Transactions!N91-Transactions!M91&lt;&gt;"",Transactions!N91-Transactions!M91,"")</f>
        <v>0</v>
      </c>
      <c r="L91">
        <f>IF(Transactions!P91-Transactions!O91&lt;&gt;"",Transactions!P91-Transactions!O91,"")</f>
        <v>0</v>
      </c>
      <c r="N91">
        <f t="shared" si="3"/>
        <v>0</v>
      </c>
      <c r="O91" t="str">
        <f>IF(Transactions!O91&lt;&gt;"",Transactions!O91,"")</f>
        <v/>
      </c>
      <c r="P91" s="6"/>
      <c r="Q91">
        <f>IF(Transactions!S91-Transactions!J91&lt;&gt;"",Transactions!S91-Transactions!J91,"")</f>
        <v>0</v>
      </c>
      <c r="R91">
        <f t="shared" si="4"/>
        <v>0</v>
      </c>
    </row>
    <row r="92" spans="1:18" x14ac:dyDescent="0.3">
      <c r="A92">
        <f>IF(Transactions!A92&lt;&gt;"",Transactions!A92,0)</f>
        <v>0</v>
      </c>
      <c r="B92" t="str">
        <f>IF(Transactions!D92&lt;&gt;"",Transactions!D92,"")</f>
        <v/>
      </c>
      <c r="C92" t="str">
        <f>IF(Transactions!E92&lt;&gt;"",Transactions!E92,"")</f>
        <v/>
      </c>
      <c r="D92" t="str">
        <f>IF(Transactions!F92&lt;&gt;"",Transactions!F92,"")</f>
        <v/>
      </c>
      <c r="E92" t="str">
        <f>IF(Transactions!G92&lt;&gt;"",Transactions!G92,"")</f>
        <v/>
      </c>
      <c r="F92" t="str">
        <f>IF(Transactions!H92&lt;&gt;"",Transactions!H92,"")</f>
        <v/>
      </c>
      <c r="G92" s="6"/>
      <c r="H92">
        <f>IF(Transactions!J92-Transactions!I92&lt;&gt;"",Transactions!J92-Transactions!I92,"")</f>
        <v>0</v>
      </c>
      <c r="I92">
        <f>IF((Transactions!K92-Transactions!I92)-(Transactions!P92-Transactions!J92)&lt;&gt;"",(Transactions!K92-Transactions!I92)-(Transactions!P92-Transactions!J92),"")</f>
        <v>0</v>
      </c>
      <c r="J92">
        <f>IF(Transactions!L92-Transactions!K92&lt;&gt;"",Transactions!L92-Transactions!K92,"")</f>
        <v>0</v>
      </c>
      <c r="K92">
        <f>IF(Transactions!N92-Transactions!M92&lt;&gt;"",Transactions!N92-Transactions!M92,"")</f>
        <v>0</v>
      </c>
      <c r="L92">
        <f>IF(Transactions!P92-Transactions!O92&lt;&gt;"",Transactions!P92-Transactions!O92,"")</f>
        <v>0</v>
      </c>
      <c r="N92">
        <f t="shared" si="3"/>
        <v>0</v>
      </c>
      <c r="O92" t="str">
        <f>IF(Transactions!O92&lt;&gt;"",Transactions!O92,"")</f>
        <v/>
      </c>
      <c r="P92" s="6"/>
      <c r="Q92">
        <f>IF(Transactions!S92-Transactions!J92&lt;&gt;"",Transactions!S92-Transactions!J92,"")</f>
        <v>0</v>
      </c>
      <c r="R92">
        <f t="shared" si="4"/>
        <v>0</v>
      </c>
    </row>
    <row r="93" spans="1:18" x14ac:dyDescent="0.3">
      <c r="A93">
        <f>IF(Transactions!A93&lt;&gt;"",Transactions!A93,0)</f>
        <v>0</v>
      </c>
      <c r="B93" t="str">
        <f>IF(Transactions!D93&lt;&gt;"",Transactions!D93,"")</f>
        <v/>
      </c>
      <c r="C93" t="str">
        <f>IF(Transactions!E93&lt;&gt;"",Transactions!E93,"")</f>
        <v/>
      </c>
      <c r="D93" t="str">
        <f>IF(Transactions!F93&lt;&gt;"",Transactions!F93,"")</f>
        <v/>
      </c>
      <c r="E93" t="str">
        <f>IF(Transactions!G93&lt;&gt;"",Transactions!G93,"")</f>
        <v/>
      </c>
      <c r="F93" t="str">
        <f>IF(Transactions!H93&lt;&gt;"",Transactions!H93,"")</f>
        <v/>
      </c>
      <c r="G93" s="6"/>
      <c r="H93">
        <f>IF(Transactions!J93-Transactions!I93&lt;&gt;"",Transactions!J93-Transactions!I93,"")</f>
        <v>0</v>
      </c>
      <c r="I93">
        <f>IF((Transactions!K93-Transactions!I93)-(Transactions!P93-Transactions!J93)&lt;&gt;"",(Transactions!K93-Transactions!I93)-(Transactions!P93-Transactions!J93),"")</f>
        <v>0</v>
      </c>
      <c r="J93">
        <f>IF(Transactions!L93-Transactions!K93&lt;&gt;"",Transactions!L93-Transactions!K93,"")</f>
        <v>0</v>
      </c>
      <c r="K93">
        <f>IF(Transactions!N93-Transactions!M93&lt;&gt;"",Transactions!N93-Transactions!M93,"")</f>
        <v>0</v>
      </c>
      <c r="L93">
        <f>IF(Transactions!P93-Transactions!O93&lt;&gt;"",Transactions!P93-Transactions!O93,"")</f>
        <v>0</v>
      </c>
      <c r="N93">
        <f t="shared" si="3"/>
        <v>0</v>
      </c>
      <c r="O93" t="str">
        <f>IF(Transactions!O93&lt;&gt;"",Transactions!O93,"")</f>
        <v/>
      </c>
      <c r="P93" s="6"/>
      <c r="Q93">
        <f>IF(Transactions!S93-Transactions!J93&lt;&gt;"",Transactions!S93-Transactions!J93,"")</f>
        <v>0</v>
      </c>
      <c r="R93">
        <f t="shared" si="4"/>
        <v>0</v>
      </c>
    </row>
    <row r="94" spans="1:18" x14ac:dyDescent="0.3">
      <c r="A94">
        <f>IF(Transactions!A94&lt;&gt;"",Transactions!A94,0)</f>
        <v>0</v>
      </c>
      <c r="B94" t="str">
        <f>IF(Transactions!D94&lt;&gt;"",Transactions!D94,"")</f>
        <v/>
      </c>
      <c r="C94" t="str">
        <f>IF(Transactions!E94&lt;&gt;"",Transactions!E94,"")</f>
        <v/>
      </c>
      <c r="D94" t="str">
        <f>IF(Transactions!F94&lt;&gt;"",Transactions!F94,"")</f>
        <v/>
      </c>
      <c r="E94" t="str">
        <f>IF(Transactions!G94&lt;&gt;"",Transactions!G94,"")</f>
        <v/>
      </c>
      <c r="F94" t="str">
        <f>IF(Transactions!H94&lt;&gt;"",Transactions!H94,"")</f>
        <v/>
      </c>
      <c r="G94" s="6"/>
      <c r="H94">
        <f>IF(Transactions!J94-Transactions!I94&lt;&gt;"",Transactions!J94-Transactions!I94,"")</f>
        <v>0</v>
      </c>
      <c r="I94">
        <f>IF((Transactions!K94-Transactions!I94)-(Transactions!P94-Transactions!J94)&lt;&gt;"",(Transactions!K94-Transactions!I94)-(Transactions!P94-Transactions!J94),"")</f>
        <v>0</v>
      </c>
      <c r="J94">
        <f>IF(Transactions!L94-Transactions!K94&lt;&gt;"",Transactions!L94-Transactions!K94,"")</f>
        <v>0</v>
      </c>
      <c r="K94">
        <f>IF(Transactions!N94-Transactions!M94&lt;&gt;"",Transactions!N94-Transactions!M94,"")</f>
        <v>0</v>
      </c>
      <c r="L94">
        <f>IF(Transactions!P94-Transactions!O94&lt;&gt;"",Transactions!P94-Transactions!O94,"")</f>
        <v>0</v>
      </c>
      <c r="N94">
        <f t="shared" si="3"/>
        <v>0</v>
      </c>
      <c r="O94" t="str">
        <f>IF(Transactions!O94&lt;&gt;"",Transactions!O94,"")</f>
        <v/>
      </c>
      <c r="P94" s="6"/>
      <c r="Q94">
        <f>IF(Transactions!S94-Transactions!J94&lt;&gt;"",Transactions!S94-Transactions!J94,"")</f>
        <v>0</v>
      </c>
      <c r="R94">
        <f t="shared" si="4"/>
        <v>0</v>
      </c>
    </row>
    <row r="95" spans="1:18" x14ac:dyDescent="0.3">
      <c r="A95">
        <f>IF(Transactions!A95&lt;&gt;"",Transactions!A95,0)</f>
        <v>0</v>
      </c>
      <c r="B95" t="str">
        <f>IF(Transactions!D95&lt;&gt;"",Transactions!D95,"")</f>
        <v/>
      </c>
      <c r="C95" t="str">
        <f>IF(Transactions!E95&lt;&gt;"",Transactions!E95,"")</f>
        <v/>
      </c>
      <c r="D95" t="str">
        <f>IF(Transactions!F95&lt;&gt;"",Transactions!F95,"")</f>
        <v/>
      </c>
      <c r="E95" t="str">
        <f>IF(Transactions!G95&lt;&gt;"",Transactions!G95,"")</f>
        <v/>
      </c>
      <c r="F95" t="str">
        <f>IF(Transactions!H95&lt;&gt;"",Transactions!H95,"")</f>
        <v/>
      </c>
      <c r="G95" s="6"/>
      <c r="H95">
        <f>IF(Transactions!J95-Transactions!I95&lt;&gt;"",Transactions!J95-Transactions!I95,"")</f>
        <v>0</v>
      </c>
      <c r="I95">
        <f>IF((Transactions!K95-Transactions!I95)-(Transactions!P95-Transactions!J95)&lt;&gt;"",(Transactions!K95-Transactions!I95)-(Transactions!P95-Transactions!J95),"")</f>
        <v>0</v>
      </c>
      <c r="J95">
        <f>IF(Transactions!L95-Transactions!K95&lt;&gt;"",Transactions!L95-Transactions!K95,"")</f>
        <v>0</v>
      </c>
      <c r="K95">
        <f>IF(Transactions!N95-Transactions!M95&lt;&gt;"",Transactions!N95-Transactions!M95,"")</f>
        <v>0</v>
      </c>
      <c r="L95">
        <f>IF(Transactions!P95-Transactions!O95&lt;&gt;"",Transactions!P95-Transactions!O95,"")</f>
        <v>0</v>
      </c>
      <c r="N95">
        <f t="shared" si="3"/>
        <v>0</v>
      </c>
      <c r="O95" t="str">
        <f>IF(Transactions!O95&lt;&gt;"",Transactions!O95,"")</f>
        <v/>
      </c>
      <c r="P95" s="6"/>
      <c r="Q95">
        <f>IF(Transactions!S95-Transactions!J95&lt;&gt;"",Transactions!S95-Transactions!J95,"")</f>
        <v>0</v>
      </c>
      <c r="R95">
        <f t="shared" si="4"/>
        <v>0</v>
      </c>
    </row>
    <row r="96" spans="1:18" x14ac:dyDescent="0.3">
      <c r="A96">
        <f>IF(Transactions!A96&lt;&gt;"",Transactions!A96,0)</f>
        <v>0</v>
      </c>
      <c r="B96" t="str">
        <f>IF(Transactions!D96&lt;&gt;"",Transactions!D96,"")</f>
        <v/>
      </c>
      <c r="C96" t="str">
        <f>IF(Transactions!E96&lt;&gt;"",Transactions!E96,"")</f>
        <v/>
      </c>
      <c r="D96" t="str">
        <f>IF(Transactions!F96&lt;&gt;"",Transactions!F96,"")</f>
        <v/>
      </c>
      <c r="E96" t="str">
        <f>IF(Transactions!G96&lt;&gt;"",Transactions!G96,"")</f>
        <v/>
      </c>
      <c r="F96" t="str">
        <f>IF(Transactions!H96&lt;&gt;"",Transactions!H96,"")</f>
        <v/>
      </c>
      <c r="G96" s="6"/>
      <c r="H96">
        <f>IF(Transactions!J96-Transactions!I96&lt;&gt;"",Transactions!J96-Transactions!I96,"")</f>
        <v>0</v>
      </c>
      <c r="I96">
        <f>IF((Transactions!K96-Transactions!I96)-(Transactions!P96-Transactions!J96)&lt;&gt;"",(Transactions!K96-Transactions!I96)-(Transactions!P96-Transactions!J96),"")</f>
        <v>0</v>
      </c>
      <c r="J96">
        <f>IF(Transactions!L96-Transactions!K96&lt;&gt;"",Transactions!L96-Transactions!K96,"")</f>
        <v>0</v>
      </c>
      <c r="K96">
        <f>IF(Transactions!N96-Transactions!M96&lt;&gt;"",Transactions!N96-Transactions!M96,"")</f>
        <v>0</v>
      </c>
      <c r="L96">
        <f>IF(Transactions!P96-Transactions!O96&lt;&gt;"",Transactions!P96-Transactions!O96,"")</f>
        <v>0</v>
      </c>
      <c r="N96">
        <f t="shared" si="3"/>
        <v>0</v>
      </c>
      <c r="O96" t="str">
        <f>IF(Transactions!O96&lt;&gt;"",Transactions!O96,"")</f>
        <v/>
      </c>
      <c r="P96" s="6"/>
      <c r="Q96">
        <f>IF(Transactions!S96-Transactions!J96&lt;&gt;"",Transactions!S96-Transactions!J96,"")</f>
        <v>0</v>
      </c>
      <c r="R96">
        <f t="shared" si="4"/>
        <v>0</v>
      </c>
    </row>
    <row r="97" spans="1:18" x14ac:dyDescent="0.3">
      <c r="A97">
        <f>IF(Transactions!A97&lt;&gt;"",Transactions!A97,0)</f>
        <v>0</v>
      </c>
      <c r="B97" t="str">
        <f>IF(Transactions!D97&lt;&gt;"",Transactions!D97,"")</f>
        <v/>
      </c>
      <c r="C97" t="str">
        <f>IF(Transactions!E97&lt;&gt;"",Transactions!E97,"")</f>
        <v/>
      </c>
      <c r="D97" t="str">
        <f>IF(Transactions!F97&lt;&gt;"",Transactions!F97,"")</f>
        <v/>
      </c>
      <c r="E97" t="str">
        <f>IF(Transactions!G97&lt;&gt;"",Transactions!G97,"")</f>
        <v/>
      </c>
      <c r="F97" t="str">
        <f>IF(Transactions!H97&lt;&gt;"",Transactions!H97,"")</f>
        <v/>
      </c>
      <c r="G97" s="6"/>
      <c r="H97">
        <f>IF(Transactions!J97-Transactions!I97&lt;&gt;"",Transactions!J97-Transactions!I97,"")</f>
        <v>0</v>
      </c>
      <c r="I97">
        <f>IF((Transactions!K97-Transactions!I97)-(Transactions!P97-Transactions!J97)&lt;&gt;"",(Transactions!K97-Transactions!I97)-(Transactions!P97-Transactions!J97),"")</f>
        <v>0</v>
      </c>
      <c r="J97">
        <f>IF(Transactions!L97-Transactions!K97&lt;&gt;"",Transactions!L97-Transactions!K97,"")</f>
        <v>0</v>
      </c>
      <c r="K97">
        <f>IF(Transactions!N97-Transactions!M97&lt;&gt;"",Transactions!N97-Transactions!M97,"")</f>
        <v>0</v>
      </c>
      <c r="L97">
        <f>IF(Transactions!P97-Transactions!O97&lt;&gt;"",Transactions!P97-Transactions!O97,"")</f>
        <v>0</v>
      </c>
      <c r="N97">
        <f t="shared" si="3"/>
        <v>0</v>
      </c>
      <c r="O97" t="str">
        <f>IF(Transactions!O97&lt;&gt;"",Transactions!O97,"")</f>
        <v/>
      </c>
      <c r="P97" s="6"/>
      <c r="Q97">
        <f>IF(Transactions!S97-Transactions!J97&lt;&gt;"",Transactions!S97-Transactions!J97,"")</f>
        <v>0</v>
      </c>
      <c r="R97">
        <f t="shared" si="4"/>
        <v>0</v>
      </c>
    </row>
    <row r="98" spans="1:18" x14ac:dyDescent="0.3">
      <c r="A98">
        <f>IF(Transactions!A98&lt;&gt;"",Transactions!A98,0)</f>
        <v>0</v>
      </c>
      <c r="B98" t="str">
        <f>IF(Transactions!D98&lt;&gt;"",Transactions!D98,"")</f>
        <v/>
      </c>
      <c r="C98" t="str">
        <f>IF(Transactions!E98&lt;&gt;"",Transactions!E98,"")</f>
        <v/>
      </c>
      <c r="D98" t="str">
        <f>IF(Transactions!F98&lt;&gt;"",Transactions!F98,"")</f>
        <v/>
      </c>
      <c r="E98" t="str">
        <f>IF(Transactions!G98&lt;&gt;"",Transactions!G98,"")</f>
        <v/>
      </c>
      <c r="F98" t="str">
        <f>IF(Transactions!H98&lt;&gt;"",Transactions!H98,"")</f>
        <v/>
      </c>
      <c r="G98" s="6"/>
      <c r="H98">
        <f>IF(Transactions!J98-Transactions!I98&lt;&gt;"",Transactions!J98-Transactions!I98,"")</f>
        <v>0</v>
      </c>
      <c r="I98">
        <f>IF((Transactions!K98-Transactions!I98)-(Transactions!P98-Transactions!J98)&lt;&gt;"",(Transactions!K98-Transactions!I98)-(Transactions!P98-Transactions!J98),"")</f>
        <v>0</v>
      </c>
      <c r="J98">
        <f>IF(Transactions!L98-Transactions!K98&lt;&gt;"",Transactions!L98-Transactions!K98,"")</f>
        <v>0</v>
      </c>
      <c r="K98">
        <f>IF(Transactions!N98-Transactions!M98&lt;&gt;"",Transactions!N98-Transactions!M98,"")</f>
        <v>0</v>
      </c>
      <c r="L98">
        <f>IF(Transactions!P98-Transactions!O98&lt;&gt;"",Transactions!P98-Transactions!O98,"")</f>
        <v>0</v>
      </c>
      <c r="N98">
        <f t="shared" si="3"/>
        <v>0</v>
      </c>
      <c r="O98" t="str">
        <f>IF(Transactions!O98&lt;&gt;"",Transactions!O98,"")</f>
        <v/>
      </c>
      <c r="P98" s="6"/>
      <c r="Q98">
        <f>IF(Transactions!S98-Transactions!J98&lt;&gt;"",Transactions!S98-Transactions!J98,"")</f>
        <v>0</v>
      </c>
      <c r="R98">
        <f t="shared" si="4"/>
        <v>0</v>
      </c>
    </row>
    <row r="99" spans="1:18" x14ac:dyDescent="0.3">
      <c r="A99">
        <f>IF(Transactions!A99&lt;&gt;"",Transactions!A99,0)</f>
        <v>0</v>
      </c>
      <c r="B99" t="str">
        <f>IF(Transactions!D99&lt;&gt;"",Transactions!D99,"")</f>
        <v/>
      </c>
      <c r="C99" t="str">
        <f>IF(Transactions!E99&lt;&gt;"",Transactions!E99,"")</f>
        <v/>
      </c>
      <c r="D99" t="str">
        <f>IF(Transactions!F99&lt;&gt;"",Transactions!F99,"")</f>
        <v/>
      </c>
      <c r="E99" t="str">
        <f>IF(Transactions!G99&lt;&gt;"",Transactions!G99,"")</f>
        <v/>
      </c>
      <c r="F99" t="str">
        <f>IF(Transactions!H99&lt;&gt;"",Transactions!H99,"")</f>
        <v/>
      </c>
      <c r="G99" s="6"/>
      <c r="H99">
        <f>IF(Transactions!J99-Transactions!I99&lt;&gt;"",Transactions!J99-Transactions!I99,"")</f>
        <v>0</v>
      </c>
      <c r="I99">
        <f>IF((Transactions!K99-Transactions!I99)-(Transactions!P99-Transactions!J99)&lt;&gt;"",(Transactions!K99-Transactions!I99)-(Transactions!P99-Transactions!J99),"")</f>
        <v>0</v>
      </c>
      <c r="J99">
        <f>IF(Transactions!L99-Transactions!K99&lt;&gt;"",Transactions!L99-Transactions!K99,"")</f>
        <v>0</v>
      </c>
      <c r="K99">
        <f>IF(Transactions!N99-Transactions!M99&lt;&gt;"",Transactions!N99-Transactions!M99,"")</f>
        <v>0</v>
      </c>
      <c r="L99">
        <f>IF(Transactions!P99-Transactions!O99&lt;&gt;"",Transactions!P99-Transactions!O99,"")</f>
        <v>0</v>
      </c>
      <c r="N99">
        <f t="shared" si="3"/>
        <v>0</v>
      </c>
      <c r="O99" t="str">
        <f>IF(Transactions!O99&lt;&gt;"",Transactions!O99,"")</f>
        <v/>
      </c>
      <c r="P99" s="6"/>
      <c r="Q99">
        <f>IF(Transactions!S99-Transactions!J99&lt;&gt;"",Transactions!S99-Transactions!J99,"")</f>
        <v>0</v>
      </c>
      <c r="R99">
        <f t="shared" si="4"/>
        <v>0</v>
      </c>
    </row>
    <row r="100" spans="1:18" x14ac:dyDescent="0.3">
      <c r="A100">
        <f>IF(Transactions!A100&lt;&gt;"",Transactions!A100,0)</f>
        <v>0</v>
      </c>
      <c r="B100" t="str">
        <f>IF(Transactions!D100&lt;&gt;"",Transactions!D100,"")</f>
        <v/>
      </c>
      <c r="C100" t="str">
        <f>IF(Transactions!E100&lt;&gt;"",Transactions!E100,"")</f>
        <v/>
      </c>
      <c r="D100" t="str">
        <f>IF(Transactions!F100&lt;&gt;"",Transactions!F100,"")</f>
        <v/>
      </c>
      <c r="E100" t="str">
        <f>IF(Transactions!G100&lt;&gt;"",Transactions!G100,"")</f>
        <v/>
      </c>
      <c r="F100" t="str">
        <f>IF(Transactions!H100&lt;&gt;"",Transactions!H100,"")</f>
        <v/>
      </c>
      <c r="G100" s="6"/>
      <c r="H100">
        <f>IF(Transactions!J100-Transactions!I100&lt;&gt;"",Transactions!J100-Transactions!I100,"")</f>
        <v>0</v>
      </c>
      <c r="I100">
        <f>IF((Transactions!K100-Transactions!I100)-(Transactions!P100-Transactions!J100)&lt;&gt;"",(Transactions!K100-Transactions!I100)-(Transactions!P100-Transactions!J100),"")</f>
        <v>0</v>
      </c>
      <c r="J100">
        <f>IF(Transactions!L100-Transactions!K100&lt;&gt;"",Transactions!L100-Transactions!K100,"")</f>
        <v>0</v>
      </c>
      <c r="K100">
        <f>IF(Transactions!N100-Transactions!M100&lt;&gt;"",Transactions!N100-Transactions!M100,"")</f>
        <v>0</v>
      </c>
      <c r="L100">
        <f>IF(Transactions!P100-Transactions!O100&lt;&gt;"",Transactions!P100-Transactions!O100,"")</f>
        <v>0</v>
      </c>
      <c r="N100">
        <f t="shared" si="3"/>
        <v>0</v>
      </c>
      <c r="O100" t="str">
        <f>IF(Transactions!O100&lt;&gt;"",Transactions!O100,"")</f>
        <v/>
      </c>
      <c r="P100" s="6"/>
      <c r="Q100">
        <f>IF(Transactions!S100-Transactions!J100&lt;&gt;"",Transactions!S100-Transactions!J100,"")</f>
        <v>0</v>
      </c>
      <c r="R100">
        <f t="shared" si="4"/>
        <v>0</v>
      </c>
    </row>
    <row r="101" spans="1:18" x14ac:dyDescent="0.3">
      <c r="A101">
        <f>IF(Transactions!A101&lt;&gt;"",Transactions!A101,0)</f>
        <v>0</v>
      </c>
      <c r="B101" t="str">
        <f>IF(Transactions!D101&lt;&gt;"",Transactions!D101,"")</f>
        <v/>
      </c>
      <c r="C101" t="str">
        <f>IF(Transactions!E101&lt;&gt;"",Transactions!E101,"")</f>
        <v/>
      </c>
      <c r="D101" t="str">
        <f>IF(Transactions!F101&lt;&gt;"",Transactions!F101,"")</f>
        <v/>
      </c>
      <c r="E101" t="str">
        <f>IF(Transactions!G101&lt;&gt;"",Transactions!G101,"")</f>
        <v/>
      </c>
      <c r="F101" t="str">
        <f>IF(Transactions!H101&lt;&gt;"",Transactions!H101,"")</f>
        <v/>
      </c>
      <c r="G101" s="6"/>
      <c r="H101">
        <f>IF(Transactions!J101-Transactions!I101&lt;&gt;"",Transactions!J101-Transactions!I101,"")</f>
        <v>0</v>
      </c>
      <c r="I101">
        <f>IF((Transactions!K101-Transactions!I101)-(Transactions!P101-Transactions!J101)&lt;&gt;"",(Transactions!K101-Transactions!I101)-(Transactions!P101-Transactions!J101),"")</f>
        <v>0</v>
      </c>
      <c r="J101">
        <f>IF(Transactions!L101-Transactions!K101&lt;&gt;"",Transactions!L101-Transactions!K101,"")</f>
        <v>0</v>
      </c>
      <c r="K101">
        <f>IF(Transactions!N101-Transactions!M101&lt;&gt;"",Transactions!N101-Transactions!M101,"")</f>
        <v>0</v>
      </c>
      <c r="L101">
        <f>IF(Transactions!P101-Transactions!O101&lt;&gt;"",Transactions!P101-Transactions!O101,"")</f>
        <v>0</v>
      </c>
      <c r="N101">
        <f t="shared" si="3"/>
        <v>0</v>
      </c>
      <c r="O101" t="str">
        <f>IF(Transactions!O101&lt;&gt;"",Transactions!O101,"")</f>
        <v/>
      </c>
      <c r="P101" s="6"/>
      <c r="Q101">
        <f>IF(Transactions!S101-Transactions!J101&lt;&gt;"",Transactions!S101-Transactions!J101,"")</f>
        <v>0</v>
      </c>
      <c r="R101">
        <f t="shared" si="4"/>
        <v>0</v>
      </c>
    </row>
    <row r="102" spans="1:18" x14ac:dyDescent="0.3">
      <c r="A102">
        <f>IF(Transactions!A102&lt;&gt;"",Transactions!A102,0)</f>
        <v>0</v>
      </c>
      <c r="B102" t="str">
        <f>IF(Transactions!D102&lt;&gt;"",Transactions!D102,"")</f>
        <v/>
      </c>
      <c r="C102" t="str">
        <f>IF(Transactions!E102&lt;&gt;"",Transactions!E102,"")</f>
        <v/>
      </c>
      <c r="D102" t="str">
        <f>IF(Transactions!F102&lt;&gt;"",Transactions!F102,"")</f>
        <v/>
      </c>
      <c r="E102" t="str">
        <f>IF(Transactions!G102&lt;&gt;"",Transactions!G102,"")</f>
        <v/>
      </c>
      <c r="F102" t="str">
        <f>IF(Transactions!H102&lt;&gt;"",Transactions!H102,"")</f>
        <v/>
      </c>
      <c r="G102" s="6"/>
      <c r="H102">
        <f>IF(Transactions!J102-Transactions!I102&lt;&gt;"",Transactions!J102-Transactions!I102,"")</f>
        <v>0</v>
      </c>
      <c r="I102">
        <f>IF((Transactions!K102-Transactions!I102)-(Transactions!P102-Transactions!J102)&lt;&gt;"",(Transactions!K102-Transactions!I102)-(Transactions!P102-Transactions!J102),"")</f>
        <v>0</v>
      </c>
      <c r="J102">
        <f>IF(Transactions!L102-Transactions!K102&lt;&gt;"",Transactions!L102-Transactions!K102,"")</f>
        <v>0</v>
      </c>
      <c r="K102">
        <f>IF(Transactions!N102-Transactions!M102&lt;&gt;"",Transactions!N102-Transactions!M102,"")</f>
        <v>0</v>
      </c>
      <c r="L102">
        <f>IF(Transactions!P102-Transactions!O102&lt;&gt;"",Transactions!P102-Transactions!O102,"")</f>
        <v>0</v>
      </c>
      <c r="N102">
        <f t="shared" si="3"/>
        <v>0</v>
      </c>
      <c r="O102" t="str">
        <f>IF(Transactions!O102&lt;&gt;"",Transactions!O102,"")</f>
        <v/>
      </c>
      <c r="P102" s="6"/>
      <c r="Q102">
        <f>IF(Transactions!S102-Transactions!J102&lt;&gt;"",Transactions!S102-Transactions!J102,"")</f>
        <v>0</v>
      </c>
      <c r="R102">
        <f t="shared" si="4"/>
        <v>0</v>
      </c>
    </row>
    <row r="103" spans="1:18" x14ac:dyDescent="0.3">
      <c r="A103">
        <f>IF(Transactions!A103&lt;&gt;"",Transactions!A103,0)</f>
        <v>0</v>
      </c>
      <c r="B103" t="str">
        <f>IF(Transactions!D103&lt;&gt;"",Transactions!D103,"")</f>
        <v/>
      </c>
      <c r="C103" t="str">
        <f>IF(Transactions!E103&lt;&gt;"",Transactions!E103,"")</f>
        <v/>
      </c>
      <c r="D103" t="str">
        <f>IF(Transactions!F103&lt;&gt;"",Transactions!F103,"")</f>
        <v/>
      </c>
      <c r="E103" t="str">
        <f>IF(Transactions!G103&lt;&gt;"",Transactions!G103,"")</f>
        <v/>
      </c>
      <c r="F103" t="str">
        <f>IF(Transactions!H103&lt;&gt;"",Transactions!H103,"")</f>
        <v/>
      </c>
      <c r="G103" s="6"/>
      <c r="H103">
        <f>IF(Transactions!J103-Transactions!I103&lt;&gt;"",Transactions!J103-Transactions!I103,"")</f>
        <v>0</v>
      </c>
      <c r="I103">
        <f>IF((Transactions!K103-Transactions!I103)-(Transactions!P103-Transactions!J103)&lt;&gt;"",(Transactions!K103-Transactions!I103)-(Transactions!P103-Transactions!J103),"")</f>
        <v>0</v>
      </c>
      <c r="J103">
        <f>IF(Transactions!L103-Transactions!K103&lt;&gt;"",Transactions!L103-Transactions!K103,"")</f>
        <v>0</v>
      </c>
      <c r="K103">
        <f>IF(Transactions!N103-Transactions!M103&lt;&gt;"",Transactions!N103-Transactions!M103,"")</f>
        <v>0</v>
      </c>
      <c r="L103">
        <f>IF(Transactions!P103-Transactions!O103&lt;&gt;"",Transactions!P103-Transactions!O103,"")</f>
        <v>0</v>
      </c>
      <c r="N103">
        <f t="shared" si="3"/>
        <v>0</v>
      </c>
      <c r="O103" t="str">
        <f>IF(Transactions!O103&lt;&gt;"",Transactions!O103,"")</f>
        <v/>
      </c>
      <c r="P103" s="6"/>
      <c r="Q103">
        <f>IF(Transactions!S103-Transactions!J103&lt;&gt;"",Transactions!S103-Transactions!J103,"")</f>
        <v>0</v>
      </c>
      <c r="R103">
        <f t="shared" si="4"/>
        <v>0</v>
      </c>
    </row>
    <row r="104" spans="1:18" x14ac:dyDescent="0.3">
      <c r="A104">
        <f>IF(Transactions!A104&lt;&gt;"",Transactions!A104,0)</f>
        <v>0</v>
      </c>
      <c r="B104" t="str">
        <f>IF(Transactions!D104&lt;&gt;"",Transactions!D104,"")</f>
        <v/>
      </c>
      <c r="C104" t="str">
        <f>IF(Transactions!E104&lt;&gt;"",Transactions!E104,"")</f>
        <v/>
      </c>
      <c r="D104" t="str">
        <f>IF(Transactions!F104&lt;&gt;"",Transactions!F104,"")</f>
        <v/>
      </c>
      <c r="E104" t="str">
        <f>IF(Transactions!G104&lt;&gt;"",Transactions!G104,"")</f>
        <v/>
      </c>
      <c r="F104" t="str">
        <f>IF(Transactions!H104&lt;&gt;"",Transactions!H104,"")</f>
        <v/>
      </c>
      <c r="G104" s="6"/>
      <c r="H104">
        <f>IF(Transactions!J104-Transactions!I104&lt;&gt;"",Transactions!J104-Transactions!I104,"")</f>
        <v>0</v>
      </c>
      <c r="I104">
        <f>IF((Transactions!K104-Transactions!I104)-(Transactions!P104-Transactions!J104)&lt;&gt;"",(Transactions!K104-Transactions!I104)-(Transactions!P104-Transactions!J104),"")</f>
        <v>0</v>
      </c>
      <c r="J104">
        <f>IF(Transactions!L104-Transactions!K104&lt;&gt;"",Transactions!L104-Transactions!K104,"")</f>
        <v>0</v>
      </c>
      <c r="K104">
        <f>IF(Transactions!N104-Transactions!M104&lt;&gt;"",Transactions!N104-Transactions!M104,"")</f>
        <v>0</v>
      </c>
      <c r="L104">
        <f>IF(Transactions!P104-Transactions!O104&lt;&gt;"",Transactions!P104-Transactions!O104,"")</f>
        <v>0</v>
      </c>
      <c r="N104">
        <f t="shared" si="3"/>
        <v>0</v>
      </c>
      <c r="O104" t="str">
        <f>IF(Transactions!O104&lt;&gt;"",Transactions!O104,"")</f>
        <v/>
      </c>
      <c r="P104" s="6"/>
      <c r="Q104">
        <f>IF(Transactions!S104-Transactions!J104&lt;&gt;"",Transactions!S104-Transactions!J104,"")</f>
        <v>0</v>
      </c>
      <c r="R104">
        <f t="shared" si="4"/>
        <v>0</v>
      </c>
    </row>
    <row r="105" spans="1:18" x14ac:dyDescent="0.3">
      <c r="A105">
        <f>IF(Transactions!A105&lt;&gt;"",Transactions!A105,0)</f>
        <v>0</v>
      </c>
      <c r="B105" t="str">
        <f>IF(Transactions!D105&lt;&gt;"",Transactions!D105,"")</f>
        <v/>
      </c>
      <c r="C105" t="str">
        <f>IF(Transactions!E105&lt;&gt;"",Transactions!E105,"")</f>
        <v/>
      </c>
      <c r="D105" t="str">
        <f>IF(Transactions!F105&lt;&gt;"",Transactions!F105,"")</f>
        <v/>
      </c>
      <c r="E105" t="str">
        <f>IF(Transactions!G105&lt;&gt;"",Transactions!G105,"")</f>
        <v/>
      </c>
      <c r="F105" t="str">
        <f>IF(Transactions!H105&lt;&gt;"",Transactions!H105,"")</f>
        <v/>
      </c>
      <c r="G105" s="6"/>
      <c r="H105">
        <f>IF(Transactions!J105-Transactions!I105&lt;&gt;"",Transactions!J105-Transactions!I105,"")</f>
        <v>0</v>
      </c>
      <c r="I105">
        <f>IF((Transactions!K105-Transactions!I105)-(Transactions!P105-Transactions!J105)&lt;&gt;"",(Transactions!K105-Transactions!I105)-(Transactions!P105-Transactions!J105),"")</f>
        <v>0</v>
      </c>
      <c r="J105">
        <f>IF(Transactions!L105-Transactions!K105&lt;&gt;"",Transactions!L105-Transactions!K105,"")</f>
        <v>0</v>
      </c>
      <c r="K105">
        <f>IF(Transactions!N105-Transactions!M105&lt;&gt;"",Transactions!N105-Transactions!M105,"")</f>
        <v>0</v>
      </c>
      <c r="L105">
        <f>IF(Transactions!P105-Transactions!O105&lt;&gt;"",Transactions!P105-Transactions!O105,"")</f>
        <v>0</v>
      </c>
      <c r="N105">
        <f t="shared" si="3"/>
        <v>0</v>
      </c>
      <c r="O105" t="str">
        <f>IF(Transactions!O105&lt;&gt;"",Transactions!O105,"")</f>
        <v/>
      </c>
      <c r="P105" s="6"/>
      <c r="Q105">
        <f>IF(Transactions!S105-Transactions!J105&lt;&gt;"",Transactions!S105-Transactions!J105,"")</f>
        <v>0</v>
      </c>
      <c r="R105">
        <f t="shared" si="4"/>
        <v>0</v>
      </c>
    </row>
    <row r="106" spans="1:18" x14ac:dyDescent="0.3">
      <c r="A106">
        <f>IF(Transactions!A106&lt;&gt;"",Transactions!A106,0)</f>
        <v>0</v>
      </c>
      <c r="B106" t="str">
        <f>IF(Transactions!D106&lt;&gt;"",Transactions!D106,"")</f>
        <v/>
      </c>
      <c r="C106" t="str">
        <f>IF(Transactions!E106&lt;&gt;"",Transactions!E106,"")</f>
        <v/>
      </c>
      <c r="D106" t="str">
        <f>IF(Transactions!F106&lt;&gt;"",Transactions!F106,"")</f>
        <v/>
      </c>
      <c r="E106" t="str">
        <f>IF(Transactions!G106&lt;&gt;"",Transactions!G106,"")</f>
        <v/>
      </c>
      <c r="F106" t="str">
        <f>IF(Transactions!H106&lt;&gt;"",Transactions!H106,"")</f>
        <v/>
      </c>
      <c r="G106" s="6"/>
      <c r="H106">
        <f>IF(Transactions!J106-Transactions!I106&lt;&gt;"",Transactions!J106-Transactions!I106,"")</f>
        <v>0</v>
      </c>
      <c r="I106">
        <f>IF((Transactions!K106-Transactions!I106)-(Transactions!P106-Transactions!J106)&lt;&gt;"",(Transactions!K106-Transactions!I106)-(Transactions!P106-Transactions!J106),"")</f>
        <v>0</v>
      </c>
      <c r="J106">
        <f>IF(Transactions!L106-Transactions!K106&lt;&gt;"",Transactions!L106-Transactions!K106,"")</f>
        <v>0</v>
      </c>
      <c r="K106">
        <f>IF(Transactions!N106-Transactions!M106&lt;&gt;"",Transactions!N106-Transactions!M106,"")</f>
        <v>0</v>
      </c>
      <c r="L106">
        <f>IF(Transactions!P106-Transactions!O106&lt;&gt;"",Transactions!P106-Transactions!O106,"")</f>
        <v>0</v>
      </c>
      <c r="N106">
        <f t="shared" si="3"/>
        <v>0</v>
      </c>
      <c r="O106" t="str">
        <f>IF(Transactions!O106&lt;&gt;"",Transactions!O106,"")</f>
        <v/>
      </c>
      <c r="P106" s="6"/>
      <c r="Q106">
        <f>IF(Transactions!S106-Transactions!J106&lt;&gt;"",Transactions!S106-Transactions!J106,"")</f>
        <v>0</v>
      </c>
      <c r="R106">
        <f t="shared" si="4"/>
        <v>0</v>
      </c>
    </row>
    <row r="107" spans="1:18" x14ac:dyDescent="0.3">
      <c r="A107">
        <f>IF(Transactions!A107&lt;&gt;"",Transactions!A107,0)</f>
        <v>0</v>
      </c>
      <c r="B107" t="str">
        <f>IF(Transactions!D107&lt;&gt;"",Transactions!D107,"")</f>
        <v/>
      </c>
      <c r="C107" t="str">
        <f>IF(Transactions!E107&lt;&gt;"",Transactions!E107,"")</f>
        <v/>
      </c>
      <c r="D107" t="str">
        <f>IF(Transactions!F107&lt;&gt;"",Transactions!F107,"")</f>
        <v/>
      </c>
      <c r="E107" t="str">
        <f>IF(Transactions!G107&lt;&gt;"",Transactions!G107,"")</f>
        <v/>
      </c>
      <c r="F107" t="str">
        <f>IF(Transactions!H107&lt;&gt;"",Transactions!H107,"")</f>
        <v/>
      </c>
      <c r="G107" s="6"/>
      <c r="H107">
        <f>IF(Transactions!J107-Transactions!I107&lt;&gt;"",Transactions!J107-Transactions!I107,"")</f>
        <v>0</v>
      </c>
      <c r="I107">
        <f>IF((Transactions!K107-Transactions!I107)-(Transactions!P107-Transactions!J107)&lt;&gt;"",(Transactions!K107-Transactions!I107)-(Transactions!P107-Transactions!J107),"")</f>
        <v>0</v>
      </c>
      <c r="J107">
        <f>IF(Transactions!L107-Transactions!K107&lt;&gt;"",Transactions!L107-Transactions!K107,"")</f>
        <v>0</v>
      </c>
      <c r="K107">
        <f>IF(Transactions!N107-Transactions!M107&lt;&gt;"",Transactions!N107-Transactions!M107,"")</f>
        <v>0</v>
      </c>
      <c r="L107">
        <f>IF(Transactions!P107-Transactions!O107&lt;&gt;"",Transactions!P107-Transactions!O107,"")</f>
        <v>0</v>
      </c>
      <c r="N107">
        <f t="shared" si="3"/>
        <v>0</v>
      </c>
      <c r="O107" t="str">
        <f>IF(Transactions!O107&lt;&gt;"",Transactions!O107,"")</f>
        <v/>
      </c>
      <c r="P107" s="6"/>
      <c r="Q107">
        <f>IF(Transactions!S107-Transactions!J107&lt;&gt;"",Transactions!S107-Transactions!J107,"")</f>
        <v>0</v>
      </c>
      <c r="R107">
        <f t="shared" si="4"/>
        <v>0</v>
      </c>
    </row>
    <row r="108" spans="1:18" x14ac:dyDescent="0.3">
      <c r="A108">
        <f>IF(Transactions!A108&lt;&gt;"",Transactions!A108,0)</f>
        <v>0</v>
      </c>
      <c r="B108" t="str">
        <f>IF(Transactions!D108&lt;&gt;"",Transactions!D108,"")</f>
        <v/>
      </c>
      <c r="C108" t="str">
        <f>IF(Transactions!E108&lt;&gt;"",Transactions!E108,"")</f>
        <v/>
      </c>
      <c r="D108" t="str">
        <f>IF(Transactions!F108&lt;&gt;"",Transactions!F108,"")</f>
        <v/>
      </c>
      <c r="E108" t="str">
        <f>IF(Transactions!G108&lt;&gt;"",Transactions!G108,"")</f>
        <v/>
      </c>
      <c r="F108" t="str">
        <f>IF(Transactions!H108&lt;&gt;"",Transactions!H108,"")</f>
        <v/>
      </c>
      <c r="G108" s="6"/>
      <c r="H108">
        <f>IF(Transactions!J108-Transactions!I108&lt;&gt;"",Transactions!J108-Transactions!I108,"")</f>
        <v>0</v>
      </c>
      <c r="I108">
        <f>IF((Transactions!K108-Transactions!I108)-(Transactions!P108-Transactions!J108)&lt;&gt;"",(Transactions!K108-Transactions!I108)-(Transactions!P108-Transactions!J108),"")</f>
        <v>0</v>
      </c>
      <c r="J108">
        <f>IF(Transactions!L108-Transactions!K108&lt;&gt;"",Transactions!L108-Transactions!K108,"")</f>
        <v>0</v>
      </c>
      <c r="K108">
        <f>IF(Transactions!N108-Transactions!M108&lt;&gt;"",Transactions!N108-Transactions!M108,"")</f>
        <v>0</v>
      </c>
      <c r="L108">
        <f>IF(Transactions!P108-Transactions!O108&lt;&gt;"",Transactions!P108-Transactions!O108,"")</f>
        <v>0</v>
      </c>
      <c r="N108">
        <f t="shared" si="3"/>
        <v>0</v>
      </c>
      <c r="O108" t="str">
        <f>IF(Transactions!O108&lt;&gt;"",Transactions!O108,"")</f>
        <v/>
      </c>
      <c r="P108" s="6"/>
      <c r="Q108">
        <f>IF(Transactions!S108-Transactions!J108&lt;&gt;"",Transactions!S108-Transactions!J108,"")</f>
        <v>0</v>
      </c>
      <c r="R108">
        <f t="shared" si="4"/>
        <v>0</v>
      </c>
    </row>
    <row r="109" spans="1:18" x14ac:dyDescent="0.3">
      <c r="A109">
        <f>IF(Transactions!A109&lt;&gt;"",Transactions!A109,0)</f>
        <v>0</v>
      </c>
      <c r="B109" t="str">
        <f>IF(Transactions!D109&lt;&gt;"",Transactions!D109,"")</f>
        <v/>
      </c>
      <c r="C109" t="str">
        <f>IF(Transactions!E109&lt;&gt;"",Transactions!E109,"")</f>
        <v/>
      </c>
      <c r="D109" t="str">
        <f>IF(Transactions!F109&lt;&gt;"",Transactions!F109,"")</f>
        <v/>
      </c>
      <c r="E109" t="str">
        <f>IF(Transactions!G109&lt;&gt;"",Transactions!G109,"")</f>
        <v/>
      </c>
      <c r="F109" t="str">
        <f>IF(Transactions!H109&lt;&gt;"",Transactions!H109,"")</f>
        <v/>
      </c>
      <c r="G109" s="6"/>
      <c r="H109">
        <f>IF(Transactions!J109-Transactions!I109&lt;&gt;"",Transactions!J109-Transactions!I109,"")</f>
        <v>0</v>
      </c>
      <c r="I109">
        <f>IF((Transactions!K109-Transactions!I109)-(Transactions!P109-Transactions!J109)&lt;&gt;"",(Transactions!K109-Transactions!I109)-(Transactions!P109-Transactions!J109),"")</f>
        <v>0</v>
      </c>
      <c r="J109">
        <f>IF(Transactions!L109-Transactions!K109&lt;&gt;"",Transactions!L109-Transactions!K109,"")</f>
        <v>0</v>
      </c>
      <c r="K109">
        <f>IF(Transactions!N109-Transactions!M109&lt;&gt;"",Transactions!N109-Transactions!M109,"")</f>
        <v>0</v>
      </c>
      <c r="L109">
        <f>IF(Transactions!P109-Transactions!O109&lt;&gt;"",Transactions!P109-Transactions!O109,"")</f>
        <v>0</v>
      </c>
      <c r="N109">
        <f t="shared" si="3"/>
        <v>0</v>
      </c>
      <c r="O109" t="str">
        <f>IF(Transactions!O109&lt;&gt;"",Transactions!O109,"")</f>
        <v/>
      </c>
      <c r="P109" s="6"/>
      <c r="Q109">
        <f>IF(Transactions!S109-Transactions!J109&lt;&gt;"",Transactions!S109-Transactions!J109,"")</f>
        <v>0</v>
      </c>
      <c r="R109">
        <f t="shared" si="4"/>
        <v>0</v>
      </c>
    </row>
    <row r="110" spans="1:18" x14ac:dyDescent="0.3">
      <c r="A110">
        <f>IF(Transactions!A110&lt;&gt;"",Transactions!A110,0)</f>
        <v>0</v>
      </c>
      <c r="B110" t="str">
        <f>IF(Transactions!D110&lt;&gt;"",Transactions!D110,"")</f>
        <v/>
      </c>
      <c r="C110" t="str">
        <f>IF(Transactions!E110&lt;&gt;"",Transactions!E110,"")</f>
        <v/>
      </c>
      <c r="D110" t="str">
        <f>IF(Transactions!F110&lt;&gt;"",Transactions!F110,"")</f>
        <v/>
      </c>
      <c r="E110" t="str">
        <f>IF(Transactions!G110&lt;&gt;"",Transactions!G110,"")</f>
        <v/>
      </c>
      <c r="F110" t="str">
        <f>IF(Transactions!H110&lt;&gt;"",Transactions!H110,"")</f>
        <v/>
      </c>
      <c r="G110" s="6"/>
      <c r="H110">
        <f>IF(Transactions!J110-Transactions!I110&lt;&gt;"",Transactions!J110-Transactions!I110,"")</f>
        <v>0</v>
      </c>
      <c r="I110">
        <f>IF((Transactions!K110-Transactions!I110)-(Transactions!P110-Transactions!J110)&lt;&gt;"",(Transactions!K110-Transactions!I110)-(Transactions!P110-Transactions!J110),"")</f>
        <v>0</v>
      </c>
      <c r="J110">
        <f>IF(Transactions!L110-Transactions!K110&lt;&gt;"",Transactions!L110-Transactions!K110,"")</f>
        <v>0</v>
      </c>
      <c r="K110">
        <f>IF(Transactions!N110-Transactions!M110&lt;&gt;"",Transactions!N110-Transactions!M110,"")</f>
        <v>0</v>
      </c>
      <c r="L110">
        <f>IF(Transactions!P110-Transactions!O110&lt;&gt;"",Transactions!P110-Transactions!O110,"")</f>
        <v>0</v>
      </c>
      <c r="N110">
        <f t="shared" si="3"/>
        <v>0</v>
      </c>
      <c r="O110" t="str">
        <f>IF(Transactions!O110&lt;&gt;"",Transactions!O110,"")</f>
        <v/>
      </c>
      <c r="P110" s="6"/>
      <c r="Q110">
        <f>IF(Transactions!S110-Transactions!J110&lt;&gt;"",Transactions!S110-Transactions!J110,"")</f>
        <v>0</v>
      </c>
      <c r="R110">
        <f t="shared" si="4"/>
        <v>0</v>
      </c>
    </row>
    <row r="111" spans="1:18" x14ac:dyDescent="0.3">
      <c r="A111">
        <f>IF(Transactions!A111&lt;&gt;"",Transactions!A111,0)</f>
        <v>0</v>
      </c>
      <c r="B111" t="str">
        <f>IF(Transactions!D111&lt;&gt;"",Transactions!D111,"")</f>
        <v/>
      </c>
      <c r="C111" t="str">
        <f>IF(Transactions!E111&lt;&gt;"",Transactions!E111,"")</f>
        <v/>
      </c>
      <c r="D111" t="str">
        <f>IF(Transactions!F111&lt;&gt;"",Transactions!F111,"")</f>
        <v/>
      </c>
      <c r="E111" t="str">
        <f>IF(Transactions!G111&lt;&gt;"",Transactions!G111,"")</f>
        <v/>
      </c>
      <c r="F111" t="str">
        <f>IF(Transactions!H111&lt;&gt;"",Transactions!H111,"")</f>
        <v/>
      </c>
      <c r="G111" s="6"/>
      <c r="H111">
        <f>IF(Transactions!J111-Transactions!I111&lt;&gt;"",Transactions!J111-Transactions!I111,"")</f>
        <v>0</v>
      </c>
      <c r="I111">
        <f>IF((Transactions!K111-Transactions!I111)-(Transactions!P111-Transactions!J111)&lt;&gt;"",(Transactions!K111-Transactions!I111)-(Transactions!P111-Transactions!J111),"")</f>
        <v>0</v>
      </c>
      <c r="J111">
        <f>IF(Transactions!L111-Transactions!K111&lt;&gt;"",Transactions!L111-Transactions!K111,"")</f>
        <v>0</v>
      </c>
      <c r="K111">
        <f>IF(Transactions!N111-Transactions!M111&lt;&gt;"",Transactions!N111-Transactions!M111,"")</f>
        <v>0</v>
      </c>
      <c r="L111">
        <f>IF(Transactions!P111-Transactions!O111&lt;&gt;"",Transactions!P111-Transactions!O111,"")</f>
        <v>0</v>
      </c>
      <c r="N111">
        <f t="shared" si="3"/>
        <v>0</v>
      </c>
      <c r="O111" t="str">
        <f>IF(Transactions!O111&lt;&gt;"",Transactions!O111,"")</f>
        <v/>
      </c>
      <c r="P111" s="6"/>
      <c r="Q111">
        <f>IF(Transactions!S111-Transactions!J111&lt;&gt;"",Transactions!S111-Transactions!J111,"")</f>
        <v>0</v>
      </c>
      <c r="R111">
        <f t="shared" si="4"/>
        <v>0</v>
      </c>
    </row>
    <row r="112" spans="1:18" x14ac:dyDescent="0.3">
      <c r="A112">
        <f>IF(Transactions!A112&lt;&gt;"",Transactions!A112,0)</f>
        <v>0</v>
      </c>
      <c r="B112" t="str">
        <f>IF(Transactions!D112&lt;&gt;"",Transactions!D112,"")</f>
        <v/>
      </c>
      <c r="C112" t="str">
        <f>IF(Transactions!E112&lt;&gt;"",Transactions!E112,"")</f>
        <v/>
      </c>
      <c r="D112" t="str">
        <f>IF(Transactions!F112&lt;&gt;"",Transactions!F112,"")</f>
        <v/>
      </c>
      <c r="E112" t="str">
        <f>IF(Transactions!G112&lt;&gt;"",Transactions!G112,"")</f>
        <v/>
      </c>
      <c r="F112" t="str">
        <f>IF(Transactions!H112&lt;&gt;"",Transactions!H112,"")</f>
        <v/>
      </c>
      <c r="G112" s="6"/>
      <c r="H112">
        <f>IF(Transactions!J112-Transactions!I112&lt;&gt;"",Transactions!J112-Transactions!I112,"")</f>
        <v>0</v>
      </c>
      <c r="I112">
        <f>IF((Transactions!K112-Transactions!I112)-(Transactions!P112-Transactions!J112)&lt;&gt;"",(Transactions!K112-Transactions!I112)-(Transactions!P112-Transactions!J112),"")</f>
        <v>0</v>
      </c>
      <c r="J112">
        <f>IF(Transactions!L112-Transactions!K112&lt;&gt;"",Transactions!L112-Transactions!K112,"")</f>
        <v>0</v>
      </c>
      <c r="K112">
        <f>IF(Transactions!N112-Transactions!M112&lt;&gt;"",Transactions!N112-Transactions!M112,"")</f>
        <v>0</v>
      </c>
      <c r="L112">
        <f>IF(Transactions!P112-Transactions!O112&lt;&gt;"",Transactions!P112-Transactions!O112,"")</f>
        <v>0</v>
      </c>
      <c r="N112">
        <f t="shared" si="3"/>
        <v>0</v>
      </c>
      <c r="O112" t="str">
        <f>IF(Transactions!O112&lt;&gt;"",Transactions!O112,"")</f>
        <v/>
      </c>
      <c r="P112" s="6"/>
      <c r="Q112">
        <f>IF(Transactions!S112-Transactions!J112&lt;&gt;"",Transactions!S112-Transactions!J112,"")</f>
        <v>0</v>
      </c>
      <c r="R112">
        <f t="shared" si="4"/>
        <v>0</v>
      </c>
    </row>
    <row r="113" spans="1:18" x14ac:dyDescent="0.3">
      <c r="A113">
        <f>IF(Transactions!A113&lt;&gt;"",Transactions!A113,0)</f>
        <v>0</v>
      </c>
      <c r="B113" t="str">
        <f>IF(Transactions!D113&lt;&gt;"",Transactions!D113,"")</f>
        <v/>
      </c>
      <c r="C113" t="str">
        <f>IF(Transactions!E113&lt;&gt;"",Transactions!E113,"")</f>
        <v/>
      </c>
      <c r="D113" t="str">
        <f>IF(Transactions!F113&lt;&gt;"",Transactions!F113,"")</f>
        <v/>
      </c>
      <c r="E113" t="str">
        <f>IF(Transactions!G113&lt;&gt;"",Transactions!G113,"")</f>
        <v/>
      </c>
      <c r="F113" t="str">
        <f>IF(Transactions!H113&lt;&gt;"",Transactions!H113,"")</f>
        <v/>
      </c>
      <c r="G113" s="6"/>
      <c r="H113">
        <f>IF(Transactions!J113-Transactions!I113&lt;&gt;"",Transactions!J113-Transactions!I113,"")</f>
        <v>0</v>
      </c>
      <c r="I113">
        <f>IF((Transactions!K113-Transactions!I113)-(Transactions!P113-Transactions!J113)&lt;&gt;"",(Transactions!K113-Transactions!I113)-(Transactions!P113-Transactions!J113),"")</f>
        <v>0</v>
      </c>
      <c r="J113">
        <f>IF(Transactions!L113-Transactions!K113&lt;&gt;"",Transactions!L113-Transactions!K113,"")</f>
        <v>0</v>
      </c>
      <c r="K113">
        <f>IF(Transactions!N113-Transactions!M113&lt;&gt;"",Transactions!N113-Transactions!M113,"")</f>
        <v>0</v>
      </c>
      <c r="L113">
        <f>IF(Transactions!P113-Transactions!O113&lt;&gt;"",Transactions!P113-Transactions!O113,"")</f>
        <v>0</v>
      </c>
      <c r="N113">
        <f t="shared" si="3"/>
        <v>0</v>
      </c>
      <c r="O113" t="str">
        <f>IF(Transactions!O113&lt;&gt;"",Transactions!O113,"")</f>
        <v/>
      </c>
      <c r="P113" s="6"/>
      <c r="Q113">
        <f>IF(Transactions!S113-Transactions!J113&lt;&gt;"",Transactions!S113-Transactions!J113,"")</f>
        <v>0</v>
      </c>
      <c r="R113">
        <f t="shared" si="4"/>
        <v>0</v>
      </c>
    </row>
    <row r="114" spans="1:18" x14ac:dyDescent="0.3">
      <c r="A114">
        <f>IF(Transactions!A114&lt;&gt;"",Transactions!A114,0)</f>
        <v>0</v>
      </c>
      <c r="B114" t="str">
        <f>IF(Transactions!D114&lt;&gt;"",Transactions!D114,"")</f>
        <v/>
      </c>
      <c r="C114" t="str">
        <f>IF(Transactions!E114&lt;&gt;"",Transactions!E114,"")</f>
        <v/>
      </c>
      <c r="D114" t="str">
        <f>IF(Transactions!F114&lt;&gt;"",Transactions!F114,"")</f>
        <v/>
      </c>
      <c r="E114" t="str">
        <f>IF(Transactions!G114&lt;&gt;"",Transactions!G114,"")</f>
        <v/>
      </c>
      <c r="F114" t="str">
        <f>IF(Transactions!H114&lt;&gt;"",Transactions!H114,"")</f>
        <v/>
      </c>
      <c r="G114" s="6"/>
      <c r="H114">
        <f>IF(Transactions!J114-Transactions!I114&lt;&gt;"",Transactions!J114-Transactions!I114,"")</f>
        <v>0</v>
      </c>
      <c r="I114">
        <f>IF((Transactions!K114-Transactions!I114)-(Transactions!P114-Transactions!J114)&lt;&gt;"",(Transactions!K114-Transactions!I114)-(Transactions!P114-Transactions!J114),"")</f>
        <v>0</v>
      </c>
      <c r="J114">
        <f>IF(Transactions!L114-Transactions!K114&lt;&gt;"",Transactions!L114-Transactions!K114,"")</f>
        <v>0</v>
      </c>
      <c r="K114">
        <f>IF(Transactions!N114-Transactions!M114&lt;&gt;"",Transactions!N114-Transactions!M114,"")</f>
        <v>0</v>
      </c>
      <c r="L114">
        <f>IF(Transactions!P114-Transactions!O114&lt;&gt;"",Transactions!P114-Transactions!O114,"")</f>
        <v>0</v>
      </c>
      <c r="N114">
        <f t="shared" si="3"/>
        <v>0</v>
      </c>
      <c r="O114" t="str">
        <f>IF(Transactions!O114&lt;&gt;"",Transactions!O114,"")</f>
        <v/>
      </c>
      <c r="P114" s="6"/>
      <c r="Q114">
        <f>IF(Transactions!S114-Transactions!J114&lt;&gt;"",Transactions!S114-Transactions!J114,"")</f>
        <v>0</v>
      </c>
      <c r="R114">
        <f t="shared" si="4"/>
        <v>0</v>
      </c>
    </row>
    <row r="115" spans="1:18" x14ac:dyDescent="0.3">
      <c r="A115">
        <f>IF(Transactions!A115&lt;&gt;"",Transactions!A115,0)</f>
        <v>0</v>
      </c>
      <c r="B115" t="str">
        <f>IF(Transactions!D115&lt;&gt;"",Transactions!D115,"")</f>
        <v/>
      </c>
      <c r="C115" t="str">
        <f>IF(Transactions!E115&lt;&gt;"",Transactions!E115,"")</f>
        <v/>
      </c>
      <c r="D115" t="str">
        <f>IF(Transactions!F115&lt;&gt;"",Transactions!F115,"")</f>
        <v/>
      </c>
      <c r="E115" t="str">
        <f>IF(Transactions!G115&lt;&gt;"",Transactions!G115,"")</f>
        <v/>
      </c>
      <c r="F115" t="str">
        <f>IF(Transactions!H115&lt;&gt;"",Transactions!H115,"")</f>
        <v/>
      </c>
      <c r="G115" s="6"/>
      <c r="H115">
        <f>IF(Transactions!J115-Transactions!I115&lt;&gt;"",Transactions!J115-Transactions!I115,"")</f>
        <v>0</v>
      </c>
      <c r="I115">
        <f>IF((Transactions!K115-Transactions!I115)-(Transactions!P115-Transactions!J115)&lt;&gt;"",(Transactions!K115-Transactions!I115)-(Transactions!P115-Transactions!J115),"")</f>
        <v>0</v>
      </c>
      <c r="J115">
        <f>IF(Transactions!L115-Transactions!K115&lt;&gt;"",Transactions!L115-Transactions!K115,"")</f>
        <v>0</v>
      </c>
      <c r="K115">
        <f>IF(Transactions!N115-Transactions!M115&lt;&gt;"",Transactions!N115-Transactions!M115,"")</f>
        <v>0</v>
      </c>
      <c r="L115">
        <f>IF(Transactions!P115-Transactions!O115&lt;&gt;"",Transactions!P115-Transactions!O115,"")</f>
        <v>0</v>
      </c>
      <c r="N115">
        <f t="shared" si="3"/>
        <v>0</v>
      </c>
      <c r="O115" t="str">
        <f>IF(Transactions!O115&lt;&gt;"",Transactions!O115,"")</f>
        <v/>
      </c>
      <c r="P115" s="6"/>
      <c r="Q115">
        <f>IF(Transactions!S115-Transactions!J115&lt;&gt;"",Transactions!S115-Transactions!J115,"")</f>
        <v>0</v>
      </c>
      <c r="R115">
        <f t="shared" si="4"/>
        <v>0</v>
      </c>
    </row>
    <row r="116" spans="1:18" x14ac:dyDescent="0.3">
      <c r="A116">
        <f>IF(Transactions!A116&lt;&gt;"",Transactions!A116,0)</f>
        <v>0</v>
      </c>
      <c r="B116" t="str">
        <f>IF(Transactions!D116&lt;&gt;"",Transactions!D116,"")</f>
        <v/>
      </c>
      <c r="C116" t="str">
        <f>IF(Transactions!E116&lt;&gt;"",Transactions!E116,"")</f>
        <v/>
      </c>
      <c r="D116" t="str">
        <f>IF(Transactions!F116&lt;&gt;"",Transactions!F116,"")</f>
        <v/>
      </c>
      <c r="E116" t="str">
        <f>IF(Transactions!G116&lt;&gt;"",Transactions!G116,"")</f>
        <v/>
      </c>
      <c r="F116" t="str">
        <f>IF(Transactions!H116&lt;&gt;"",Transactions!H116,"")</f>
        <v/>
      </c>
      <c r="G116" s="6"/>
      <c r="H116">
        <f>IF(Transactions!J116-Transactions!I116&lt;&gt;"",Transactions!J116-Transactions!I116,"")</f>
        <v>0</v>
      </c>
      <c r="I116">
        <f>IF((Transactions!K116-Transactions!I116)-(Transactions!P116-Transactions!J116)&lt;&gt;"",(Transactions!K116-Transactions!I116)-(Transactions!P116-Transactions!J116),"")</f>
        <v>0</v>
      </c>
      <c r="J116">
        <f>IF(Transactions!L116-Transactions!K116&lt;&gt;"",Transactions!L116-Transactions!K116,"")</f>
        <v>0</v>
      </c>
      <c r="K116">
        <f>IF(Transactions!N116-Transactions!M116&lt;&gt;"",Transactions!N116-Transactions!M116,"")</f>
        <v>0</v>
      </c>
      <c r="L116">
        <f>IF(Transactions!P116-Transactions!O116&lt;&gt;"",Transactions!P116-Transactions!O116,"")</f>
        <v>0</v>
      </c>
      <c r="N116">
        <f t="shared" si="3"/>
        <v>0</v>
      </c>
      <c r="O116" t="str">
        <f>IF(Transactions!O116&lt;&gt;"",Transactions!O116,"")</f>
        <v/>
      </c>
      <c r="P116" s="6"/>
      <c r="Q116">
        <f>IF(Transactions!S116-Transactions!J116&lt;&gt;"",Transactions!S116-Transactions!J116,"")</f>
        <v>0</v>
      </c>
      <c r="R116">
        <f t="shared" si="4"/>
        <v>0</v>
      </c>
    </row>
    <row r="117" spans="1:18" x14ac:dyDescent="0.3">
      <c r="A117">
        <f>IF(Transactions!A117&lt;&gt;"",Transactions!A117,0)</f>
        <v>0</v>
      </c>
      <c r="B117" t="str">
        <f>IF(Transactions!D117&lt;&gt;"",Transactions!D117,"")</f>
        <v/>
      </c>
      <c r="C117" t="str">
        <f>IF(Transactions!E117&lt;&gt;"",Transactions!E117,"")</f>
        <v/>
      </c>
      <c r="D117" t="str">
        <f>IF(Transactions!F117&lt;&gt;"",Transactions!F117,"")</f>
        <v/>
      </c>
      <c r="E117" t="str">
        <f>IF(Transactions!G117&lt;&gt;"",Transactions!G117,"")</f>
        <v/>
      </c>
      <c r="F117" t="str">
        <f>IF(Transactions!H117&lt;&gt;"",Transactions!H117,"")</f>
        <v/>
      </c>
      <c r="G117" s="6"/>
      <c r="H117">
        <f>IF(Transactions!J117-Transactions!I117&lt;&gt;"",Transactions!J117-Transactions!I117,"")</f>
        <v>0</v>
      </c>
      <c r="I117">
        <f>IF((Transactions!K117-Transactions!I117)-(Transactions!P117-Transactions!J117)&lt;&gt;"",(Transactions!K117-Transactions!I117)-(Transactions!P117-Transactions!J117),"")</f>
        <v>0</v>
      </c>
      <c r="J117">
        <f>IF(Transactions!L117-Transactions!K117&lt;&gt;"",Transactions!L117-Transactions!K117,"")</f>
        <v>0</v>
      </c>
      <c r="K117">
        <f>IF(Transactions!N117-Transactions!M117&lt;&gt;"",Transactions!N117-Transactions!M117,"")</f>
        <v>0</v>
      </c>
      <c r="L117">
        <f>IF(Transactions!P117-Transactions!O117&lt;&gt;"",Transactions!P117-Transactions!O117,"")</f>
        <v>0</v>
      </c>
      <c r="N117">
        <f t="shared" si="3"/>
        <v>0</v>
      </c>
      <c r="O117" t="str">
        <f>IF(Transactions!O117&lt;&gt;"",Transactions!O117,"")</f>
        <v/>
      </c>
      <c r="P117" s="6"/>
      <c r="Q117">
        <f>IF(Transactions!S117-Transactions!J117&lt;&gt;"",Transactions!S117-Transactions!J117,"")</f>
        <v>0</v>
      </c>
      <c r="R117">
        <f t="shared" si="4"/>
        <v>0</v>
      </c>
    </row>
    <row r="118" spans="1:18" x14ac:dyDescent="0.3">
      <c r="A118">
        <f>IF(Transactions!A118&lt;&gt;"",Transactions!A118,0)</f>
        <v>0</v>
      </c>
      <c r="B118" t="str">
        <f>IF(Transactions!D118&lt;&gt;"",Transactions!D118,"")</f>
        <v/>
      </c>
      <c r="C118" t="str">
        <f>IF(Transactions!E118&lt;&gt;"",Transactions!E118,"")</f>
        <v/>
      </c>
      <c r="D118" t="str">
        <f>IF(Transactions!F118&lt;&gt;"",Transactions!F118,"")</f>
        <v/>
      </c>
      <c r="E118" t="str">
        <f>IF(Transactions!G118&lt;&gt;"",Transactions!G118,"")</f>
        <v/>
      </c>
      <c r="F118" t="str">
        <f>IF(Transactions!H118&lt;&gt;"",Transactions!H118,"")</f>
        <v/>
      </c>
      <c r="G118" s="6"/>
      <c r="H118">
        <f>IF(Transactions!J118-Transactions!I118&lt;&gt;"",Transactions!J118-Transactions!I118,"")</f>
        <v>0</v>
      </c>
      <c r="I118">
        <f>IF((Transactions!K118-Transactions!I118)-(Transactions!P118-Transactions!J118)&lt;&gt;"",(Transactions!K118-Transactions!I118)-(Transactions!P118-Transactions!J118),"")</f>
        <v>0</v>
      </c>
      <c r="J118">
        <f>IF(Transactions!L118-Transactions!K118&lt;&gt;"",Transactions!L118-Transactions!K118,"")</f>
        <v>0</v>
      </c>
      <c r="K118">
        <f>IF(Transactions!N118-Transactions!M118&lt;&gt;"",Transactions!N118-Transactions!M118,"")</f>
        <v>0</v>
      </c>
      <c r="L118">
        <f>IF(Transactions!P118-Transactions!O118&lt;&gt;"",Transactions!P118-Transactions!O118,"")</f>
        <v>0</v>
      </c>
      <c r="N118">
        <f t="shared" si="3"/>
        <v>0</v>
      </c>
      <c r="O118" t="str">
        <f>IF(Transactions!O118&lt;&gt;"",Transactions!O118,"")</f>
        <v/>
      </c>
      <c r="P118" s="6"/>
      <c r="Q118">
        <f>IF(Transactions!S118-Transactions!J118&lt;&gt;"",Transactions!S118-Transactions!J118,"")</f>
        <v>0</v>
      </c>
      <c r="R118">
        <f t="shared" si="4"/>
        <v>0</v>
      </c>
    </row>
    <row r="119" spans="1:18" x14ac:dyDescent="0.3">
      <c r="A119">
        <f>IF(Transactions!A119&lt;&gt;"",Transactions!A119,0)</f>
        <v>0</v>
      </c>
      <c r="B119" t="str">
        <f>IF(Transactions!D119&lt;&gt;"",Transactions!D119,"")</f>
        <v/>
      </c>
      <c r="C119" t="str">
        <f>IF(Transactions!E119&lt;&gt;"",Transactions!E119,"")</f>
        <v/>
      </c>
      <c r="D119" t="str">
        <f>IF(Transactions!F119&lt;&gt;"",Transactions!F119,"")</f>
        <v/>
      </c>
      <c r="E119" t="str">
        <f>IF(Transactions!G119&lt;&gt;"",Transactions!G119,"")</f>
        <v/>
      </c>
      <c r="F119" t="str">
        <f>IF(Transactions!H119&lt;&gt;"",Transactions!H119,"")</f>
        <v/>
      </c>
      <c r="G119" s="6"/>
      <c r="H119">
        <f>IF(Transactions!J119-Transactions!I119&lt;&gt;"",Transactions!J119-Transactions!I119,"")</f>
        <v>0</v>
      </c>
      <c r="I119">
        <f>IF((Transactions!K119-Transactions!I119)-(Transactions!P119-Transactions!J119)&lt;&gt;"",(Transactions!K119-Transactions!I119)-(Transactions!P119-Transactions!J119),"")</f>
        <v>0</v>
      </c>
      <c r="J119">
        <f>IF(Transactions!L119-Transactions!K119&lt;&gt;"",Transactions!L119-Transactions!K119,"")</f>
        <v>0</v>
      </c>
      <c r="K119">
        <f>IF(Transactions!N119-Transactions!M119&lt;&gt;"",Transactions!N119-Transactions!M119,"")</f>
        <v>0</v>
      </c>
      <c r="L119">
        <f>IF(Transactions!P119-Transactions!O119&lt;&gt;"",Transactions!P119-Transactions!O119,"")</f>
        <v>0</v>
      </c>
      <c r="N119">
        <f t="shared" si="3"/>
        <v>0</v>
      </c>
      <c r="O119" t="str">
        <f>IF(Transactions!O119&lt;&gt;"",Transactions!O119,"")</f>
        <v/>
      </c>
      <c r="P119" s="6"/>
      <c r="Q119">
        <f>IF(Transactions!S119-Transactions!J119&lt;&gt;"",Transactions!S119-Transactions!J119,"")</f>
        <v>0</v>
      </c>
      <c r="R119">
        <f t="shared" si="4"/>
        <v>0</v>
      </c>
    </row>
    <row r="120" spans="1:18" x14ac:dyDescent="0.3">
      <c r="A120">
        <f>IF(Transactions!A120&lt;&gt;"",Transactions!A120,0)</f>
        <v>0</v>
      </c>
      <c r="B120" t="str">
        <f>IF(Transactions!D120&lt;&gt;"",Transactions!D120,"")</f>
        <v/>
      </c>
      <c r="C120" t="str">
        <f>IF(Transactions!E120&lt;&gt;"",Transactions!E120,"")</f>
        <v/>
      </c>
      <c r="D120" t="str">
        <f>IF(Transactions!F120&lt;&gt;"",Transactions!F120,"")</f>
        <v/>
      </c>
      <c r="E120" t="str">
        <f>IF(Transactions!G120&lt;&gt;"",Transactions!G120,"")</f>
        <v/>
      </c>
      <c r="F120" t="str">
        <f>IF(Transactions!H120&lt;&gt;"",Transactions!H120,"")</f>
        <v/>
      </c>
      <c r="G120" s="6"/>
      <c r="H120">
        <f>IF(Transactions!J120-Transactions!I120&lt;&gt;"",Transactions!J120-Transactions!I120,"")</f>
        <v>0</v>
      </c>
      <c r="I120">
        <f>IF((Transactions!K120-Transactions!I120)-(Transactions!P120-Transactions!J120)&lt;&gt;"",(Transactions!K120-Transactions!I120)-(Transactions!P120-Transactions!J120),"")</f>
        <v>0</v>
      </c>
      <c r="J120">
        <f>IF(Transactions!L120-Transactions!K120&lt;&gt;"",Transactions!L120-Transactions!K120,"")</f>
        <v>0</v>
      </c>
      <c r="K120">
        <f>IF(Transactions!N120-Transactions!M120&lt;&gt;"",Transactions!N120-Transactions!M120,"")</f>
        <v>0</v>
      </c>
      <c r="L120">
        <f>IF(Transactions!P120-Transactions!O120&lt;&gt;"",Transactions!P120-Transactions!O120,"")</f>
        <v>0</v>
      </c>
      <c r="N120">
        <f t="shared" si="3"/>
        <v>0</v>
      </c>
      <c r="O120" t="str">
        <f>IF(Transactions!O120&lt;&gt;"",Transactions!O120,"")</f>
        <v/>
      </c>
      <c r="P120" s="6"/>
      <c r="Q120">
        <f>IF(Transactions!S120-Transactions!J120&lt;&gt;"",Transactions!S120-Transactions!J120,"")</f>
        <v>0</v>
      </c>
      <c r="R120">
        <f t="shared" si="4"/>
        <v>0</v>
      </c>
    </row>
    <row r="121" spans="1:18" x14ac:dyDescent="0.3">
      <c r="A121">
        <f>IF(Transactions!A121&lt;&gt;"",Transactions!A121,0)</f>
        <v>0</v>
      </c>
      <c r="B121" t="str">
        <f>IF(Transactions!D121&lt;&gt;"",Transactions!D121,"")</f>
        <v/>
      </c>
      <c r="C121" t="str">
        <f>IF(Transactions!E121&lt;&gt;"",Transactions!E121,"")</f>
        <v/>
      </c>
      <c r="D121" t="str">
        <f>IF(Transactions!F121&lt;&gt;"",Transactions!F121,"")</f>
        <v/>
      </c>
      <c r="E121" t="str">
        <f>IF(Transactions!G121&lt;&gt;"",Transactions!G121,"")</f>
        <v/>
      </c>
      <c r="F121" t="str">
        <f>IF(Transactions!H121&lt;&gt;"",Transactions!H121,"")</f>
        <v/>
      </c>
      <c r="G121" s="6"/>
      <c r="H121">
        <f>IF(Transactions!J121-Transactions!I121&lt;&gt;"",Transactions!J121-Transactions!I121,"")</f>
        <v>0</v>
      </c>
      <c r="I121">
        <f>IF((Transactions!K121-Transactions!I121)-(Transactions!P121-Transactions!J121)&lt;&gt;"",(Transactions!K121-Transactions!I121)-(Transactions!P121-Transactions!J121),"")</f>
        <v>0</v>
      </c>
      <c r="J121">
        <f>IF(Transactions!L121-Transactions!K121&lt;&gt;"",Transactions!L121-Transactions!K121,"")</f>
        <v>0</v>
      </c>
      <c r="K121">
        <f>IF(Transactions!N121-Transactions!M121&lt;&gt;"",Transactions!N121-Transactions!M121,"")</f>
        <v>0</v>
      </c>
      <c r="L121">
        <f>IF(Transactions!P121-Transactions!O121&lt;&gt;"",Transactions!P121-Transactions!O121,"")</f>
        <v>0</v>
      </c>
      <c r="N121">
        <f t="shared" si="3"/>
        <v>0</v>
      </c>
      <c r="O121" t="str">
        <f>IF(Transactions!O121&lt;&gt;"",Transactions!O121,"")</f>
        <v/>
      </c>
      <c r="P121" s="6"/>
      <c r="Q121">
        <f>IF(Transactions!S121-Transactions!J121&lt;&gt;"",Transactions!S121-Transactions!J121,"")</f>
        <v>0</v>
      </c>
      <c r="R121">
        <f t="shared" si="4"/>
        <v>0</v>
      </c>
    </row>
    <row r="122" spans="1:18" x14ac:dyDescent="0.3">
      <c r="A122">
        <f>IF(Transactions!A122&lt;&gt;"",Transactions!A122,0)</f>
        <v>0</v>
      </c>
      <c r="B122" t="str">
        <f>IF(Transactions!D122&lt;&gt;"",Transactions!D122,"")</f>
        <v/>
      </c>
      <c r="C122" t="str">
        <f>IF(Transactions!E122&lt;&gt;"",Transactions!E122,"")</f>
        <v/>
      </c>
      <c r="D122" t="str">
        <f>IF(Transactions!F122&lt;&gt;"",Transactions!F122,"")</f>
        <v/>
      </c>
      <c r="E122" t="str">
        <f>IF(Transactions!G122&lt;&gt;"",Transactions!G122,"")</f>
        <v/>
      </c>
      <c r="F122" t="str">
        <f>IF(Transactions!H122&lt;&gt;"",Transactions!H122,"")</f>
        <v/>
      </c>
      <c r="G122" s="6"/>
      <c r="H122">
        <f>IF(Transactions!J122-Transactions!I122&lt;&gt;"",Transactions!J122-Transactions!I122,"")</f>
        <v>0</v>
      </c>
      <c r="I122">
        <f>IF((Transactions!K122-Transactions!I122)-(Transactions!P122-Transactions!J122)&lt;&gt;"",(Transactions!K122-Transactions!I122)-(Transactions!P122-Transactions!J122),"")</f>
        <v>0</v>
      </c>
      <c r="J122">
        <f>IF(Transactions!L122-Transactions!K122&lt;&gt;"",Transactions!L122-Transactions!K122,"")</f>
        <v>0</v>
      </c>
      <c r="K122">
        <f>IF(Transactions!N122-Transactions!M122&lt;&gt;"",Transactions!N122-Transactions!M122,"")</f>
        <v>0</v>
      </c>
      <c r="L122">
        <f>IF(Transactions!P122-Transactions!O122&lt;&gt;"",Transactions!P122-Transactions!O122,"")</f>
        <v>0</v>
      </c>
      <c r="N122">
        <f t="shared" si="3"/>
        <v>0</v>
      </c>
      <c r="O122" t="str">
        <f>IF(Transactions!O122&lt;&gt;"",Transactions!O122,"")</f>
        <v/>
      </c>
      <c r="P122" s="6"/>
      <c r="Q122">
        <f>IF(Transactions!S122-Transactions!J122&lt;&gt;"",Transactions!S122-Transactions!J122,"")</f>
        <v>0</v>
      </c>
      <c r="R122">
        <f t="shared" si="4"/>
        <v>0</v>
      </c>
    </row>
    <row r="123" spans="1:18" x14ac:dyDescent="0.3">
      <c r="A123">
        <f>IF(Transactions!A123&lt;&gt;"",Transactions!A123,0)</f>
        <v>0</v>
      </c>
      <c r="B123" t="str">
        <f>IF(Transactions!D123&lt;&gt;"",Transactions!D123,"")</f>
        <v/>
      </c>
      <c r="C123" t="str">
        <f>IF(Transactions!E123&lt;&gt;"",Transactions!E123,"")</f>
        <v/>
      </c>
      <c r="D123" t="str">
        <f>IF(Transactions!F123&lt;&gt;"",Transactions!F123,"")</f>
        <v/>
      </c>
      <c r="E123" t="str">
        <f>IF(Transactions!G123&lt;&gt;"",Transactions!G123,"")</f>
        <v/>
      </c>
      <c r="F123" t="str">
        <f>IF(Transactions!H123&lt;&gt;"",Transactions!H123,"")</f>
        <v/>
      </c>
      <c r="G123" s="6"/>
      <c r="H123">
        <f>IF(Transactions!J123-Transactions!I123&lt;&gt;"",Transactions!J123-Transactions!I123,"")</f>
        <v>0</v>
      </c>
      <c r="I123">
        <f>IF((Transactions!K123-Transactions!I123)-(Transactions!P123-Transactions!J123)&lt;&gt;"",(Transactions!K123-Transactions!I123)-(Transactions!P123-Transactions!J123),"")</f>
        <v>0</v>
      </c>
      <c r="J123">
        <f>IF(Transactions!L123-Transactions!K123&lt;&gt;"",Transactions!L123-Transactions!K123,"")</f>
        <v>0</v>
      </c>
      <c r="K123">
        <f>IF(Transactions!N123-Transactions!M123&lt;&gt;"",Transactions!N123-Transactions!M123,"")</f>
        <v>0</v>
      </c>
      <c r="L123">
        <f>IF(Transactions!P123-Transactions!O123&lt;&gt;"",Transactions!P123-Transactions!O123,"")</f>
        <v>0</v>
      </c>
      <c r="N123">
        <f t="shared" si="3"/>
        <v>0</v>
      </c>
      <c r="O123" t="str">
        <f>IF(Transactions!O123&lt;&gt;"",Transactions!O123,"")</f>
        <v/>
      </c>
      <c r="P123" s="6"/>
      <c r="Q123">
        <f>IF(Transactions!S123-Transactions!J123&lt;&gt;"",Transactions!S123-Transactions!J123,"")</f>
        <v>0</v>
      </c>
      <c r="R123">
        <f t="shared" si="4"/>
        <v>0</v>
      </c>
    </row>
    <row r="124" spans="1:18" x14ac:dyDescent="0.3">
      <c r="A124">
        <f>IF(Transactions!A124&lt;&gt;"",Transactions!A124,0)</f>
        <v>0</v>
      </c>
      <c r="B124" t="str">
        <f>IF(Transactions!D124&lt;&gt;"",Transactions!D124,"")</f>
        <v/>
      </c>
      <c r="C124" t="str">
        <f>IF(Transactions!E124&lt;&gt;"",Transactions!E124,"")</f>
        <v/>
      </c>
      <c r="D124" t="str">
        <f>IF(Transactions!F124&lt;&gt;"",Transactions!F124,"")</f>
        <v/>
      </c>
      <c r="E124" t="str">
        <f>IF(Transactions!G124&lt;&gt;"",Transactions!G124,"")</f>
        <v/>
      </c>
      <c r="F124" t="str">
        <f>IF(Transactions!H124&lt;&gt;"",Transactions!H124,"")</f>
        <v/>
      </c>
      <c r="G124" s="6"/>
      <c r="H124">
        <f>IF(Transactions!J124-Transactions!I124&lt;&gt;"",Transactions!J124-Transactions!I124,"")</f>
        <v>0</v>
      </c>
      <c r="I124">
        <f>IF((Transactions!K124-Transactions!I124)-(Transactions!P124-Transactions!J124)&lt;&gt;"",(Transactions!K124-Transactions!I124)-(Transactions!P124-Transactions!J124),"")</f>
        <v>0</v>
      </c>
      <c r="J124">
        <f>IF(Transactions!L124-Transactions!K124&lt;&gt;"",Transactions!L124-Transactions!K124,"")</f>
        <v>0</v>
      </c>
      <c r="K124">
        <f>IF(Transactions!N124-Transactions!M124&lt;&gt;"",Transactions!N124-Transactions!M124,"")</f>
        <v>0</v>
      </c>
      <c r="L124">
        <f>IF(Transactions!P124-Transactions!O124&lt;&gt;"",Transactions!P124-Transactions!O124,"")</f>
        <v>0</v>
      </c>
      <c r="N124">
        <f t="shared" si="3"/>
        <v>0</v>
      </c>
      <c r="O124" t="str">
        <f>IF(Transactions!O124&lt;&gt;"",Transactions!O124,"")</f>
        <v/>
      </c>
      <c r="P124" s="6"/>
      <c r="Q124">
        <f>IF(Transactions!S124-Transactions!J124&lt;&gt;"",Transactions!S124-Transactions!J124,"")</f>
        <v>0</v>
      </c>
      <c r="R124">
        <f t="shared" si="4"/>
        <v>0</v>
      </c>
    </row>
    <row r="125" spans="1:18" x14ac:dyDescent="0.3">
      <c r="A125">
        <f>IF(Transactions!A125&lt;&gt;"",Transactions!A125,0)</f>
        <v>0</v>
      </c>
      <c r="B125" t="str">
        <f>IF(Transactions!D125&lt;&gt;"",Transactions!D125,"")</f>
        <v/>
      </c>
      <c r="C125" t="str">
        <f>IF(Transactions!E125&lt;&gt;"",Transactions!E125,"")</f>
        <v/>
      </c>
      <c r="D125" t="str">
        <f>IF(Transactions!F125&lt;&gt;"",Transactions!F125,"")</f>
        <v/>
      </c>
      <c r="E125" t="str">
        <f>IF(Transactions!G125&lt;&gt;"",Transactions!G125,"")</f>
        <v/>
      </c>
      <c r="F125" t="str">
        <f>IF(Transactions!H125&lt;&gt;"",Transactions!H125,"")</f>
        <v/>
      </c>
      <c r="G125" s="6"/>
      <c r="H125">
        <f>IF(Transactions!J125-Transactions!I125&lt;&gt;"",Transactions!J125-Transactions!I125,"")</f>
        <v>0</v>
      </c>
      <c r="I125">
        <f>IF((Transactions!K125-Transactions!I125)-(Transactions!P125-Transactions!J125)&lt;&gt;"",(Transactions!K125-Transactions!I125)-(Transactions!P125-Transactions!J125),"")</f>
        <v>0</v>
      </c>
      <c r="J125">
        <f>IF(Transactions!L125-Transactions!K125&lt;&gt;"",Transactions!L125-Transactions!K125,"")</f>
        <v>0</v>
      </c>
      <c r="K125">
        <f>IF(Transactions!N125-Transactions!M125&lt;&gt;"",Transactions!N125-Transactions!M125,"")</f>
        <v>0</v>
      </c>
      <c r="L125">
        <f>IF(Transactions!P125-Transactions!O125&lt;&gt;"",Transactions!P125-Transactions!O125,"")</f>
        <v>0</v>
      </c>
      <c r="N125">
        <f t="shared" si="3"/>
        <v>0</v>
      </c>
      <c r="O125" t="str">
        <f>IF(Transactions!O125&lt;&gt;"",Transactions!O125,"")</f>
        <v/>
      </c>
      <c r="P125" s="6"/>
      <c r="Q125">
        <f>IF(Transactions!S125-Transactions!J125&lt;&gt;"",Transactions!S125-Transactions!J125,"")</f>
        <v>0</v>
      </c>
      <c r="R125">
        <f t="shared" si="4"/>
        <v>0</v>
      </c>
    </row>
    <row r="126" spans="1:18" x14ac:dyDescent="0.3">
      <c r="A126">
        <f>IF(Transactions!A126&lt;&gt;"",Transactions!A126,0)</f>
        <v>0</v>
      </c>
      <c r="B126" t="str">
        <f>IF(Transactions!D126&lt;&gt;"",Transactions!D126,"")</f>
        <v/>
      </c>
      <c r="C126" t="str">
        <f>IF(Transactions!E126&lt;&gt;"",Transactions!E126,"")</f>
        <v/>
      </c>
      <c r="D126" t="str">
        <f>IF(Transactions!F126&lt;&gt;"",Transactions!F126,"")</f>
        <v/>
      </c>
      <c r="E126" t="str">
        <f>IF(Transactions!G126&lt;&gt;"",Transactions!G126,"")</f>
        <v/>
      </c>
      <c r="F126" t="str">
        <f>IF(Transactions!H126&lt;&gt;"",Transactions!H126,"")</f>
        <v/>
      </c>
      <c r="G126" s="6"/>
      <c r="H126">
        <f>IF(Transactions!J126-Transactions!I126&lt;&gt;"",Transactions!J126-Transactions!I126,"")</f>
        <v>0</v>
      </c>
      <c r="I126">
        <f>IF((Transactions!K126-Transactions!I126)-(Transactions!P126-Transactions!J126)&lt;&gt;"",(Transactions!K126-Transactions!I126)-(Transactions!P126-Transactions!J126),"")</f>
        <v>0</v>
      </c>
      <c r="J126">
        <f>IF(Transactions!L126-Transactions!K126&lt;&gt;"",Transactions!L126-Transactions!K126,"")</f>
        <v>0</v>
      </c>
      <c r="K126">
        <f>IF(Transactions!N126-Transactions!M126&lt;&gt;"",Transactions!N126-Transactions!M126,"")</f>
        <v>0</v>
      </c>
      <c r="L126">
        <f>IF(Transactions!P126-Transactions!O126&lt;&gt;"",Transactions!P126-Transactions!O126,"")</f>
        <v>0</v>
      </c>
      <c r="N126">
        <f t="shared" si="3"/>
        <v>0</v>
      </c>
      <c r="O126" t="str">
        <f>IF(Transactions!O126&lt;&gt;"",Transactions!O126,"")</f>
        <v/>
      </c>
      <c r="P126" s="6"/>
      <c r="Q126">
        <f>IF(Transactions!S126-Transactions!J126&lt;&gt;"",Transactions!S126-Transactions!J126,"")</f>
        <v>0</v>
      </c>
      <c r="R126">
        <f t="shared" si="4"/>
        <v>0</v>
      </c>
    </row>
    <row r="127" spans="1:18" x14ac:dyDescent="0.3">
      <c r="A127">
        <f>IF(Transactions!A127&lt;&gt;"",Transactions!A127,0)</f>
        <v>0</v>
      </c>
      <c r="B127" t="str">
        <f>IF(Transactions!D127&lt;&gt;"",Transactions!D127,"")</f>
        <v/>
      </c>
      <c r="C127" t="str">
        <f>IF(Transactions!E127&lt;&gt;"",Transactions!E127,"")</f>
        <v/>
      </c>
      <c r="D127" t="str">
        <f>IF(Transactions!F127&lt;&gt;"",Transactions!F127,"")</f>
        <v/>
      </c>
      <c r="E127" t="str">
        <f>IF(Transactions!G127&lt;&gt;"",Transactions!G127,"")</f>
        <v/>
      </c>
      <c r="F127" t="str">
        <f>IF(Transactions!H127&lt;&gt;"",Transactions!H127,"")</f>
        <v/>
      </c>
      <c r="G127" s="6"/>
      <c r="H127">
        <f>IF(Transactions!J127-Transactions!I127&lt;&gt;"",Transactions!J127-Transactions!I127,"")</f>
        <v>0</v>
      </c>
      <c r="I127">
        <f>IF((Transactions!K127-Transactions!I127)-(Transactions!P127-Transactions!J127)&lt;&gt;"",(Transactions!K127-Transactions!I127)-(Transactions!P127-Transactions!J127),"")</f>
        <v>0</v>
      </c>
      <c r="J127">
        <f>IF(Transactions!L127-Transactions!K127&lt;&gt;"",Transactions!L127-Transactions!K127,"")</f>
        <v>0</v>
      </c>
      <c r="K127">
        <f>IF(Transactions!N127-Transactions!M127&lt;&gt;"",Transactions!N127-Transactions!M127,"")</f>
        <v>0</v>
      </c>
      <c r="L127">
        <f>IF(Transactions!P127-Transactions!O127&lt;&gt;"",Transactions!P127-Transactions!O127,"")</f>
        <v>0</v>
      </c>
      <c r="N127">
        <f t="shared" si="3"/>
        <v>0</v>
      </c>
      <c r="O127" t="str">
        <f>IF(Transactions!O127&lt;&gt;"",Transactions!O127,"")</f>
        <v/>
      </c>
      <c r="P127" s="6"/>
      <c r="Q127">
        <f>IF(Transactions!S127-Transactions!J127&lt;&gt;"",Transactions!S127-Transactions!J127,"")</f>
        <v>0</v>
      </c>
      <c r="R127">
        <f t="shared" si="4"/>
        <v>0</v>
      </c>
    </row>
    <row r="128" spans="1:18" x14ac:dyDescent="0.3">
      <c r="A128">
        <f>IF(Transactions!A128&lt;&gt;"",Transactions!A128,0)</f>
        <v>0</v>
      </c>
      <c r="B128" t="str">
        <f>IF(Transactions!D128&lt;&gt;"",Transactions!D128,"")</f>
        <v/>
      </c>
      <c r="C128" t="str">
        <f>IF(Transactions!E128&lt;&gt;"",Transactions!E128,"")</f>
        <v/>
      </c>
      <c r="D128" t="str">
        <f>IF(Transactions!F128&lt;&gt;"",Transactions!F128,"")</f>
        <v/>
      </c>
      <c r="E128" t="str">
        <f>IF(Transactions!G128&lt;&gt;"",Transactions!G128,"")</f>
        <v/>
      </c>
      <c r="F128" t="str">
        <f>IF(Transactions!H128&lt;&gt;"",Transactions!H128,"")</f>
        <v/>
      </c>
      <c r="G128" s="6"/>
      <c r="H128">
        <f>IF(Transactions!J128-Transactions!I128&lt;&gt;"",Transactions!J128-Transactions!I128,"")</f>
        <v>0</v>
      </c>
      <c r="I128">
        <f>IF((Transactions!K128-Transactions!I128)-(Transactions!P128-Transactions!J128)&lt;&gt;"",(Transactions!K128-Transactions!I128)-(Transactions!P128-Transactions!J128),"")</f>
        <v>0</v>
      </c>
      <c r="J128">
        <f>IF(Transactions!L128-Transactions!K128&lt;&gt;"",Transactions!L128-Transactions!K128,"")</f>
        <v>0</v>
      </c>
      <c r="K128">
        <f>IF(Transactions!N128-Transactions!M128&lt;&gt;"",Transactions!N128-Transactions!M128,"")</f>
        <v>0</v>
      </c>
      <c r="L128">
        <f>IF(Transactions!P128-Transactions!O128&lt;&gt;"",Transactions!P128-Transactions!O128,"")</f>
        <v>0</v>
      </c>
      <c r="N128">
        <f t="shared" si="3"/>
        <v>0</v>
      </c>
      <c r="O128" t="str">
        <f>IF(Transactions!O128&lt;&gt;"",Transactions!O128,"")</f>
        <v/>
      </c>
      <c r="P128" s="6"/>
      <c r="Q128">
        <f>IF(Transactions!S128-Transactions!J128&lt;&gt;"",Transactions!S128-Transactions!J128,"")</f>
        <v>0</v>
      </c>
      <c r="R128">
        <f t="shared" si="4"/>
        <v>0</v>
      </c>
    </row>
    <row r="129" spans="1:18" x14ac:dyDescent="0.3">
      <c r="A129">
        <f>IF(Transactions!A129&lt;&gt;"",Transactions!A129,0)</f>
        <v>0</v>
      </c>
      <c r="B129" t="str">
        <f>IF(Transactions!D129&lt;&gt;"",Transactions!D129,"")</f>
        <v/>
      </c>
      <c r="C129" t="str">
        <f>IF(Transactions!E129&lt;&gt;"",Transactions!E129,"")</f>
        <v/>
      </c>
      <c r="D129" t="str">
        <f>IF(Transactions!F129&lt;&gt;"",Transactions!F129,"")</f>
        <v/>
      </c>
      <c r="E129" t="str">
        <f>IF(Transactions!G129&lt;&gt;"",Transactions!G129,"")</f>
        <v/>
      </c>
      <c r="F129" t="str">
        <f>IF(Transactions!H129&lt;&gt;"",Transactions!H129,"")</f>
        <v/>
      </c>
      <c r="G129" s="6"/>
      <c r="H129">
        <f>IF(Transactions!J129-Transactions!I129&lt;&gt;"",Transactions!J129-Transactions!I129,"")</f>
        <v>0</v>
      </c>
      <c r="I129">
        <f>IF((Transactions!K129-Transactions!I129)-(Transactions!P129-Transactions!J129)&lt;&gt;"",(Transactions!K129-Transactions!I129)-(Transactions!P129-Transactions!J129),"")</f>
        <v>0</v>
      </c>
      <c r="J129">
        <f>IF(Transactions!L129-Transactions!K129&lt;&gt;"",Transactions!L129-Transactions!K129,"")</f>
        <v>0</v>
      </c>
      <c r="K129">
        <f>IF(Transactions!N129-Transactions!M129&lt;&gt;"",Transactions!N129-Transactions!M129,"")</f>
        <v>0</v>
      </c>
      <c r="L129">
        <f>IF(Transactions!P129-Transactions!O129&lt;&gt;"",Transactions!P129-Transactions!O129,"")</f>
        <v>0</v>
      </c>
      <c r="N129">
        <f t="shared" si="3"/>
        <v>0</v>
      </c>
      <c r="O129" t="str">
        <f>IF(Transactions!O129&lt;&gt;"",Transactions!O129,"")</f>
        <v/>
      </c>
      <c r="P129" s="6"/>
      <c r="Q129">
        <f>IF(Transactions!S129-Transactions!J129&lt;&gt;"",Transactions!S129-Transactions!J129,"")</f>
        <v>0</v>
      </c>
      <c r="R129">
        <f t="shared" si="4"/>
        <v>0</v>
      </c>
    </row>
    <row r="130" spans="1:18" x14ac:dyDescent="0.3">
      <c r="A130">
        <f>IF(Transactions!A130&lt;&gt;"",Transactions!A130,0)</f>
        <v>0</v>
      </c>
      <c r="B130" t="str">
        <f>IF(Transactions!D130&lt;&gt;"",Transactions!D130,"")</f>
        <v/>
      </c>
      <c r="C130" t="str">
        <f>IF(Transactions!E130&lt;&gt;"",Transactions!E130,"")</f>
        <v/>
      </c>
      <c r="D130" t="str">
        <f>IF(Transactions!F130&lt;&gt;"",Transactions!F130,"")</f>
        <v/>
      </c>
      <c r="E130" t="str">
        <f>IF(Transactions!G130&lt;&gt;"",Transactions!G130,"")</f>
        <v/>
      </c>
      <c r="F130" t="str">
        <f>IF(Transactions!H130&lt;&gt;"",Transactions!H130,"")</f>
        <v/>
      </c>
      <c r="G130" s="6"/>
      <c r="H130">
        <f>IF(Transactions!J130-Transactions!I130&lt;&gt;"",Transactions!J130-Transactions!I130,"")</f>
        <v>0</v>
      </c>
      <c r="I130">
        <f>IF((Transactions!K130-Transactions!I130)-(Transactions!P130-Transactions!J130)&lt;&gt;"",(Transactions!K130-Transactions!I130)-(Transactions!P130-Transactions!J130),"")</f>
        <v>0</v>
      </c>
      <c r="J130">
        <f>IF(Transactions!L130-Transactions!K130&lt;&gt;"",Transactions!L130-Transactions!K130,"")</f>
        <v>0</v>
      </c>
      <c r="K130">
        <f>IF(Transactions!N130-Transactions!M130&lt;&gt;"",Transactions!N130-Transactions!M130,"")</f>
        <v>0</v>
      </c>
      <c r="L130">
        <f>IF(Transactions!P130-Transactions!O130&lt;&gt;"",Transactions!P130-Transactions!O130,"")</f>
        <v>0</v>
      </c>
      <c r="N130">
        <f t="shared" si="3"/>
        <v>0</v>
      </c>
      <c r="O130" t="str">
        <f>IF(Transactions!O130&lt;&gt;"",Transactions!O130,"")</f>
        <v/>
      </c>
      <c r="P130" s="6"/>
      <c r="Q130">
        <f>IF(Transactions!S130-Transactions!J130&lt;&gt;"",Transactions!S130-Transactions!J130,"")</f>
        <v>0</v>
      </c>
      <c r="R130">
        <f t="shared" si="4"/>
        <v>0</v>
      </c>
    </row>
    <row r="131" spans="1:18" x14ac:dyDescent="0.3">
      <c r="A131">
        <f>IF(Transactions!A131&lt;&gt;"",Transactions!A131,0)</f>
        <v>0</v>
      </c>
      <c r="B131" t="str">
        <f>IF(Transactions!D131&lt;&gt;"",Transactions!D131,"")</f>
        <v/>
      </c>
      <c r="C131" t="str">
        <f>IF(Transactions!E131&lt;&gt;"",Transactions!E131,"")</f>
        <v/>
      </c>
      <c r="D131" t="str">
        <f>IF(Transactions!F131&lt;&gt;"",Transactions!F131,"")</f>
        <v/>
      </c>
      <c r="E131" t="str">
        <f>IF(Transactions!G131&lt;&gt;"",Transactions!G131,"")</f>
        <v/>
      </c>
      <c r="F131" t="str">
        <f>IF(Transactions!H131&lt;&gt;"",Transactions!H131,"")</f>
        <v/>
      </c>
      <c r="G131" s="6"/>
      <c r="H131">
        <f>IF(Transactions!J131-Transactions!I131&lt;&gt;"",Transactions!J131-Transactions!I131,"")</f>
        <v>0</v>
      </c>
      <c r="I131">
        <f>IF((Transactions!K131-Transactions!I131)-(Transactions!P131-Transactions!J131)&lt;&gt;"",(Transactions!K131-Transactions!I131)-(Transactions!P131-Transactions!J131),"")</f>
        <v>0</v>
      </c>
      <c r="J131">
        <f>IF(Transactions!L131-Transactions!K131&lt;&gt;"",Transactions!L131-Transactions!K131,"")</f>
        <v>0</v>
      </c>
      <c r="K131">
        <f>IF(Transactions!N131-Transactions!M131&lt;&gt;"",Transactions!N131-Transactions!M131,"")</f>
        <v>0</v>
      </c>
      <c r="L131">
        <f>IF(Transactions!P131-Transactions!O131&lt;&gt;"",Transactions!P131-Transactions!O131,"")</f>
        <v>0</v>
      </c>
      <c r="N131">
        <f t="shared" ref="N131:N194" si="5">SUM(I131:L131)</f>
        <v>0</v>
      </c>
      <c r="O131" t="str">
        <f>IF(Transactions!O131&lt;&gt;"",Transactions!O131,"")</f>
        <v/>
      </c>
      <c r="P131" s="6"/>
      <c r="Q131">
        <f>IF(Transactions!S131-Transactions!J131&lt;&gt;"",Transactions!S131-Transactions!J131,"")</f>
        <v>0</v>
      </c>
      <c r="R131">
        <f t="shared" ref="R131:R194" si="6">H131+Q131</f>
        <v>0</v>
      </c>
    </row>
    <row r="132" spans="1:18" x14ac:dyDescent="0.3">
      <c r="A132">
        <f>IF(Transactions!A132&lt;&gt;"",Transactions!A132,0)</f>
        <v>0</v>
      </c>
      <c r="B132" t="str">
        <f>IF(Transactions!D132&lt;&gt;"",Transactions!D132,"")</f>
        <v/>
      </c>
      <c r="C132" t="str">
        <f>IF(Transactions!E132&lt;&gt;"",Transactions!E132,"")</f>
        <v/>
      </c>
      <c r="D132" t="str">
        <f>IF(Transactions!F132&lt;&gt;"",Transactions!F132,"")</f>
        <v/>
      </c>
      <c r="E132" t="str">
        <f>IF(Transactions!G132&lt;&gt;"",Transactions!G132,"")</f>
        <v/>
      </c>
      <c r="F132" t="str">
        <f>IF(Transactions!H132&lt;&gt;"",Transactions!H132,"")</f>
        <v/>
      </c>
      <c r="G132" s="6"/>
      <c r="H132">
        <f>IF(Transactions!J132-Transactions!I132&lt;&gt;"",Transactions!J132-Transactions!I132,"")</f>
        <v>0</v>
      </c>
      <c r="I132">
        <f>IF((Transactions!K132-Transactions!I132)-(Transactions!P132-Transactions!J132)&lt;&gt;"",(Transactions!K132-Transactions!I132)-(Transactions!P132-Transactions!J132),"")</f>
        <v>0</v>
      </c>
      <c r="J132">
        <f>IF(Transactions!L132-Transactions!K132&lt;&gt;"",Transactions!L132-Transactions!K132,"")</f>
        <v>0</v>
      </c>
      <c r="K132">
        <f>IF(Transactions!N132-Transactions!M132&lt;&gt;"",Transactions!N132-Transactions!M132,"")</f>
        <v>0</v>
      </c>
      <c r="L132">
        <f>IF(Transactions!P132-Transactions!O132&lt;&gt;"",Transactions!P132-Transactions!O132,"")</f>
        <v>0</v>
      </c>
      <c r="N132">
        <f t="shared" si="5"/>
        <v>0</v>
      </c>
      <c r="O132" t="str">
        <f>IF(Transactions!O132&lt;&gt;"",Transactions!O132,"")</f>
        <v/>
      </c>
      <c r="P132" s="6"/>
      <c r="Q132">
        <f>IF(Transactions!S132-Transactions!J132&lt;&gt;"",Transactions!S132-Transactions!J132,"")</f>
        <v>0</v>
      </c>
      <c r="R132">
        <f t="shared" si="6"/>
        <v>0</v>
      </c>
    </row>
    <row r="133" spans="1:18" x14ac:dyDescent="0.3">
      <c r="A133">
        <f>IF(Transactions!A133&lt;&gt;"",Transactions!A133,0)</f>
        <v>0</v>
      </c>
      <c r="B133" t="str">
        <f>IF(Transactions!D133&lt;&gt;"",Transactions!D133,"")</f>
        <v/>
      </c>
      <c r="C133" t="str">
        <f>IF(Transactions!E133&lt;&gt;"",Transactions!E133,"")</f>
        <v/>
      </c>
      <c r="D133" t="str">
        <f>IF(Transactions!F133&lt;&gt;"",Transactions!F133,"")</f>
        <v/>
      </c>
      <c r="E133" t="str">
        <f>IF(Transactions!G133&lt;&gt;"",Transactions!G133,"")</f>
        <v/>
      </c>
      <c r="F133" t="str">
        <f>IF(Transactions!H133&lt;&gt;"",Transactions!H133,"")</f>
        <v/>
      </c>
      <c r="G133" s="6"/>
      <c r="H133">
        <f>IF(Transactions!J133-Transactions!I133&lt;&gt;"",Transactions!J133-Transactions!I133,"")</f>
        <v>0</v>
      </c>
      <c r="I133">
        <f>IF((Transactions!K133-Transactions!I133)-(Transactions!P133-Transactions!J133)&lt;&gt;"",(Transactions!K133-Transactions!I133)-(Transactions!P133-Transactions!J133),"")</f>
        <v>0</v>
      </c>
      <c r="J133">
        <f>IF(Transactions!L133-Transactions!K133&lt;&gt;"",Transactions!L133-Transactions!K133,"")</f>
        <v>0</v>
      </c>
      <c r="K133">
        <f>IF(Transactions!N133-Transactions!M133&lt;&gt;"",Transactions!N133-Transactions!M133,"")</f>
        <v>0</v>
      </c>
      <c r="L133">
        <f>IF(Transactions!P133-Transactions!O133&lt;&gt;"",Transactions!P133-Transactions!O133,"")</f>
        <v>0</v>
      </c>
      <c r="N133">
        <f t="shared" si="5"/>
        <v>0</v>
      </c>
      <c r="O133" t="str">
        <f>IF(Transactions!O133&lt;&gt;"",Transactions!O133,"")</f>
        <v/>
      </c>
      <c r="P133" s="6"/>
      <c r="Q133">
        <f>IF(Transactions!S133-Transactions!J133&lt;&gt;"",Transactions!S133-Transactions!J133,"")</f>
        <v>0</v>
      </c>
      <c r="R133">
        <f t="shared" si="6"/>
        <v>0</v>
      </c>
    </row>
    <row r="134" spans="1:18" x14ac:dyDescent="0.3">
      <c r="A134">
        <f>IF(Transactions!A134&lt;&gt;"",Transactions!A134,0)</f>
        <v>0</v>
      </c>
      <c r="B134" t="str">
        <f>IF(Transactions!D134&lt;&gt;"",Transactions!D134,"")</f>
        <v/>
      </c>
      <c r="C134" t="str">
        <f>IF(Transactions!E134&lt;&gt;"",Transactions!E134,"")</f>
        <v/>
      </c>
      <c r="D134" t="str">
        <f>IF(Transactions!F134&lt;&gt;"",Transactions!F134,"")</f>
        <v/>
      </c>
      <c r="E134" t="str">
        <f>IF(Transactions!G134&lt;&gt;"",Transactions!G134,"")</f>
        <v/>
      </c>
      <c r="F134" t="str">
        <f>IF(Transactions!H134&lt;&gt;"",Transactions!H134,"")</f>
        <v/>
      </c>
      <c r="G134" s="6"/>
      <c r="H134">
        <f>IF(Transactions!J134-Transactions!I134&lt;&gt;"",Transactions!J134-Transactions!I134,"")</f>
        <v>0</v>
      </c>
      <c r="I134">
        <f>IF((Transactions!K134-Transactions!I134)-(Transactions!P134-Transactions!J134)&lt;&gt;"",(Transactions!K134-Transactions!I134)-(Transactions!P134-Transactions!J134),"")</f>
        <v>0</v>
      </c>
      <c r="J134">
        <f>IF(Transactions!L134-Transactions!K134&lt;&gt;"",Transactions!L134-Transactions!K134,"")</f>
        <v>0</v>
      </c>
      <c r="K134">
        <f>IF(Transactions!N134-Transactions!M134&lt;&gt;"",Transactions!N134-Transactions!M134,"")</f>
        <v>0</v>
      </c>
      <c r="L134">
        <f>IF(Transactions!P134-Transactions!O134&lt;&gt;"",Transactions!P134-Transactions!O134,"")</f>
        <v>0</v>
      </c>
      <c r="N134">
        <f t="shared" si="5"/>
        <v>0</v>
      </c>
      <c r="O134" t="str">
        <f>IF(Transactions!O134&lt;&gt;"",Transactions!O134,"")</f>
        <v/>
      </c>
      <c r="P134" s="6"/>
      <c r="Q134">
        <f>IF(Transactions!S134-Transactions!J134&lt;&gt;"",Transactions!S134-Transactions!J134,"")</f>
        <v>0</v>
      </c>
      <c r="R134">
        <f t="shared" si="6"/>
        <v>0</v>
      </c>
    </row>
    <row r="135" spans="1:18" x14ac:dyDescent="0.3">
      <c r="A135">
        <f>IF(Transactions!A135&lt;&gt;"",Transactions!A135,0)</f>
        <v>0</v>
      </c>
      <c r="B135" t="str">
        <f>IF(Transactions!D135&lt;&gt;"",Transactions!D135,"")</f>
        <v/>
      </c>
      <c r="C135" t="str">
        <f>IF(Transactions!E135&lt;&gt;"",Transactions!E135,"")</f>
        <v/>
      </c>
      <c r="D135" t="str">
        <f>IF(Transactions!F135&lt;&gt;"",Transactions!F135,"")</f>
        <v/>
      </c>
      <c r="E135" t="str">
        <f>IF(Transactions!G135&lt;&gt;"",Transactions!G135,"")</f>
        <v/>
      </c>
      <c r="F135" t="str">
        <f>IF(Transactions!H135&lt;&gt;"",Transactions!H135,"")</f>
        <v/>
      </c>
      <c r="G135" s="6"/>
      <c r="H135">
        <f>IF(Transactions!J135-Transactions!I135&lt;&gt;"",Transactions!J135-Transactions!I135,"")</f>
        <v>0</v>
      </c>
      <c r="I135">
        <f>IF((Transactions!K135-Transactions!I135)-(Transactions!P135-Transactions!J135)&lt;&gt;"",(Transactions!K135-Transactions!I135)-(Transactions!P135-Transactions!J135),"")</f>
        <v>0</v>
      </c>
      <c r="J135">
        <f>IF(Transactions!L135-Transactions!K135&lt;&gt;"",Transactions!L135-Transactions!K135,"")</f>
        <v>0</v>
      </c>
      <c r="K135">
        <f>IF(Transactions!N135-Transactions!M135&lt;&gt;"",Transactions!N135-Transactions!M135,"")</f>
        <v>0</v>
      </c>
      <c r="L135">
        <f>IF(Transactions!P135-Transactions!O135&lt;&gt;"",Transactions!P135-Transactions!O135,"")</f>
        <v>0</v>
      </c>
      <c r="N135">
        <f t="shared" si="5"/>
        <v>0</v>
      </c>
      <c r="O135" t="str">
        <f>IF(Transactions!O135&lt;&gt;"",Transactions!O135,"")</f>
        <v/>
      </c>
      <c r="P135" s="6"/>
      <c r="Q135">
        <f>IF(Transactions!S135-Transactions!J135&lt;&gt;"",Transactions!S135-Transactions!J135,"")</f>
        <v>0</v>
      </c>
      <c r="R135">
        <f t="shared" si="6"/>
        <v>0</v>
      </c>
    </row>
    <row r="136" spans="1:18" x14ac:dyDescent="0.3">
      <c r="A136">
        <f>IF(Transactions!A136&lt;&gt;"",Transactions!A136,0)</f>
        <v>0</v>
      </c>
      <c r="B136" t="str">
        <f>IF(Transactions!D136&lt;&gt;"",Transactions!D136,"")</f>
        <v/>
      </c>
      <c r="C136" t="str">
        <f>IF(Transactions!E136&lt;&gt;"",Transactions!E136,"")</f>
        <v/>
      </c>
      <c r="D136" t="str">
        <f>IF(Transactions!F136&lt;&gt;"",Transactions!F136,"")</f>
        <v/>
      </c>
      <c r="E136" t="str">
        <f>IF(Transactions!G136&lt;&gt;"",Transactions!G136,"")</f>
        <v/>
      </c>
      <c r="F136" t="str">
        <f>IF(Transactions!H136&lt;&gt;"",Transactions!H136,"")</f>
        <v/>
      </c>
      <c r="G136" s="6"/>
      <c r="H136">
        <f>IF(Transactions!J136-Transactions!I136&lt;&gt;"",Transactions!J136-Transactions!I136,"")</f>
        <v>0</v>
      </c>
      <c r="I136">
        <f>IF((Transactions!K136-Transactions!I136)-(Transactions!P136-Transactions!J136)&lt;&gt;"",(Transactions!K136-Transactions!I136)-(Transactions!P136-Transactions!J136),"")</f>
        <v>0</v>
      </c>
      <c r="J136">
        <f>IF(Transactions!L136-Transactions!K136&lt;&gt;"",Transactions!L136-Transactions!K136,"")</f>
        <v>0</v>
      </c>
      <c r="K136">
        <f>IF(Transactions!N136-Transactions!M136&lt;&gt;"",Transactions!N136-Transactions!M136,"")</f>
        <v>0</v>
      </c>
      <c r="L136">
        <f>IF(Transactions!P136-Transactions!O136&lt;&gt;"",Transactions!P136-Transactions!O136,"")</f>
        <v>0</v>
      </c>
      <c r="N136">
        <f t="shared" si="5"/>
        <v>0</v>
      </c>
      <c r="O136" t="str">
        <f>IF(Transactions!O136&lt;&gt;"",Transactions!O136,"")</f>
        <v/>
      </c>
      <c r="P136" s="6"/>
      <c r="Q136">
        <f>IF(Transactions!S136-Transactions!J136&lt;&gt;"",Transactions!S136-Transactions!J136,"")</f>
        <v>0</v>
      </c>
      <c r="R136">
        <f t="shared" si="6"/>
        <v>0</v>
      </c>
    </row>
    <row r="137" spans="1:18" x14ac:dyDescent="0.3">
      <c r="A137">
        <f>IF(Transactions!A137&lt;&gt;"",Transactions!A137,0)</f>
        <v>0</v>
      </c>
      <c r="B137" t="str">
        <f>IF(Transactions!D137&lt;&gt;"",Transactions!D137,"")</f>
        <v/>
      </c>
      <c r="C137" t="str">
        <f>IF(Transactions!E137&lt;&gt;"",Transactions!E137,"")</f>
        <v/>
      </c>
      <c r="D137" t="str">
        <f>IF(Transactions!F137&lt;&gt;"",Transactions!F137,"")</f>
        <v/>
      </c>
      <c r="E137" t="str">
        <f>IF(Transactions!G137&lt;&gt;"",Transactions!G137,"")</f>
        <v/>
      </c>
      <c r="F137" t="str">
        <f>IF(Transactions!H137&lt;&gt;"",Transactions!H137,"")</f>
        <v/>
      </c>
      <c r="G137" s="6"/>
      <c r="H137">
        <f>IF(Transactions!J137-Transactions!I137&lt;&gt;"",Transactions!J137-Transactions!I137,"")</f>
        <v>0</v>
      </c>
      <c r="I137">
        <f>IF((Transactions!K137-Transactions!I137)-(Transactions!P137-Transactions!J137)&lt;&gt;"",(Transactions!K137-Transactions!I137)-(Transactions!P137-Transactions!J137),"")</f>
        <v>0</v>
      </c>
      <c r="J137">
        <f>IF(Transactions!L137-Transactions!K137&lt;&gt;"",Transactions!L137-Transactions!K137,"")</f>
        <v>0</v>
      </c>
      <c r="K137">
        <f>IF(Transactions!N137-Transactions!M137&lt;&gt;"",Transactions!N137-Transactions!M137,"")</f>
        <v>0</v>
      </c>
      <c r="L137">
        <f>IF(Transactions!P137-Transactions!O137&lt;&gt;"",Transactions!P137-Transactions!O137,"")</f>
        <v>0</v>
      </c>
      <c r="N137">
        <f t="shared" si="5"/>
        <v>0</v>
      </c>
      <c r="O137" t="str">
        <f>IF(Transactions!O137&lt;&gt;"",Transactions!O137,"")</f>
        <v/>
      </c>
      <c r="P137" s="6"/>
      <c r="Q137">
        <f>IF(Transactions!S137-Transactions!J137&lt;&gt;"",Transactions!S137-Transactions!J137,"")</f>
        <v>0</v>
      </c>
      <c r="R137">
        <f t="shared" si="6"/>
        <v>0</v>
      </c>
    </row>
    <row r="138" spans="1:18" x14ac:dyDescent="0.3">
      <c r="A138">
        <f>IF(Transactions!A138&lt;&gt;"",Transactions!A138,0)</f>
        <v>0</v>
      </c>
      <c r="B138" t="str">
        <f>IF(Transactions!D138&lt;&gt;"",Transactions!D138,"")</f>
        <v/>
      </c>
      <c r="C138" t="str">
        <f>IF(Transactions!E138&lt;&gt;"",Transactions!E138,"")</f>
        <v/>
      </c>
      <c r="D138" t="str">
        <f>IF(Transactions!F138&lt;&gt;"",Transactions!F138,"")</f>
        <v/>
      </c>
      <c r="E138" t="str">
        <f>IF(Transactions!G138&lt;&gt;"",Transactions!G138,"")</f>
        <v/>
      </c>
      <c r="F138" t="str">
        <f>IF(Transactions!H138&lt;&gt;"",Transactions!H138,"")</f>
        <v/>
      </c>
      <c r="G138" s="6"/>
      <c r="H138">
        <f>IF(Transactions!J138-Transactions!I138&lt;&gt;"",Transactions!J138-Transactions!I138,"")</f>
        <v>0</v>
      </c>
      <c r="I138">
        <f>IF((Transactions!K138-Transactions!I138)-(Transactions!P138-Transactions!J138)&lt;&gt;"",(Transactions!K138-Transactions!I138)-(Transactions!P138-Transactions!J138),"")</f>
        <v>0</v>
      </c>
      <c r="J138">
        <f>IF(Transactions!L138-Transactions!K138&lt;&gt;"",Transactions!L138-Transactions!K138,"")</f>
        <v>0</v>
      </c>
      <c r="K138">
        <f>IF(Transactions!N138-Transactions!M138&lt;&gt;"",Transactions!N138-Transactions!M138,"")</f>
        <v>0</v>
      </c>
      <c r="L138">
        <f>IF(Transactions!P138-Transactions!O138&lt;&gt;"",Transactions!P138-Transactions!O138,"")</f>
        <v>0</v>
      </c>
      <c r="N138">
        <f t="shared" si="5"/>
        <v>0</v>
      </c>
      <c r="O138" t="str">
        <f>IF(Transactions!O138&lt;&gt;"",Transactions!O138,"")</f>
        <v/>
      </c>
      <c r="P138" s="6"/>
      <c r="Q138">
        <f>IF(Transactions!S138-Transactions!J138&lt;&gt;"",Transactions!S138-Transactions!J138,"")</f>
        <v>0</v>
      </c>
      <c r="R138">
        <f t="shared" si="6"/>
        <v>0</v>
      </c>
    </row>
    <row r="139" spans="1:18" x14ac:dyDescent="0.3">
      <c r="A139">
        <f>IF(Transactions!A139&lt;&gt;"",Transactions!A139,0)</f>
        <v>0</v>
      </c>
      <c r="B139" t="str">
        <f>IF(Transactions!D139&lt;&gt;"",Transactions!D139,"")</f>
        <v/>
      </c>
      <c r="C139" t="str">
        <f>IF(Transactions!E139&lt;&gt;"",Transactions!E139,"")</f>
        <v/>
      </c>
      <c r="D139" t="str">
        <f>IF(Transactions!F139&lt;&gt;"",Transactions!F139,"")</f>
        <v/>
      </c>
      <c r="E139" t="str">
        <f>IF(Transactions!G139&lt;&gt;"",Transactions!G139,"")</f>
        <v/>
      </c>
      <c r="F139" t="str">
        <f>IF(Transactions!H139&lt;&gt;"",Transactions!H139,"")</f>
        <v/>
      </c>
      <c r="G139" s="6"/>
      <c r="H139">
        <f>IF(Transactions!J139-Transactions!I139&lt;&gt;"",Transactions!J139-Transactions!I139,"")</f>
        <v>0</v>
      </c>
      <c r="I139">
        <f>IF((Transactions!K139-Transactions!I139)-(Transactions!P139-Transactions!J139)&lt;&gt;"",(Transactions!K139-Transactions!I139)-(Transactions!P139-Transactions!J139),"")</f>
        <v>0</v>
      </c>
      <c r="J139">
        <f>IF(Transactions!L139-Transactions!K139&lt;&gt;"",Transactions!L139-Transactions!K139,"")</f>
        <v>0</v>
      </c>
      <c r="K139">
        <f>IF(Transactions!N139-Transactions!M139&lt;&gt;"",Transactions!N139-Transactions!M139,"")</f>
        <v>0</v>
      </c>
      <c r="L139">
        <f>IF(Transactions!P139-Transactions!O139&lt;&gt;"",Transactions!P139-Transactions!O139,"")</f>
        <v>0</v>
      </c>
      <c r="N139">
        <f t="shared" si="5"/>
        <v>0</v>
      </c>
      <c r="O139" t="str">
        <f>IF(Transactions!O139&lt;&gt;"",Transactions!O139,"")</f>
        <v/>
      </c>
      <c r="P139" s="6"/>
      <c r="Q139">
        <f>IF(Transactions!S139-Transactions!J139&lt;&gt;"",Transactions!S139-Transactions!J139,"")</f>
        <v>0</v>
      </c>
      <c r="R139">
        <f t="shared" si="6"/>
        <v>0</v>
      </c>
    </row>
    <row r="140" spans="1:18" x14ac:dyDescent="0.3">
      <c r="A140">
        <f>IF(Transactions!A140&lt;&gt;"",Transactions!A140,0)</f>
        <v>0</v>
      </c>
      <c r="B140" t="str">
        <f>IF(Transactions!D140&lt;&gt;"",Transactions!D140,"")</f>
        <v/>
      </c>
      <c r="C140" t="str">
        <f>IF(Transactions!E140&lt;&gt;"",Transactions!E140,"")</f>
        <v/>
      </c>
      <c r="D140" t="str">
        <f>IF(Transactions!F140&lt;&gt;"",Transactions!F140,"")</f>
        <v/>
      </c>
      <c r="E140" t="str">
        <f>IF(Transactions!G140&lt;&gt;"",Transactions!G140,"")</f>
        <v/>
      </c>
      <c r="F140" t="str">
        <f>IF(Transactions!H140&lt;&gt;"",Transactions!H140,"")</f>
        <v/>
      </c>
      <c r="G140" s="6"/>
      <c r="H140">
        <f>IF(Transactions!J140-Transactions!I140&lt;&gt;"",Transactions!J140-Transactions!I140,"")</f>
        <v>0</v>
      </c>
      <c r="I140">
        <f>IF((Transactions!K140-Transactions!I140)-(Transactions!P140-Transactions!J140)&lt;&gt;"",(Transactions!K140-Transactions!I140)-(Transactions!P140-Transactions!J140),"")</f>
        <v>0</v>
      </c>
      <c r="J140">
        <f>IF(Transactions!L140-Transactions!K140&lt;&gt;"",Transactions!L140-Transactions!K140,"")</f>
        <v>0</v>
      </c>
      <c r="K140">
        <f>IF(Transactions!N140-Transactions!M140&lt;&gt;"",Transactions!N140-Transactions!M140,"")</f>
        <v>0</v>
      </c>
      <c r="L140">
        <f>IF(Transactions!P140-Transactions!O140&lt;&gt;"",Transactions!P140-Transactions!O140,"")</f>
        <v>0</v>
      </c>
      <c r="N140">
        <f t="shared" si="5"/>
        <v>0</v>
      </c>
      <c r="O140" t="str">
        <f>IF(Transactions!O140&lt;&gt;"",Transactions!O140,"")</f>
        <v/>
      </c>
      <c r="P140" s="6"/>
      <c r="Q140">
        <f>IF(Transactions!S140-Transactions!J140&lt;&gt;"",Transactions!S140-Transactions!J140,"")</f>
        <v>0</v>
      </c>
      <c r="R140">
        <f t="shared" si="6"/>
        <v>0</v>
      </c>
    </row>
    <row r="141" spans="1:18" x14ac:dyDescent="0.3">
      <c r="A141">
        <f>IF(Transactions!A141&lt;&gt;"",Transactions!A141,0)</f>
        <v>0</v>
      </c>
      <c r="B141" t="str">
        <f>IF(Transactions!D141&lt;&gt;"",Transactions!D141,"")</f>
        <v/>
      </c>
      <c r="C141" t="str">
        <f>IF(Transactions!E141&lt;&gt;"",Transactions!E141,"")</f>
        <v/>
      </c>
      <c r="D141" t="str">
        <f>IF(Transactions!F141&lt;&gt;"",Transactions!F141,"")</f>
        <v/>
      </c>
      <c r="E141" t="str">
        <f>IF(Transactions!G141&lt;&gt;"",Transactions!G141,"")</f>
        <v/>
      </c>
      <c r="F141" t="str">
        <f>IF(Transactions!H141&lt;&gt;"",Transactions!H141,"")</f>
        <v/>
      </c>
      <c r="G141" s="6"/>
      <c r="H141">
        <f>IF(Transactions!J141-Transactions!I141&lt;&gt;"",Transactions!J141-Transactions!I141,"")</f>
        <v>0</v>
      </c>
      <c r="I141">
        <f>IF((Transactions!K141-Transactions!I141)-(Transactions!P141-Transactions!J141)&lt;&gt;"",(Transactions!K141-Transactions!I141)-(Transactions!P141-Transactions!J141),"")</f>
        <v>0</v>
      </c>
      <c r="J141">
        <f>IF(Transactions!L141-Transactions!K141&lt;&gt;"",Transactions!L141-Transactions!K141,"")</f>
        <v>0</v>
      </c>
      <c r="K141">
        <f>IF(Transactions!N141-Transactions!M141&lt;&gt;"",Transactions!N141-Transactions!M141,"")</f>
        <v>0</v>
      </c>
      <c r="L141">
        <f>IF(Transactions!P141-Transactions!O141&lt;&gt;"",Transactions!P141-Transactions!O141,"")</f>
        <v>0</v>
      </c>
      <c r="N141">
        <f t="shared" si="5"/>
        <v>0</v>
      </c>
      <c r="O141" t="str">
        <f>IF(Transactions!O141&lt;&gt;"",Transactions!O141,"")</f>
        <v/>
      </c>
      <c r="P141" s="6"/>
      <c r="Q141">
        <f>IF(Transactions!S141-Transactions!J141&lt;&gt;"",Transactions!S141-Transactions!J141,"")</f>
        <v>0</v>
      </c>
      <c r="R141">
        <f t="shared" si="6"/>
        <v>0</v>
      </c>
    </row>
    <row r="142" spans="1:18" x14ac:dyDescent="0.3">
      <c r="A142">
        <f>IF(Transactions!A142&lt;&gt;"",Transactions!A142,0)</f>
        <v>0</v>
      </c>
      <c r="B142" t="str">
        <f>IF(Transactions!D142&lt;&gt;"",Transactions!D142,"")</f>
        <v/>
      </c>
      <c r="C142" t="str">
        <f>IF(Transactions!E142&lt;&gt;"",Transactions!E142,"")</f>
        <v/>
      </c>
      <c r="D142" t="str">
        <f>IF(Transactions!F142&lt;&gt;"",Transactions!F142,"")</f>
        <v/>
      </c>
      <c r="E142" t="str">
        <f>IF(Transactions!G142&lt;&gt;"",Transactions!G142,"")</f>
        <v/>
      </c>
      <c r="F142" t="str">
        <f>IF(Transactions!H142&lt;&gt;"",Transactions!H142,"")</f>
        <v/>
      </c>
      <c r="G142" s="6"/>
      <c r="H142">
        <f>IF(Transactions!J142-Transactions!I142&lt;&gt;"",Transactions!J142-Transactions!I142,"")</f>
        <v>0</v>
      </c>
      <c r="I142">
        <f>IF((Transactions!K142-Transactions!I142)-(Transactions!P142-Transactions!J142)&lt;&gt;"",(Transactions!K142-Transactions!I142)-(Transactions!P142-Transactions!J142),"")</f>
        <v>0</v>
      </c>
      <c r="J142">
        <f>IF(Transactions!L142-Transactions!K142&lt;&gt;"",Transactions!L142-Transactions!K142,"")</f>
        <v>0</v>
      </c>
      <c r="K142">
        <f>IF(Transactions!N142-Transactions!M142&lt;&gt;"",Transactions!N142-Transactions!M142,"")</f>
        <v>0</v>
      </c>
      <c r="L142">
        <f>IF(Transactions!P142-Transactions!O142&lt;&gt;"",Transactions!P142-Transactions!O142,"")</f>
        <v>0</v>
      </c>
      <c r="N142">
        <f t="shared" si="5"/>
        <v>0</v>
      </c>
      <c r="O142" t="str">
        <f>IF(Transactions!O142&lt;&gt;"",Transactions!O142,"")</f>
        <v/>
      </c>
      <c r="P142" s="6"/>
      <c r="Q142">
        <f>IF(Transactions!S142-Transactions!J142&lt;&gt;"",Transactions!S142-Transactions!J142,"")</f>
        <v>0</v>
      </c>
      <c r="R142">
        <f t="shared" si="6"/>
        <v>0</v>
      </c>
    </row>
    <row r="143" spans="1:18" x14ac:dyDescent="0.3">
      <c r="A143">
        <f>IF(Transactions!A143&lt;&gt;"",Transactions!A143,0)</f>
        <v>0</v>
      </c>
      <c r="B143" t="str">
        <f>IF(Transactions!D143&lt;&gt;"",Transactions!D143,"")</f>
        <v/>
      </c>
      <c r="C143" t="str">
        <f>IF(Transactions!E143&lt;&gt;"",Transactions!E143,"")</f>
        <v/>
      </c>
      <c r="D143" t="str">
        <f>IF(Transactions!F143&lt;&gt;"",Transactions!F143,"")</f>
        <v/>
      </c>
      <c r="E143" t="str">
        <f>IF(Transactions!G143&lt;&gt;"",Transactions!G143,"")</f>
        <v/>
      </c>
      <c r="F143" t="str">
        <f>IF(Transactions!H143&lt;&gt;"",Transactions!H143,"")</f>
        <v/>
      </c>
      <c r="G143" s="6"/>
      <c r="H143">
        <f>IF(Transactions!J143-Transactions!I143&lt;&gt;"",Transactions!J143-Transactions!I143,"")</f>
        <v>0</v>
      </c>
      <c r="I143">
        <f>IF((Transactions!K143-Transactions!I143)-(Transactions!P143-Transactions!J143)&lt;&gt;"",(Transactions!K143-Transactions!I143)-(Transactions!P143-Transactions!J143),"")</f>
        <v>0</v>
      </c>
      <c r="J143">
        <f>IF(Transactions!L143-Transactions!K143&lt;&gt;"",Transactions!L143-Transactions!K143,"")</f>
        <v>0</v>
      </c>
      <c r="K143">
        <f>IF(Transactions!N143-Transactions!M143&lt;&gt;"",Transactions!N143-Transactions!M143,"")</f>
        <v>0</v>
      </c>
      <c r="L143">
        <f>IF(Transactions!P143-Transactions!O143&lt;&gt;"",Transactions!P143-Transactions!O143,"")</f>
        <v>0</v>
      </c>
      <c r="N143">
        <f t="shared" si="5"/>
        <v>0</v>
      </c>
      <c r="O143" t="str">
        <f>IF(Transactions!O143&lt;&gt;"",Transactions!O143,"")</f>
        <v/>
      </c>
      <c r="P143" s="6"/>
      <c r="Q143">
        <f>IF(Transactions!S143-Transactions!J143&lt;&gt;"",Transactions!S143-Transactions!J143,"")</f>
        <v>0</v>
      </c>
      <c r="R143">
        <f t="shared" si="6"/>
        <v>0</v>
      </c>
    </row>
    <row r="144" spans="1:18" x14ac:dyDescent="0.3">
      <c r="A144">
        <f>IF(Transactions!A144&lt;&gt;"",Transactions!A144,0)</f>
        <v>0</v>
      </c>
      <c r="B144" t="str">
        <f>IF(Transactions!D144&lt;&gt;"",Transactions!D144,"")</f>
        <v/>
      </c>
      <c r="C144" t="str">
        <f>IF(Transactions!E144&lt;&gt;"",Transactions!E144,"")</f>
        <v/>
      </c>
      <c r="D144" t="str">
        <f>IF(Transactions!F144&lt;&gt;"",Transactions!F144,"")</f>
        <v/>
      </c>
      <c r="E144" t="str">
        <f>IF(Transactions!G144&lt;&gt;"",Transactions!G144,"")</f>
        <v/>
      </c>
      <c r="F144" t="str">
        <f>IF(Transactions!H144&lt;&gt;"",Transactions!H144,"")</f>
        <v/>
      </c>
      <c r="G144" s="6"/>
      <c r="H144">
        <f>IF(Transactions!J144-Transactions!I144&lt;&gt;"",Transactions!J144-Transactions!I144,"")</f>
        <v>0</v>
      </c>
      <c r="I144">
        <f>IF((Transactions!K144-Transactions!I144)-(Transactions!P144-Transactions!J144)&lt;&gt;"",(Transactions!K144-Transactions!I144)-(Transactions!P144-Transactions!J144),"")</f>
        <v>0</v>
      </c>
      <c r="J144">
        <f>IF(Transactions!L144-Transactions!K144&lt;&gt;"",Transactions!L144-Transactions!K144,"")</f>
        <v>0</v>
      </c>
      <c r="K144">
        <f>IF(Transactions!N144-Transactions!M144&lt;&gt;"",Transactions!N144-Transactions!M144,"")</f>
        <v>0</v>
      </c>
      <c r="L144">
        <f>IF(Transactions!P144-Transactions!O144&lt;&gt;"",Transactions!P144-Transactions!O144,"")</f>
        <v>0</v>
      </c>
      <c r="N144">
        <f t="shared" si="5"/>
        <v>0</v>
      </c>
      <c r="O144" t="str">
        <f>IF(Transactions!O144&lt;&gt;"",Transactions!O144,"")</f>
        <v/>
      </c>
      <c r="P144" s="6"/>
      <c r="Q144">
        <f>IF(Transactions!S144-Transactions!J144&lt;&gt;"",Transactions!S144-Transactions!J144,"")</f>
        <v>0</v>
      </c>
      <c r="R144">
        <f t="shared" si="6"/>
        <v>0</v>
      </c>
    </row>
    <row r="145" spans="1:18" x14ac:dyDescent="0.3">
      <c r="A145">
        <f>IF(Transactions!A145&lt;&gt;"",Transactions!A145,0)</f>
        <v>0</v>
      </c>
      <c r="B145" t="str">
        <f>IF(Transactions!D145&lt;&gt;"",Transactions!D145,"")</f>
        <v/>
      </c>
      <c r="C145" t="str">
        <f>IF(Transactions!E145&lt;&gt;"",Transactions!E145,"")</f>
        <v/>
      </c>
      <c r="D145" t="str">
        <f>IF(Transactions!F145&lt;&gt;"",Transactions!F145,"")</f>
        <v/>
      </c>
      <c r="E145" t="str">
        <f>IF(Transactions!G145&lt;&gt;"",Transactions!G145,"")</f>
        <v/>
      </c>
      <c r="F145" t="str">
        <f>IF(Transactions!H145&lt;&gt;"",Transactions!H145,"")</f>
        <v/>
      </c>
      <c r="G145" s="6"/>
      <c r="H145">
        <f>IF(Transactions!J145-Transactions!I145&lt;&gt;"",Transactions!J145-Transactions!I145,"")</f>
        <v>0</v>
      </c>
      <c r="I145">
        <f>IF((Transactions!K145-Transactions!I145)-(Transactions!P145-Transactions!J145)&lt;&gt;"",(Transactions!K145-Transactions!I145)-(Transactions!P145-Transactions!J145),"")</f>
        <v>0</v>
      </c>
      <c r="J145">
        <f>IF(Transactions!L145-Transactions!K145&lt;&gt;"",Transactions!L145-Transactions!K145,"")</f>
        <v>0</v>
      </c>
      <c r="K145">
        <f>IF(Transactions!N145-Transactions!M145&lt;&gt;"",Transactions!N145-Transactions!M145,"")</f>
        <v>0</v>
      </c>
      <c r="L145">
        <f>IF(Transactions!P145-Transactions!O145&lt;&gt;"",Transactions!P145-Transactions!O145,"")</f>
        <v>0</v>
      </c>
      <c r="N145">
        <f t="shared" si="5"/>
        <v>0</v>
      </c>
      <c r="O145" t="str">
        <f>IF(Transactions!O145&lt;&gt;"",Transactions!O145,"")</f>
        <v/>
      </c>
      <c r="P145" s="6"/>
      <c r="Q145">
        <f>IF(Transactions!S145-Transactions!J145&lt;&gt;"",Transactions!S145-Transactions!J145,"")</f>
        <v>0</v>
      </c>
      <c r="R145">
        <f t="shared" si="6"/>
        <v>0</v>
      </c>
    </row>
    <row r="146" spans="1:18" x14ac:dyDescent="0.3">
      <c r="A146">
        <f>IF(Transactions!A146&lt;&gt;"",Transactions!A146,0)</f>
        <v>0</v>
      </c>
      <c r="B146" t="str">
        <f>IF(Transactions!D146&lt;&gt;"",Transactions!D146,"")</f>
        <v/>
      </c>
      <c r="C146" t="str">
        <f>IF(Transactions!E146&lt;&gt;"",Transactions!E146,"")</f>
        <v/>
      </c>
      <c r="D146" t="str">
        <f>IF(Transactions!F146&lt;&gt;"",Transactions!F146,"")</f>
        <v/>
      </c>
      <c r="E146" t="str">
        <f>IF(Transactions!G146&lt;&gt;"",Transactions!G146,"")</f>
        <v/>
      </c>
      <c r="F146" t="str">
        <f>IF(Transactions!H146&lt;&gt;"",Transactions!H146,"")</f>
        <v/>
      </c>
      <c r="G146" s="6"/>
      <c r="H146">
        <f>IF(Transactions!J146-Transactions!I146&lt;&gt;"",Transactions!J146-Transactions!I146,"")</f>
        <v>0</v>
      </c>
      <c r="I146">
        <f>IF((Transactions!K146-Transactions!I146)-(Transactions!P146-Transactions!J146)&lt;&gt;"",(Transactions!K146-Transactions!I146)-(Transactions!P146-Transactions!J146),"")</f>
        <v>0</v>
      </c>
      <c r="J146">
        <f>IF(Transactions!L146-Transactions!K146&lt;&gt;"",Transactions!L146-Transactions!K146,"")</f>
        <v>0</v>
      </c>
      <c r="K146">
        <f>IF(Transactions!N146-Transactions!M146&lt;&gt;"",Transactions!N146-Transactions!M146,"")</f>
        <v>0</v>
      </c>
      <c r="L146">
        <f>IF(Transactions!P146-Transactions!O146&lt;&gt;"",Transactions!P146-Transactions!O146,"")</f>
        <v>0</v>
      </c>
      <c r="N146">
        <f t="shared" si="5"/>
        <v>0</v>
      </c>
      <c r="O146" t="str">
        <f>IF(Transactions!O146&lt;&gt;"",Transactions!O146,"")</f>
        <v/>
      </c>
      <c r="P146" s="6"/>
      <c r="Q146">
        <f>IF(Transactions!S146-Transactions!J146&lt;&gt;"",Transactions!S146-Transactions!J146,"")</f>
        <v>0</v>
      </c>
      <c r="R146">
        <f t="shared" si="6"/>
        <v>0</v>
      </c>
    </row>
    <row r="147" spans="1:18" x14ac:dyDescent="0.3">
      <c r="A147">
        <f>IF(Transactions!A147&lt;&gt;"",Transactions!A147,0)</f>
        <v>0</v>
      </c>
      <c r="B147" t="str">
        <f>IF(Transactions!D147&lt;&gt;"",Transactions!D147,"")</f>
        <v/>
      </c>
      <c r="C147" t="str">
        <f>IF(Transactions!E147&lt;&gt;"",Transactions!E147,"")</f>
        <v/>
      </c>
      <c r="D147" t="str">
        <f>IF(Transactions!F147&lt;&gt;"",Transactions!F147,"")</f>
        <v/>
      </c>
      <c r="E147" t="str">
        <f>IF(Transactions!G147&lt;&gt;"",Transactions!G147,"")</f>
        <v/>
      </c>
      <c r="F147" t="str">
        <f>IF(Transactions!H147&lt;&gt;"",Transactions!H147,"")</f>
        <v/>
      </c>
      <c r="G147" s="6"/>
      <c r="H147">
        <f>IF(Transactions!J147-Transactions!I147&lt;&gt;"",Transactions!J147-Transactions!I147,"")</f>
        <v>0</v>
      </c>
      <c r="I147">
        <f>IF((Transactions!K147-Transactions!I147)-(Transactions!P147-Transactions!J147)&lt;&gt;"",(Transactions!K147-Transactions!I147)-(Transactions!P147-Transactions!J147),"")</f>
        <v>0</v>
      </c>
      <c r="J147">
        <f>IF(Transactions!L147-Transactions!K147&lt;&gt;"",Transactions!L147-Transactions!K147,"")</f>
        <v>0</v>
      </c>
      <c r="K147">
        <f>IF(Transactions!N147-Transactions!M147&lt;&gt;"",Transactions!N147-Transactions!M147,"")</f>
        <v>0</v>
      </c>
      <c r="L147">
        <f>IF(Transactions!P147-Transactions!O147&lt;&gt;"",Transactions!P147-Transactions!O147,"")</f>
        <v>0</v>
      </c>
      <c r="N147">
        <f t="shared" si="5"/>
        <v>0</v>
      </c>
      <c r="O147" t="str">
        <f>IF(Transactions!O147&lt;&gt;"",Transactions!O147,"")</f>
        <v/>
      </c>
      <c r="P147" s="6"/>
      <c r="Q147">
        <f>IF(Transactions!S147-Transactions!J147&lt;&gt;"",Transactions!S147-Transactions!J147,"")</f>
        <v>0</v>
      </c>
      <c r="R147">
        <f t="shared" si="6"/>
        <v>0</v>
      </c>
    </row>
    <row r="148" spans="1:18" x14ac:dyDescent="0.3">
      <c r="A148">
        <f>IF(Transactions!A148&lt;&gt;"",Transactions!A148,0)</f>
        <v>0</v>
      </c>
      <c r="B148" t="str">
        <f>IF(Transactions!D148&lt;&gt;"",Transactions!D148,"")</f>
        <v/>
      </c>
      <c r="C148" t="str">
        <f>IF(Transactions!E148&lt;&gt;"",Transactions!E148,"")</f>
        <v/>
      </c>
      <c r="D148" t="str">
        <f>IF(Transactions!F148&lt;&gt;"",Transactions!F148,"")</f>
        <v/>
      </c>
      <c r="E148" t="str">
        <f>IF(Transactions!G148&lt;&gt;"",Transactions!G148,"")</f>
        <v/>
      </c>
      <c r="F148" t="str">
        <f>IF(Transactions!H148&lt;&gt;"",Transactions!H148,"")</f>
        <v/>
      </c>
      <c r="G148" s="6"/>
      <c r="H148">
        <f>IF(Transactions!J148-Transactions!I148&lt;&gt;"",Transactions!J148-Transactions!I148,"")</f>
        <v>0</v>
      </c>
      <c r="I148">
        <f>IF((Transactions!K148-Transactions!I148)-(Transactions!P148-Transactions!J148)&lt;&gt;"",(Transactions!K148-Transactions!I148)-(Transactions!P148-Transactions!J148),"")</f>
        <v>0</v>
      </c>
      <c r="J148">
        <f>IF(Transactions!L148-Transactions!K148&lt;&gt;"",Transactions!L148-Transactions!K148,"")</f>
        <v>0</v>
      </c>
      <c r="K148">
        <f>IF(Transactions!N148-Transactions!M148&lt;&gt;"",Transactions!N148-Transactions!M148,"")</f>
        <v>0</v>
      </c>
      <c r="L148">
        <f>IF(Transactions!P148-Transactions!O148&lt;&gt;"",Transactions!P148-Transactions!O148,"")</f>
        <v>0</v>
      </c>
      <c r="N148">
        <f t="shared" si="5"/>
        <v>0</v>
      </c>
      <c r="O148" t="str">
        <f>IF(Transactions!O148&lt;&gt;"",Transactions!O148,"")</f>
        <v/>
      </c>
      <c r="P148" s="6"/>
      <c r="Q148">
        <f>IF(Transactions!S148-Transactions!J148&lt;&gt;"",Transactions!S148-Transactions!J148,"")</f>
        <v>0</v>
      </c>
      <c r="R148">
        <f t="shared" si="6"/>
        <v>0</v>
      </c>
    </row>
    <row r="149" spans="1:18" x14ac:dyDescent="0.3">
      <c r="A149">
        <f>IF(Transactions!A149&lt;&gt;"",Transactions!A149,0)</f>
        <v>0</v>
      </c>
      <c r="B149" t="str">
        <f>IF(Transactions!D149&lt;&gt;"",Transactions!D149,"")</f>
        <v/>
      </c>
      <c r="C149" t="str">
        <f>IF(Transactions!E149&lt;&gt;"",Transactions!E149,"")</f>
        <v/>
      </c>
      <c r="D149" t="str">
        <f>IF(Transactions!F149&lt;&gt;"",Transactions!F149,"")</f>
        <v/>
      </c>
      <c r="E149" t="str">
        <f>IF(Transactions!G149&lt;&gt;"",Transactions!G149,"")</f>
        <v/>
      </c>
      <c r="F149" t="str">
        <f>IF(Transactions!H149&lt;&gt;"",Transactions!H149,"")</f>
        <v/>
      </c>
      <c r="G149" s="6"/>
      <c r="H149">
        <f>IF(Transactions!J149-Transactions!I149&lt;&gt;"",Transactions!J149-Transactions!I149,"")</f>
        <v>0</v>
      </c>
      <c r="I149">
        <f>IF((Transactions!K149-Transactions!I149)-(Transactions!P149-Transactions!J149)&lt;&gt;"",(Transactions!K149-Transactions!I149)-(Transactions!P149-Transactions!J149),"")</f>
        <v>0</v>
      </c>
      <c r="J149">
        <f>IF(Transactions!L149-Transactions!K149&lt;&gt;"",Transactions!L149-Transactions!K149,"")</f>
        <v>0</v>
      </c>
      <c r="K149">
        <f>IF(Transactions!N149-Transactions!M149&lt;&gt;"",Transactions!N149-Transactions!M149,"")</f>
        <v>0</v>
      </c>
      <c r="L149">
        <f>IF(Transactions!P149-Transactions!O149&lt;&gt;"",Transactions!P149-Transactions!O149,"")</f>
        <v>0</v>
      </c>
      <c r="N149">
        <f t="shared" si="5"/>
        <v>0</v>
      </c>
      <c r="O149" t="str">
        <f>IF(Transactions!O149&lt;&gt;"",Transactions!O149,"")</f>
        <v/>
      </c>
      <c r="P149" s="6"/>
      <c r="Q149">
        <f>IF(Transactions!S149-Transactions!J149&lt;&gt;"",Transactions!S149-Transactions!J149,"")</f>
        <v>0</v>
      </c>
      <c r="R149">
        <f t="shared" si="6"/>
        <v>0</v>
      </c>
    </row>
    <row r="150" spans="1:18" x14ac:dyDescent="0.3">
      <c r="A150">
        <f>IF(Transactions!A150&lt;&gt;"",Transactions!A150,0)</f>
        <v>0</v>
      </c>
      <c r="B150" t="str">
        <f>IF(Transactions!D150&lt;&gt;"",Transactions!D150,"")</f>
        <v/>
      </c>
      <c r="C150" t="str">
        <f>IF(Transactions!E150&lt;&gt;"",Transactions!E150,"")</f>
        <v/>
      </c>
      <c r="D150" t="str">
        <f>IF(Transactions!F150&lt;&gt;"",Transactions!F150,"")</f>
        <v/>
      </c>
      <c r="E150" t="str">
        <f>IF(Transactions!G150&lt;&gt;"",Transactions!G150,"")</f>
        <v/>
      </c>
      <c r="F150" t="str">
        <f>IF(Transactions!H150&lt;&gt;"",Transactions!H150,"")</f>
        <v/>
      </c>
      <c r="G150" s="6"/>
      <c r="H150">
        <f>IF(Transactions!J150-Transactions!I150&lt;&gt;"",Transactions!J150-Transactions!I150,"")</f>
        <v>0</v>
      </c>
      <c r="I150">
        <f>IF((Transactions!K150-Transactions!I150)-(Transactions!P150-Transactions!J150)&lt;&gt;"",(Transactions!K150-Transactions!I150)-(Transactions!P150-Transactions!J150),"")</f>
        <v>0</v>
      </c>
      <c r="J150">
        <f>IF(Transactions!L150-Transactions!K150&lt;&gt;"",Transactions!L150-Transactions!K150,"")</f>
        <v>0</v>
      </c>
      <c r="K150">
        <f>IF(Transactions!N150-Transactions!M150&lt;&gt;"",Transactions!N150-Transactions!M150,"")</f>
        <v>0</v>
      </c>
      <c r="L150">
        <f>IF(Transactions!P150-Transactions!O150&lt;&gt;"",Transactions!P150-Transactions!O150,"")</f>
        <v>0</v>
      </c>
      <c r="N150">
        <f t="shared" si="5"/>
        <v>0</v>
      </c>
      <c r="O150" t="str">
        <f>IF(Transactions!O150&lt;&gt;"",Transactions!O150,"")</f>
        <v/>
      </c>
      <c r="P150" s="6"/>
      <c r="Q150">
        <f>IF(Transactions!S150-Transactions!J150&lt;&gt;"",Transactions!S150-Transactions!J150,"")</f>
        <v>0</v>
      </c>
      <c r="R150">
        <f t="shared" si="6"/>
        <v>0</v>
      </c>
    </row>
    <row r="151" spans="1:18" x14ac:dyDescent="0.3">
      <c r="A151">
        <f>IF(Transactions!A151&lt;&gt;"",Transactions!A151,0)</f>
        <v>0</v>
      </c>
      <c r="B151" t="str">
        <f>IF(Transactions!D151&lt;&gt;"",Transactions!D151,"")</f>
        <v/>
      </c>
      <c r="C151" t="str">
        <f>IF(Transactions!E151&lt;&gt;"",Transactions!E151,"")</f>
        <v/>
      </c>
      <c r="D151" t="str">
        <f>IF(Transactions!F151&lt;&gt;"",Transactions!F151,"")</f>
        <v/>
      </c>
      <c r="E151" t="str">
        <f>IF(Transactions!G151&lt;&gt;"",Transactions!G151,"")</f>
        <v/>
      </c>
      <c r="F151" t="str">
        <f>IF(Transactions!H151&lt;&gt;"",Transactions!H151,"")</f>
        <v/>
      </c>
      <c r="G151" s="6"/>
      <c r="H151">
        <f>IF(Transactions!J151-Transactions!I151&lt;&gt;"",Transactions!J151-Transactions!I151,"")</f>
        <v>0</v>
      </c>
      <c r="I151">
        <f>IF((Transactions!K151-Transactions!I151)-(Transactions!P151-Transactions!J151)&lt;&gt;"",(Transactions!K151-Transactions!I151)-(Transactions!P151-Transactions!J151),"")</f>
        <v>0</v>
      </c>
      <c r="J151">
        <f>IF(Transactions!L151-Transactions!K151&lt;&gt;"",Transactions!L151-Transactions!K151,"")</f>
        <v>0</v>
      </c>
      <c r="K151">
        <f>IF(Transactions!N151-Transactions!M151&lt;&gt;"",Transactions!N151-Transactions!M151,"")</f>
        <v>0</v>
      </c>
      <c r="L151">
        <f>IF(Transactions!P151-Transactions!O151&lt;&gt;"",Transactions!P151-Transactions!O151,"")</f>
        <v>0</v>
      </c>
      <c r="N151">
        <f t="shared" si="5"/>
        <v>0</v>
      </c>
      <c r="O151" t="str">
        <f>IF(Transactions!O151&lt;&gt;"",Transactions!O151,"")</f>
        <v/>
      </c>
      <c r="P151" s="6"/>
      <c r="Q151">
        <f>IF(Transactions!S151-Transactions!J151&lt;&gt;"",Transactions!S151-Transactions!J151,"")</f>
        <v>0</v>
      </c>
      <c r="R151">
        <f t="shared" si="6"/>
        <v>0</v>
      </c>
    </row>
    <row r="152" spans="1:18" x14ac:dyDescent="0.3">
      <c r="A152">
        <f>IF(Transactions!A152&lt;&gt;"",Transactions!A152,0)</f>
        <v>0</v>
      </c>
      <c r="B152" t="str">
        <f>IF(Transactions!D152&lt;&gt;"",Transactions!D152,"")</f>
        <v/>
      </c>
      <c r="C152" t="str">
        <f>IF(Transactions!E152&lt;&gt;"",Transactions!E152,"")</f>
        <v/>
      </c>
      <c r="D152" t="str">
        <f>IF(Transactions!F152&lt;&gt;"",Transactions!F152,"")</f>
        <v/>
      </c>
      <c r="E152" t="str">
        <f>IF(Transactions!G152&lt;&gt;"",Transactions!G152,"")</f>
        <v/>
      </c>
      <c r="F152" t="str">
        <f>IF(Transactions!H152&lt;&gt;"",Transactions!H152,"")</f>
        <v/>
      </c>
      <c r="G152" s="6"/>
      <c r="H152">
        <f>IF(Transactions!J152-Transactions!I152&lt;&gt;"",Transactions!J152-Transactions!I152,"")</f>
        <v>0</v>
      </c>
      <c r="I152">
        <f>IF((Transactions!K152-Transactions!I152)-(Transactions!P152-Transactions!J152)&lt;&gt;"",(Transactions!K152-Transactions!I152)-(Transactions!P152-Transactions!J152),"")</f>
        <v>0</v>
      </c>
      <c r="J152">
        <f>IF(Transactions!L152-Transactions!K152&lt;&gt;"",Transactions!L152-Transactions!K152,"")</f>
        <v>0</v>
      </c>
      <c r="K152">
        <f>IF(Transactions!N152-Transactions!M152&lt;&gt;"",Transactions!N152-Transactions!M152,"")</f>
        <v>0</v>
      </c>
      <c r="L152">
        <f>IF(Transactions!P152-Transactions!O152&lt;&gt;"",Transactions!P152-Transactions!O152,"")</f>
        <v>0</v>
      </c>
      <c r="N152">
        <f t="shared" si="5"/>
        <v>0</v>
      </c>
      <c r="O152" t="str">
        <f>IF(Transactions!O152&lt;&gt;"",Transactions!O152,"")</f>
        <v/>
      </c>
      <c r="P152" s="6"/>
      <c r="Q152">
        <f>IF(Transactions!S152-Transactions!J152&lt;&gt;"",Transactions!S152-Transactions!J152,"")</f>
        <v>0</v>
      </c>
      <c r="R152">
        <f t="shared" si="6"/>
        <v>0</v>
      </c>
    </row>
    <row r="153" spans="1:18" x14ac:dyDescent="0.3">
      <c r="A153">
        <f>IF(Transactions!A153&lt;&gt;"",Transactions!A153,0)</f>
        <v>0</v>
      </c>
      <c r="B153" t="str">
        <f>IF(Transactions!D153&lt;&gt;"",Transactions!D153,"")</f>
        <v/>
      </c>
      <c r="C153" t="str">
        <f>IF(Transactions!E153&lt;&gt;"",Transactions!E153,"")</f>
        <v/>
      </c>
      <c r="D153" t="str">
        <f>IF(Transactions!F153&lt;&gt;"",Transactions!F153,"")</f>
        <v/>
      </c>
      <c r="E153" t="str">
        <f>IF(Transactions!G153&lt;&gt;"",Transactions!G153,"")</f>
        <v/>
      </c>
      <c r="F153" t="str">
        <f>IF(Transactions!H153&lt;&gt;"",Transactions!H153,"")</f>
        <v/>
      </c>
      <c r="G153" s="6"/>
      <c r="H153">
        <f>IF(Transactions!J153-Transactions!I153&lt;&gt;"",Transactions!J153-Transactions!I153,"")</f>
        <v>0</v>
      </c>
      <c r="I153">
        <f>IF((Transactions!K153-Transactions!I153)-(Transactions!P153-Transactions!J153)&lt;&gt;"",(Transactions!K153-Transactions!I153)-(Transactions!P153-Transactions!J153),"")</f>
        <v>0</v>
      </c>
      <c r="J153">
        <f>IF(Transactions!L153-Transactions!K153&lt;&gt;"",Transactions!L153-Transactions!K153,"")</f>
        <v>0</v>
      </c>
      <c r="K153">
        <f>IF(Transactions!N153-Transactions!M153&lt;&gt;"",Transactions!N153-Transactions!M153,"")</f>
        <v>0</v>
      </c>
      <c r="L153">
        <f>IF(Transactions!P153-Transactions!O153&lt;&gt;"",Transactions!P153-Transactions!O153,"")</f>
        <v>0</v>
      </c>
      <c r="N153">
        <f t="shared" si="5"/>
        <v>0</v>
      </c>
      <c r="O153" t="str">
        <f>IF(Transactions!O153&lt;&gt;"",Transactions!O153,"")</f>
        <v/>
      </c>
      <c r="P153" s="6"/>
      <c r="Q153">
        <f>IF(Transactions!S153-Transactions!J153&lt;&gt;"",Transactions!S153-Transactions!J153,"")</f>
        <v>0</v>
      </c>
      <c r="R153">
        <f t="shared" si="6"/>
        <v>0</v>
      </c>
    </row>
    <row r="154" spans="1:18" x14ac:dyDescent="0.3">
      <c r="A154">
        <f>IF(Transactions!A154&lt;&gt;"",Transactions!A154,0)</f>
        <v>0</v>
      </c>
      <c r="B154" t="str">
        <f>IF(Transactions!D154&lt;&gt;"",Transactions!D154,"")</f>
        <v/>
      </c>
      <c r="C154" t="str">
        <f>IF(Transactions!E154&lt;&gt;"",Transactions!E154,"")</f>
        <v/>
      </c>
      <c r="D154" t="str">
        <f>IF(Transactions!F154&lt;&gt;"",Transactions!F154,"")</f>
        <v/>
      </c>
      <c r="E154" t="str">
        <f>IF(Transactions!G154&lt;&gt;"",Transactions!G154,"")</f>
        <v/>
      </c>
      <c r="F154" t="str">
        <f>IF(Transactions!H154&lt;&gt;"",Transactions!H154,"")</f>
        <v/>
      </c>
      <c r="G154" s="6"/>
      <c r="H154">
        <f>IF(Transactions!J154-Transactions!I154&lt;&gt;"",Transactions!J154-Transactions!I154,"")</f>
        <v>0</v>
      </c>
      <c r="I154">
        <f>IF((Transactions!K154-Transactions!I154)-(Transactions!P154-Transactions!J154)&lt;&gt;"",(Transactions!K154-Transactions!I154)-(Transactions!P154-Transactions!J154),"")</f>
        <v>0</v>
      </c>
      <c r="J154">
        <f>IF(Transactions!L154-Transactions!K154&lt;&gt;"",Transactions!L154-Transactions!K154,"")</f>
        <v>0</v>
      </c>
      <c r="K154">
        <f>IF(Transactions!N154-Transactions!M154&lt;&gt;"",Transactions!N154-Transactions!M154,"")</f>
        <v>0</v>
      </c>
      <c r="L154">
        <f>IF(Transactions!P154-Transactions!O154&lt;&gt;"",Transactions!P154-Transactions!O154,"")</f>
        <v>0</v>
      </c>
      <c r="N154">
        <f t="shared" si="5"/>
        <v>0</v>
      </c>
      <c r="O154" t="str">
        <f>IF(Transactions!O154&lt;&gt;"",Transactions!O154,"")</f>
        <v/>
      </c>
      <c r="P154" s="6"/>
      <c r="Q154">
        <f>IF(Transactions!S154-Transactions!J154&lt;&gt;"",Transactions!S154-Transactions!J154,"")</f>
        <v>0</v>
      </c>
      <c r="R154">
        <f t="shared" si="6"/>
        <v>0</v>
      </c>
    </row>
    <row r="155" spans="1:18" x14ac:dyDescent="0.3">
      <c r="A155">
        <f>IF(Transactions!A155&lt;&gt;"",Transactions!A155,0)</f>
        <v>0</v>
      </c>
      <c r="B155" t="str">
        <f>IF(Transactions!D155&lt;&gt;"",Transactions!D155,"")</f>
        <v/>
      </c>
      <c r="C155" t="str">
        <f>IF(Transactions!E155&lt;&gt;"",Transactions!E155,"")</f>
        <v/>
      </c>
      <c r="D155" t="str">
        <f>IF(Transactions!F155&lt;&gt;"",Transactions!F155,"")</f>
        <v/>
      </c>
      <c r="E155" t="str">
        <f>IF(Transactions!G155&lt;&gt;"",Transactions!G155,"")</f>
        <v/>
      </c>
      <c r="F155" t="str">
        <f>IF(Transactions!H155&lt;&gt;"",Transactions!H155,"")</f>
        <v/>
      </c>
      <c r="G155" s="6"/>
      <c r="H155">
        <f>IF(Transactions!J155-Transactions!I155&lt;&gt;"",Transactions!J155-Transactions!I155,"")</f>
        <v>0</v>
      </c>
      <c r="I155">
        <f>IF((Transactions!K155-Transactions!I155)-(Transactions!P155-Transactions!J155)&lt;&gt;"",(Transactions!K155-Transactions!I155)-(Transactions!P155-Transactions!J155),"")</f>
        <v>0</v>
      </c>
      <c r="J155">
        <f>IF(Transactions!L155-Transactions!K155&lt;&gt;"",Transactions!L155-Transactions!K155,"")</f>
        <v>0</v>
      </c>
      <c r="K155">
        <f>IF(Transactions!N155-Transactions!M155&lt;&gt;"",Transactions!N155-Transactions!M155,"")</f>
        <v>0</v>
      </c>
      <c r="L155">
        <f>IF(Transactions!P155-Transactions!O155&lt;&gt;"",Transactions!P155-Transactions!O155,"")</f>
        <v>0</v>
      </c>
      <c r="N155">
        <f t="shared" si="5"/>
        <v>0</v>
      </c>
      <c r="O155" t="str">
        <f>IF(Transactions!O155&lt;&gt;"",Transactions!O155,"")</f>
        <v/>
      </c>
      <c r="P155" s="6"/>
      <c r="Q155">
        <f>IF(Transactions!S155-Transactions!J155&lt;&gt;"",Transactions!S155-Transactions!J155,"")</f>
        <v>0</v>
      </c>
      <c r="R155">
        <f t="shared" si="6"/>
        <v>0</v>
      </c>
    </row>
    <row r="156" spans="1:18" x14ac:dyDescent="0.3">
      <c r="A156">
        <f>IF(Transactions!A156&lt;&gt;"",Transactions!A156,0)</f>
        <v>0</v>
      </c>
      <c r="B156" t="str">
        <f>IF(Transactions!D156&lt;&gt;"",Transactions!D156,"")</f>
        <v/>
      </c>
      <c r="C156" t="str">
        <f>IF(Transactions!E156&lt;&gt;"",Transactions!E156,"")</f>
        <v/>
      </c>
      <c r="D156" t="str">
        <f>IF(Transactions!F156&lt;&gt;"",Transactions!F156,"")</f>
        <v/>
      </c>
      <c r="E156" t="str">
        <f>IF(Transactions!G156&lt;&gt;"",Transactions!G156,"")</f>
        <v/>
      </c>
      <c r="F156" t="str">
        <f>IF(Transactions!H156&lt;&gt;"",Transactions!H156,"")</f>
        <v/>
      </c>
      <c r="G156" s="6"/>
      <c r="H156">
        <f>IF(Transactions!J156-Transactions!I156&lt;&gt;"",Transactions!J156-Transactions!I156,"")</f>
        <v>0</v>
      </c>
      <c r="I156">
        <f>IF((Transactions!K156-Transactions!I156)-(Transactions!P156-Transactions!J156)&lt;&gt;"",(Transactions!K156-Transactions!I156)-(Transactions!P156-Transactions!J156),"")</f>
        <v>0</v>
      </c>
      <c r="J156">
        <f>IF(Transactions!L156-Transactions!K156&lt;&gt;"",Transactions!L156-Transactions!K156,"")</f>
        <v>0</v>
      </c>
      <c r="K156">
        <f>IF(Transactions!N156-Transactions!M156&lt;&gt;"",Transactions!N156-Transactions!M156,"")</f>
        <v>0</v>
      </c>
      <c r="L156">
        <f>IF(Transactions!P156-Transactions!O156&lt;&gt;"",Transactions!P156-Transactions!O156,"")</f>
        <v>0</v>
      </c>
      <c r="N156">
        <f t="shared" si="5"/>
        <v>0</v>
      </c>
      <c r="O156" t="str">
        <f>IF(Transactions!O156&lt;&gt;"",Transactions!O156,"")</f>
        <v/>
      </c>
      <c r="P156" s="6"/>
      <c r="Q156">
        <f>IF(Transactions!S156-Transactions!J156&lt;&gt;"",Transactions!S156-Transactions!J156,"")</f>
        <v>0</v>
      </c>
      <c r="R156">
        <f t="shared" si="6"/>
        <v>0</v>
      </c>
    </row>
    <row r="157" spans="1:18" x14ac:dyDescent="0.3">
      <c r="A157">
        <f>IF(Transactions!A157&lt;&gt;"",Transactions!A157,0)</f>
        <v>0</v>
      </c>
      <c r="B157" t="str">
        <f>IF(Transactions!D157&lt;&gt;"",Transactions!D157,"")</f>
        <v/>
      </c>
      <c r="C157" t="str">
        <f>IF(Transactions!E157&lt;&gt;"",Transactions!E157,"")</f>
        <v/>
      </c>
      <c r="D157" t="str">
        <f>IF(Transactions!F157&lt;&gt;"",Transactions!F157,"")</f>
        <v/>
      </c>
      <c r="E157" t="str">
        <f>IF(Transactions!G157&lt;&gt;"",Transactions!G157,"")</f>
        <v/>
      </c>
      <c r="F157" t="str">
        <f>IF(Transactions!H157&lt;&gt;"",Transactions!H157,"")</f>
        <v/>
      </c>
      <c r="G157" s="6"/>
      <c r="H157">
        <f>IF(Transactions!J157-Transactions!I157&lt;&gt;"",Transactions!J157-Transactions!I157,"")</f>
        <v>0</v>
      </c>
      <c r="I157">
        <f>IF((Transactions!K157-Transactions!I157)-(Transactions!P157-Transactions!J157)&lt;&gt;"",(Transactions!K157-Transactions!I157)-(Transactions!P157-Transactions!J157),"")</f>
        <v>0</v>
      </c>
      <c r="J157">
        <f>IF(Transactions!L157-Transactions!K157&lt;&gt;"",Transactions!L157-Transactions!K157,"")</f>
        <v>0</v>
      </c>
      <c r="K157">
        <f>IF(Transactions!N157-Transactions!M157&lt;&gt;"",Transactions!N157-Transactions!M157,"")</f>
        <v>0</v>
      </c>
      <c r="L157">
        <f>IF(Transactions!P157-Transactions!O157&lt;&gt;"",Transactions!P157-Transactions!O157,"")</f>
        <v>0</v>
      </c>
      <c r="N157">
        <f t="shared" si="5"/>
        <v>0</v>
      </c>
      <c r="O157" t="str">
        <f>IF(Transactions!O157&lt;&gt;"",Transactions!O157,"")</f>
        <v/>
      </c>
      <c r="P157" s="6"/>
      <c r="Q157">
        <f>IF(Transactions!S157-Transactions!J157&lt;&gt;"",Transactions!S157-Transactions!J157,"")</f>
        <v>0</v>
      </c>
      <c r="R157">
        <f t="shared" si="6"/>
        <v>0</v>
      </c>
    </row>
    <row r="158" spans="1:18" x14ac:dyDescent="0.3">
      <c r="A158">
        <f>IF(Transactions!A158&lt;&gt;"",Transactions!A158,0)</f>
        <v>0</v>
      </c>
      <c r="B158" t="str">
        <f>IF(Transactions!D158&lt;&gt;"",Transactions!D158,"")</f>
        <v/>
      </c>
      <c r="C158" t="str">
        <f>IF(Transactions!E158&lt;&gt;"",Transactions!E158,"")</f>
        <v/>
      </c>
      <c r="D158" t="str">
        <f>IF(Transactions!F158&lt;&gt;"",Transactions!F158,"")</f>
        <v/>
      </c>
      <c r="E158" t="str">
        <f>IF(Transactions!G158&lt;&gt;"",Transactions!G158,"")</f>
        <v/>
      </c>
      <c r="F158" t="str">
        <f>IF(Transactions!H158&lt;&gt;"",Transactions!H158,"")</f>
        <v/>
      </c>
      <c r="G158" s="6"/>
      <c r="H158">
        <f>IF(Transactions!J158-Transactions!I158&lt;&gt;"",Transactions!J158-Transactions!I158,"")</f>
        <v>0</v>
      </c>
      <c r="I158">
        <f>IF((Transactions!K158-Transactions!I158)-(Transactions!P158-Transactions!J158)&lt;&gt;"",(Transactions!K158-Transactions!I158)-(Transactions!P158-Transactions!J158),"")</f>
        <v>0</v>
      </c>
      <c r="J158">
        <f>IF(Transactions!L158-Transactions!K158&lt;&gt;"",Transactions!L158-Transactions!K158,"")</f>
        <v>0</v>
      </c>
      <c r="K158">
        <f>IF(Transactions!N158-Transactions!M158&lt;&gt;"",Transactions!N158-Transactions!M158,"")</f>
        <v>0</v>
      </c>
      <c r="L158">
        <f>IF(Transactions!P158-Transactions!O158&lt;&gt;"",Transactions!P158-Transactions!O158,"")</f>
        <v>0</v>
      </c>
      <c r="N158">
        <f t="shared" si="5"/>
        <v>0</v>
      </c>
      <c r="O158" t="str">
        <f>IF(Transactions!O158&lt;&gt;"",Transactions!O158,"")</f>
        <v/>
      </c>
      <c r="P158" s="6"/>
      <c r="Q158">
        <f>IF(Transactions!S158-Transactions!J158&lt;&gt;"",Transactions!S158-Transactions!J158,"")</f>
        <v>0</v>
      </c>
      <c r="R158">
        <f t="shared" si="6"/>
        <v>0</v>
      </c>
    </row>
    <row r="159" spans="1:18" x14ac:dyDescent="0.3">
      <c r="A159">
        <f>IF(Transactions!A159&lt;&gt;"",Transactions!A159,0)</f>
        <v>0</v>
      </c>
      <c r="B159" t="str">
        <f>IF(Transactions!D159&lt;&gt;"",Transactions!D159,"")</f>
        <v/>
      </c>
      <c r="C159" t="str">
        <f>IF(Transactions!E159&lt;&gt;"",Transactions!E159,"")</f>
        <v/>
      </c>
      <c r="D159" t="str">
        <f>IF(Transactions!F159&lt;&gt;"",Transactions!F159,"")</f>
        <v/>
      </c>
      <c r="E159" t="str">
        <f>IF(Transactions!G159&lt;&gt;"",Transactions!G159,"")</f>
        <v/>
      </c>
      <c r="F159" t="str">
        <f>IF(Transactions!H159&lt;&gt;"",Transactions!H159,"")</f>
        <v/>
      </c>
      <c r="G159" s="6"/>
      <c r="H159">
        <f>IF(Transactions!J159-Transactions!I159&lt;&gt;"",Transactions!J159-Transactions!I159,"")</f>
        <v>0</v>
      </c>
      <c r="I159">
        <f>IF((Transactions!K159-Transactions!I159)-(Transactions!P159-Transactions!J159)&lt;&gt;"",(Transactions!K159-Transactions!I159)-(Transactions!P159-Transactions!J159),"")</f>
        <v>0</v>
      </c>
      <c r="J159">
        <f>IF(Transactions!L159-Transactions!K159&lt;&gt;"",Transactions!L159-Transactions!K159,"")</f>
        <v>0</v>
      </c>
      <c r="K159">
        <f>IF(Transactions!N159-Transactions!M159&lt;&gt;"",Transactions!N159-Transactions!M159,"")</f>
        <v>0</v>
      </c>
      <c r="L159">
        <f>IF(Transactions!P159-Transactions!O159&lt;&gt;"",Transactions!P159-Transactions!O159,"")</f>
        <v>0</v>
      </c>
      <c r="N159">
        <f t="shared" si="5"/>
        <v>0</v>
      </c>
      <c r="O159" t="str">
        <f>IF(Transactions!O159&lt;&gt;"",Transactions!O159,"")</f>
        <v/>
      </c>
      <c r="P159" s="6"/>
      <c r="Q159">
        <f>IF(Transactions!S159-Transactions!J159&lt;&gt;"",Transactions!S159-Transactions!J159,"")</f>
        <v>0</v>
      </c>
      <c r="R159">
        <f t="shared" si="6"/>
        <v>0</v>
      </c>
    </row>
    <row r="160" spans="1:18" x14ac:dyDescent="0.3">
      <c r="A160">
        <f>IF(Transactions!A160&lt;&gt;"",Transactions!A160,0)</f>
        <v>0</v>
      </c>
      <c r="B160" t="str">
        <f>IF(Transactions!D160&lt;&gt;"",Transactions!D160,"")</f>
        <v/>
      </c>
      <c r="C160" t="str">
        <f>IF(Transactions!E160&lt;&gt;"",Transactions!E160,"")</f>
        <v/>
      </c>
      <c r="D160" t="str">
        <f>IF(Transactions!F160&lt;&gt;"",Transactions!F160,"")</f>
        <v/>
      </c>
      <c r="E160" t="str">
        <f>IF(Transactions!G160&lt;&gt;"",Transactions!G160,"")</f>
        <v/>
      </c>
      <c r="F160" t="str">
        <f>IF(Transactions!H160&lt;&gt;"",Transactions!H160,"")</f>
        <v/>
      </c>
      <c r="G160" s="6"/>
      <c r="H160">
        <f>IF(Transactions!J160-Transactions!I160&lt;&gt;"",Transactions!J160-Transactions!I160,"")</f>
        <v>0</v>
      </c>
      <c r="I160">
        <f>IF((Transactions!K160-Transactions!I160)-(Transactions!P160-Transactions!J160)&lt;&gt;"",(Transactions!K160-Transactions!I160)-(Transactions!P160-Transactions!J160),"")</f>
        <v>0</v>
      </c>
      <c r="J160">
        <f>IF(Transactions!L160-Transactions!K160&lt;&gt;"",Transactions!L160-Transactions!K160,"")</f>
        <v>0</v>
      </c>
      <c r="K160">
        <f>IF(Transactions!N160-Transactions!M160&lt;&gt;"",Transactions!N160-Transactions!M160,"")</f>
        <v>0</v>
      </c>
      <c r="L160">
        <f>IF(Transactions!P160-Transactions!O160&lt;&gt;"",Transactions!P160-Transactions!O160,"")</f>
        <v>0</v>
      </c>
      <c r="N160">
        <f t="shared" si="5"/>
        <v>0</v>
      </c>
      <c r="O160" t="str">
        <f>IF(Transactions!O160&lt;&gt;"",Transactions!O160,"")</f>
        <v/>
      </c>
      <c r="P160" s="6"/>
      <c r="Q160">
        <f>IF(Transactions!S160-Transactions!J160&lt;&gt;"",Transactions!S160-Transactions!J160,"")</f>
        <v>0</v>
      </c>
      <c r="R160">
        <f t="shared" si="6"/>
        <v>0</v>
      </c>
    </row>
    <row r="161" spans="1:18" x14ac:dyDescent="0.3">
      <c r="A161">
        <f>IF(Transactions!A161&lt;&gt;"",Transactions!A161,0)</f>
        <v>0</v>
      </c>
      <c r="B161" t="str">
        <f>IF(Transactions!D161&lt;&gt;"",Transactions!D161,"")</f>
        <v/>
      </c>
      <c r="C161" t="str">
        <f>IF(Transactions!E161&lt;&gt;"",Transactions!E161,"")</f>
        <v/>
      </c>
      <c r="D161" t="str">
        <f>IF(Transactions!F161&lt;&gt;"",Transactions!F161,"")</f>
        <v/>
      </c>
      <c r="E161" t="str">
        <f>IF(Transactions!G161&lt;&gt;"",Transactions!G161,"")</f>
        <v/>
      </c>
      <c r="F161" t="str">
        <f>IF(Transactions!H161&lt;&gt;"",Transactions!H161,"")</f>
        <v/>
      </c>
      <c r="G161" s="6"/>
      <c r="H161">
        <f>IF(Transactions!J161-Transactions!I161&lt;&gt;"",Transactions!J161-Transactions!I161,"")</f>
        <v>0</v>
      </c>
      <c r="I161">
        <f>IF((Transactions!K161-Transactions!I161)-(Transactions!P161-Transactions!J161)&lt;&gt;"",(Transactions!K161-Transactions!I161)-(Transactions!P161-Transactions!J161),"")</f>
        <v>0</v>
      </c>
      <c r="J161">
        <f>IF(Transactions!L161-Transactions!K161&lt;&gt;"",Transactions!L161-Transactions!K161,"")</f>
        <v>0</v>
      </c>
      <c r="K161">
        <f>IF(Transactions!N161-Transactions!M161&lt;&gt;"",Transactions!N161-Transactions!M161,"")</f>
        <v>0</v>
      </c>
      <c r="L161">
        <f>IF(Transactions!P161-Transactions!O161&lt;&gt;"",Transactions!P161-Transactions!O161,"")</f>
        <v>0</v>
      </c>
      <c r="N161">
        <f t="shared" si="5"/>
        <v>0</v>
      </c>
      <c r="O161" t="str">
        <f>IF(Transactions!O161&lt;&gt;"",Transactions!O161,"")</f>
        <v/>
      </c>
      <c r="P161" s="6"/>
      <c r="Q161">
        <f>IF(Transactions!S161-Transactions!J161&lt;&gt;"",Transactions!S161-Transactions!J161,"")</f>
        <v>0</v>
      </c>
      <c r="R161">
        <f t="shared" si="6"/>
        <v>0</v>
      </c>
    </row>
    <row r="162" spans="1:18" x14ac:dyDescent="0.3">
      <c r="A162">
        <f>IF(Transactions!A162&lt;&gt;"",Transactions!A162,0)</f>
        <v>0</v>
      </c>
      <c r="B162" t="str">
        <f>IF(Transactions!D162&lt;&gt;"",Transactions!D162,"")</f>
        <v/>
      </c>
      <c r="C162" t="str">
        <f>IF(Transactions!E162&lt;&gt;"",Transactions!E162,"")</f>
        <v/>
      </c>
      <c r="D162" t="str">
        <f>IF(Transactions!F162&lt;&gt;"",Transactions!F162,"")</f>
        <v/>
      </c>
      <c r="E162" t="str">
        <f>IF(Transactions!G162&lt;&gt;"",Transactions!G162,"")</f>
        <v/>
      </c>
      <c r="F162" t="str">
        <f>IF(Transactions!H162&lt;&gt;"",Transactions!H162,"")</f>
        <v/>
      </c>
      <c r="G162" s="6"/>
      <c r="H162">
        <f>IF(Transactions!J162-Transactions!I162&lt;&gt;"",Transactions!J162-Transactions!I162,"")</f>
        <v>0</v>
      </c>
      <c r="I162">
        <f>IF((Transactions!K162-Transactions!I162)-(Transactions!P162-Transactions!J162)&lt;&gt;"",(Transactions!K162-Transactions!I162)-(Transactions!P162-Transactions!J162),"")</f>
        <v>0</v>
      </c>
      <c r="J162">
        <f>IF(Transactions!L162-Transactions!K162&lt;&gt;"",Transactions!L162-Transactions!K162,"")</f>
        <v>0</v>
      </c>
      <c r="K162">
        <f>IF(Transactions!N162-Transactions!M162&lt;&gt;"",Transactions!N162-Transactions!M162,"")</f>
        <v>0</v>
      </c>
      <c r="L162">
        <f>IF(Transactions!P162-Transactions!O162&lt;&gt;"",Transactions!P162-Transactions!O162,"")</f>
        <v>0</v>
      </c>
      <c r="N162">
        <f t="shared" si="5"/>
        <v>0</v>
      </c>
      <c r="O162" t="str">
        <f>IF(Transactions!O162&lt;&gt;"",Transactions!O162,"")</f>
        <v/>
      </c>
      <c r="P162" s="6"/>
      <c r="Q162">
        <f>IF(Transactions!S162-Transactions!J162&lt;&gt;"",Transactions!S162-Transactions!J162,"")</f>
        <v>0</v>
      </c>
      <c r="R162">
        <f t="shared" si="6"/>
        <v>0</v>
      </c>
    </row>
    <row r="163" spans="1:18" x14ac:dyDescent="0.3">
      <c r="A163">
        <f>IF(Transactions!A163&lt;&gt;"",Transactions!A163,0)</f>
        <v>0</v>
      </c>
      <c r="B163" t="str">
        <f>IF(Transactions!D163&lt;&gt;"",Transactions!D163,"")</f>
        <v/>
      </c>
      <c r="C163" t="str">
        <f>IF(Transactions!E163&lt;&gt;"",Transactions!E163,"")</f>
        <v/>
      </c>
      <c r="D163" t="str">
        <f>IF(Transactions!F163&lt;&gt;"",Transactions!F163,"")</f>
        <v/>
      </c>
      <c r="E163" t="str">
        <f>IF(Transactions!G163&lt;&gt;"",Transactions!G163,"")</f>
        <v/>
      </c>
      <c r="F163" t="str">
        <f>IF(Transactions!H163&lt;&gt;"",Transactions!H163,"")</f>
        <v/>
      </c>
      <c r="G163" s="6"/>
      <c r="H163">
        <f>IF(Transactions!J163-Transactions!I163&lt;&gt;"",Transactions!J163-Transactions!I163,"")</f>
        <v>0</v>
      </c>
      <c r="I163">
        <f>IF((Transactions!K163-Transactions!I163)-(Transactions!P163-Transactions!J163)&lt;&gt;"",(Transactions!K163-Transactions!I163)-(Transactions!P163-Transactions!J163),"")</f>
        <v>0</v>
      </c>
      <c r="J163">
        <f>IF(Transactions!L163-Transactions!K163&lt;&gt;"",Transactions!L163-Transactions!K163,"")</f>
        <v>0</v>
      </c>
      <c r="K163">
        <f>IF(Transactions!N163-Transactions!M163&lt;&gt;"",Transactions!N163-Transactions!M163,"")</f>
        <v>0</v>
      </c>
      <c r="L163">
        <f>IF(Transactions!P163-Transactions!O163&lt;&gt;"",Transactions!P163-Transactions!O163,"")</f>
        <v>0</v>
      </c>
      <c r="N163">
        <f t="shared" si="5"/>
        <v>0</v>
      </c>
      <c r="O163" t="str">
        <f>IF(Transactions!O163&lt;&gt;"",Transactions!O163,"")</f>
        <v/>
      </c>
      <c r="P163" s="6"/>
      <c r="Q163">
        <f>IF(Transactions!S163-Transactions!J163&lt;&gt;"",Transactions!S163-Transactions!J163,"")</f>
        <v>0</v>
      </c>
      <c r="R163">
        <f t="shared" si="6"/>
        <v>0</v>
      </c>
    </row>
    <row r="164" spans="1:18" x14ac:dyDescent="0.3">
      <c r="A164">
        <f>IF(Transactions!A164&lt;&gt;"",Transactions!A164,0)</f>
        <v>0</v>
      </c>
      <c r="B164" t="str">
        <f>IF(Transactions!D164&lt;&gt;"",Transactions!D164,"")</f>
        <v/>
      </c>
      <c r="C164" t="str">
        <f>IF(Transactions!E164&lt;&gt;"",Transactions!E164,"")</f>
        <v/>
      </c>
      <c r="D164" t="str">
        <f>IF(Transactions!F164&lt;&gt;"",Transactions!F164,"")</f>
        <v/>
      </c>
      <c r="E164" t="str">
        <f>IF(Transactions!G164&lt;&gt;"",Transactions!G164,"")</f>
        <v/>
      </c>
      <c r="F164" t="str">
        <f>IF(Transactions!H164&lt;&gt;"",Transactions!H164,"")</f>
        <v/>
      </c>
      <c r="G164" s="6"/>
      <c r="H164">
        <f>IF(Transactions!J164-Transactions!I164&lt;&gt;"",Transactions!J164-Transactions!I164,"")</f>
        <v>0</v>
      </c>
      <c r="I164">
        <f>IF((Transactions!K164-Transactions!I164)-(Transactions!P164-Transactions!J164)&lt;&gt;"",(Transactions!K164-Transactions!I164)-(Transactions!P164-Transactions!J164),"")</f>
        <v>0</v>
      </c>
      <c r="J164">
        <f>IF(Transactions!L164-Transactions!K164&lt;&gt;"",Transactions!L164-Transactions!K164,"")</f>
        <v>0</v>
      </c>
      <c r="K164">
        <f>IF(Transactions!N164-Transactions!M164&lt;&gt;"",Transactions!N164-Transactions!M164,"")</f>
        <v>0</v>
      </c>
      <c r="L164">
        <f>IF(Transactions!P164-Transactions!O164&lt;&gt;"",Transactions!P164-Transactions!O164,"")</f>
        <v>0</v>
      </c>
      <c r="N164">
        <f t="shared" si="5"/>
        <v>0</v>
      </c>
      <c r="O164" t="str">
        <f>IF(Transactions!O164&lt;&gt;"",Transactions!O164,"")</f>
        <v/>
      </c>
      <c r="P164" s="6"/>
      <c r="Q164">
        <f>IF(Transactions!S164-Transactions!J164&lt;&gt;"",Transactions!S164-Transactions!J164,"")</f>
        <v>0</v>
      </c>
      <c r="R164">
        <f t="shared" si="6"/>
        <v>0</v>
      </c>
    </row>
    <row r="165" spans="1:18" x14ac:dyDescent="0.3">
      <c r="A165">
        <f>IF(Transactions!A165&lt;&gt;"",Transactions!A165,0)</f>
        <v>0</v>
      </c>
      <c r="B165" t="str">
        <f>IF(Transactions!D165&lt;&gt;"",Transactions!D165,"")</f>
        <v/>
      </c>
      <c r="C165" t="str">
        <f>IF(Transactions!E165&lt;&gt;"",Transactions!E165,"")</f>
        <v/>
      </c>
      <c r="D165" t="str">
        <f>IF(Transactions!F165&lt;&gt;"",Transactions!F165,"")</f>
        <v/>
      </c>
      <c r="E165" t="str">
        <f>IF(Transactions!G165&lt;&gt;"",Transactions!G165,"")</f>
        <v/>
      </c>
      <c r="F165" t="str">
        <f>IF(Transactions!H165&lt;&gt;"",Transactions!H165,"")</f>
        <v/>
      </c>
      <c r="G165" s="6"/>
      <c r="H165">
        <f>IF(Transactions!J165-Transactions!I165&lt;&gt;"",Transactions!J165-Transactions!I165,"")</f>
        <v>0</v>
      </c>
      <c r="I165">
        <f>IF((Transactions!K165-Transactions!I165)-(Transactions!P165-Transactions!J165)&lt;&gt;"",(Transactions!K165-Transactions!I165)-(Transactions!P165-Transactions!J165),"")</f>
        <v>0</v>
      </c>
      <c r="J165">
        <f>IF(Transactions!L165-Transactions!K165&lt;&gt;"",Transactions!L165-Transactions!K165,"")</f>
        <v>0</v>
      </c>
      <c r="K165">
        <f>IF(Transactions!N165-Transactions!M165&lt;&gt;"",Transactions!N165-Transactions!M165,"")</f>
        <v>0</v>
      </c>
      <c r="L165">
        <f>IF(Transactions!P165-Transactions!O165&lt;&gt;"",Transactions!P165-Transactions!O165,"")</f>
        <v>0</v>
      </c>
      <c r="N165">
        <f t="shared" si="5"/>
        <v>0</v>
      </c>
      <c r="O165" t="str">
        <f>IF(Transactions!O165&lt;&gt;"",Transactions!O165,"")</f>
        <v/>
      </c>
      <c r="P165" s="6"/>
      <c r="Q165">
        <f>IF(Transactions!S165-Transactions!J165&lt;&gt;"",Transactions!S165-Transactions!J165,"")</f>
        <v>0</v>
      </c>
      <c r="R165">
        <f t="shared" si="6"/>
        <v>0</v>
      </c>
    </row>
    <row r="166" spans="1:18" x14ac:dyDescent="0.3">
      <c r="A166">
        <f>IF(Transactions!A166&lt;&gt;"",Transactions!A166,0)</f>
        <v>0</v>
      </c>
      <c r="B166" t="str">
        <f>IF(Transactions!D166&lt;&gt;"",Transactions!D166,"")</f>
        <v/>
      </c>
      <c r="C166" t="str">
        <f>IF(Transactions!E166&lt;&gt;"",Transactions!E166,"")</f>
        <v/>
      </c>
      <c r="D166" t="str">
        <f>IF(Transactions!F166&lt;&gt;"",Transactions!F166,"")</f>
        <v/>
      </c>
      <c r="E166" t="str">
        <f>IF(Transactions!G166&lt;&gt;"",Transactions!G166,"")</f>
        <v/>
      </c>
      <c r="F166" t="str">
        <f>IF(Transactions!H166&lt;&gt;"",Transactions!H166,"")</f>
        <v/>
      </c>
      <c r="G166" s="6"/>
      <c r="H166">
        <f>IF(Transactions!J166-Transactions!I166&lt;&gt;"",Transactions!J166-Transactions!I166,"")</f>
        <v>0</v>
      </c>
      <c r="I166">
        <f>IF((Transactions!K166-Transactions!I166)-(Transactions!P166-Transactions!J166)&lt;&gt;"",(Transactions!K166-Transactions!I166)-(Transactions!P166-Transactions!J166),"")</f>
        <v>0</v>
      </c>
      <c r="J166">
        <f>IF(Transactions!L166-Transactions!K166&lt;&gt;"",Transactions!L166-Transactions!K166,"")</f>
        <v>0</v>
      </c>
      <c r="K166">
        <f>IF(Transactions!N166-Transactions!M166&lt;&gt;"",Transactions!N166-Transactions!M166,"")</f>
        <v>0</v>
      </c>
      <c r="L166">
        <f>IF(Transactions!P166-Transactions!O166&lt;&gt;"",Transactions!P166-Transactions!O166,"")</f>
        <v>0</v>
      </c>
      <c r="N166">
        <f t="shared" si="5"/>
        <v>0</v>
      </c>
      <c r="O166" t="str">
        <f>IF(Transactions!O166&lt;&gt;"",Transactions!O166,"")</f>
        <v/>
      </c>
      <c r="P166" s="6"/>
      <c r="Q166">
        <f>IF(Transactions!S166-Transactions!J166&lt;&gt;"",Transactions!S166-Transactions!J166,"")</f>
        <v>0</v>
      </c>
      <c r="R166">
        <f t="shared" si="6"/>
        <v>0</v>
      </c>
    </row>
    <row r="167" spans="1:18" x14ac:dyDescent="0.3">
      <c r="A167">
        <f>IF(Transactions!A167&lt;&gt;"",Transactions!A167,0)</f>
        <v>0</v>
      </c>
      <c r="B167" t="str">
        <f>IF(Transactions!D167&lt;&gt;"",Transactions!D167,"")</f>
        <v/>
      </c>
      <c r="C167" t="str">
        <f>IF(Transactions!E167&lt;&gt;"",Transactions!E167,"")</f>
        <v/>
      </c>
      <c r="D167" t="str">
        <f>IF(Transactions!F167&lt;&gt;"",Transactions!F167,"")</f>
        <v/>
      </c>
      <c r="E167" t="str">
        <f>IF(Transactions!G167&lt;&gt;"",Transactions!G167,"")</f>
        <v/>
      </c>
      <c r="F167" t="str">
        <f>IF(Transactions!H167&lt;&gt;"",Transactions!H167,"")</f>
        <v/>
      </c>
      <c r="G167" s="6"/>
      <c r="H167">
        <f>IF(Transactions!J167-Transactions!I167&lt;&gt;"",Transactions!J167-Transactions!I167,"")</f>
        <v>0</v>
      </c>
      <c r="I167">
        <f>IF((Transactions!K167-Transactions!I167)-(Transactions!P167-Transactions!J167)&lt;&gt;"",(Transactions!K167-Transactions!I167)-(Transactions!P167-Transactions!J167),"")</f>
        <v>0</v>
      </c>
      <c r="J167">
        <f>IF(Transactions!L167-Transactions!K167&lt;&gt;"",Transactions!L167-Transactions!K167,"")</f>
        <v>0</v>
      </c>
      <c r="K167">
        <f>IF(Transactions!N167-Transactions!M167&lt;&gt;"",Transactions!N167-Transactions!M167,"")</f>
        <v>0</v>
      </c>
      <c r="L167">
        <f>IF(Transactions!P167-Transactions!O167&lt;&gt;"",Transactions!P167-Transactions!O167,"")</f>
        <v>0</v>
      </c>
      <c r="N167">
        <f t="shared" si="5"/>
        <v>0</v>
      </c>
      <c r="O167" t="str">
        <f>IF(Transactions!O167&lt;&gt;"",Transactions!O167,"")</f>
        <v/>
      </c>
      <c r="P167" s="6"/>
      <c r="Q167">
        <f>IF(Transactions!S167-Transactions!J167&lt;&gt;"",Transactions!S167-Transactions!J167,"")</f>
        <v>0</v>
      </c>
      <c r="R167">
        <f t="shared" si="6"/>
        <v>0</v>
      </c>
    </row>
    <row r="168" spans="1:18" x14ac:dyDescent="0.3">
      <c r="A168">
        <f>IF(Transactions!A168&lt;&gt;"",Transactions!A168,0)</f>
        <v>0</v>
      </c>
      <c r="B168" t="str">
        <f>IF(Transactions!D168&lt;&gt;"",Transactions!D168,"")</f>
        <v/>
      </c>
      <c r="C168" t="str">
        <f>IF(Transactions!E168&lt;&gt;"",Transactions!E168,"")</f>
        <v/>
      </c>
      <c r="D168" t="str">
        <f>IF(Transactions!F168&lt;&gt;"",Transactions!F168,"")</f>
        <v/>
      </c>
      <c r="E168" t="str">
        <f>IF(Transactions!G168&lt;&gt;"",Transactions!G168,"")</f>
        <v/>
      </c>
      <c r="F168" t="str">
        <f>IF(Transactions!H168&lt;&gt;"",Transactions!H168,"")</f>
        <v/>
      </c>
      <c r="G168" s="6"/>
      <c r="H168">
        <f>IF(Transactions!J168-Transactions!I168&lt;&gt;"",Transactions!J168-Transactions!I168,"")</f>
        <v>0</v>
      </c>
      <c r="I168">
        <f>IF((Transactions!K168-Transactions!I168)-(Transactions!P168-Transactions!J168)&lt;&gt;"",(Transactions!K168-Transactions!I168)-(Transactions!P168-Transactions!J168),"")</f>
        <v>0</v>
      </c>
      <c r="J168">
        <f>IF(Transactions!L168-Transactions!K168&lt;&gt;"",Transactions!L168-Transactions!K168,"")</f>
        <v>0</v>
      </c>
      <c r="K168">
        <f>IF(Transactions!N168-Transactions!M168&lt;&gt;"",Transactions!N168-Transactions!M168,"")</f>
        <v>0</v>
      </c>
      <c r="L168">
        <f>IF(Transactions!P168-Transactions!O168&lt;&gt;"",Transactions!P168-Transactions!O168,"")</f>
        <v>0</v>
      </c>
      <c r="N168">
        <f t="shared" si="5"/>
        <v>0</v>
      </c>
      <c r="O168" t="str">
        <f>IF(Transactions!O168&lt;&gt;"",Transactions!O168,"")</f>
        <v/>
      </c>
      <c r="P168" s="6"/>
      <c r="Q168">
        <f>IF(Transactions!S168-Transactions!J168&lt;&gt;"",Transactions!S168-Transactions!J168,"")</f>
        <v>0</v>
      </c>
      <c r="R168">
        <f t="shared" si="6"/>
        <v>0</v>
      </c>
    </row>
    <row r="169" spans="1:18" x14ac:dyDescent="0.3">
      <c r="A169">
        <f>IF(Transactions!A169&lt;&gt;"",Transactions!A169,0)</f>
        <v>0</v>
      </c>
      <c r="B169" t="str">
        <f>IF(Transactions!D169&lt;&gt;"",Transactions!D169,"")</f>
        <v/>
      </c>
      <c r="C169" t="str">
        <f>IF(Transactions!E169&lt;&gt;"",Transactions!E169,"")</f>
        <v/>
      </c>
      <c r="D169" t="str">
        <f>IF(Transactions!F169&lt;&gt;"",Transactions!F169,"")</f>
        <v/>
      </c>
      <c r="E169" t="str">
        <f>IF(Transactions!G169&lt;&gt;"",Transactions!G169,"")</f>
        <v/>
      </c>
      <c r="F169" t="str">
        <f>IF(Transactions!H169&lt;&gt;"",Transactions!H169,"")</f>
        <v/>
      </c>
      <c r="G169" s="6"/>
      <c r="H169">
        <f>IF(Transactions!J169-Transactions!I169&lt;&gt;"",Transactions!J169-Transactions!I169,"")</f>
        <v>0</v>
      </c>
      <c r="I169">
        <f>IF((Transactions!K169-Transactions!I169)-(Transactions!P169-Transactions!J169)&lt;&gt;"",(Transactions!K169-Transactions!I169)-(Transactions!P169-Transactions!J169),"")</f>
        <v>0</v>
      </c>
      <c r="J169">
        <f>IF(Transactions!L169-Transactions!K169&lt;&gt;"",Transactions!L169-Transactions!K169,"")</f>
        <v>0</v>
      </c>
      <c r="K169">
        <f>IF(Transactions!N169-Transactions!M169&lt;&gt;"",Transactions!N169-Transactions!M169,"")</f>
        <v>0</v>
      </c>
      <c r="L169">
        <f>IF(Transactions!P169-Transactions!O169&lt;&gt;"",Transactions!P169-Transactions!O169,"")</f>
        <v>0</v>
      </c>
      <c r="N169">
        <f t="shared" si="5"/>
        <v>0</v>
      </c>
      <c r="O169" t="str">
        <f>IF(Transactions!O169&lt;&gt;"",Transactions!O169,"")</f>
        <v/>
      </c>
      <c r="P169" s="6"/>
      <c r="Q169">
        <f>IF(Transactions!S169-Transactions!J169&lt;&gt;"",Transactions!S169-Transactions!J169,"")</f>
        <v>0</v>
      </c>
      <c r="R169">
        <f t="shared" si="6"/>
        <v>0</v>
      </c>
    </row>
    <row r="170" spans="1:18" x14ac:dyDescent="0.3">
      <c r="A170">
        <f>IF(Transactions!A170&lt;&gt;"",Transactions!A170,0)</f>
        <v>0</v>
      </c>
      <c r="B170" t="str">
        <f>IF(Transactions!D170&lt;&gt;"",Transactions!D170,"")</f>
        <v/>
      </c>
      <c r="C170" t="str">
        <f>IF(Transactions!E170&lt;&gt;"",Transactions!E170,"")</f>
        <v/>
      </c>
      <c r="D170" t="str">
        <f>IF(Transactions!F170&lt;&gt;"",Transactions!F170,"")</f>
        <v/>
      </c>
      <c r="E170" t="str">
        <f>IF(Transactions!G170&lt;&gt;"",Transactions!G170,"")</f>
        <v/>
      </c>
      <c r="F170" t="str">
        <f>IF(Transactions!H170&lt;&gt;"",Transactions!H170,"")</f>
        <v/>
      </c>
      <c r="G170" s="6"/>
      <c r="H170">
        <f>IF(Transactions!J170-Transactions!I170&lt;&gt;"",Transactions!J170-Transactions!I170,"")</f>
        <v>0</v>
      </c>
      <c r="I170">
        <f>IF((Transactions!K170-Transactions!I170)-(Transactions!P170-Transactions!J170)&lt;&gt;"",(Transactions!K170-Transactions!I170)-(Transactions!P170-Transactions!J170),"")</f>
        <v>0</v>
      </c>
      <c r="J170">
        <f>IF(Transactions!L170-Transactions!K170&lt;&gt;"",Transactions!L170-Transactions!K170,"")</f>
        <v>0</v>
      </c>
      <c r="K170">
        <f>IF(Transactions!N170-Transactions!M170&lt;&gt;"",Transactions!N170-Transactions!M170,"")</f>
        <v>0</v>
      </c>
      <c r="L170">
        <f>IF(Transactions!P170-Transactions!O170&lt;&gt;"",Transactions!P170-Transactions!O170,"")</f>
        <v>0</v>
      </c>
      <c r="N170">
        <f t="shared" si="5"/>
        <v>0</v>
      </c>
      <c r="O170" t="str">
        <f>IF(Transactions!O170&lt;&gt;"",Transactions!O170,"")</f>
        <v/>
      </c>
      <c r="P170" s="6"/>
      <c r="Q170">
        <f>IF(Transactions!S170-Transactions!J170&lt;&gt;"",Transactions!S170-Transactions!J170,"")</f>
        <v>0</v>
      </c>
      <c r="R170">
        <f t="shared" si="6"/>
        <v>0</v>
      </c>
    </row>
    <row r="171" spans="1:18" x14ac:dyDescent="0.3">
      <c r="A171">
        <f>IF(Transactions!A171&lt;&gt;"",Transactions!A171,0)</f>
        <v>0</v>
      </c>
      <c r="B171" t="str">
        <f>IF(Transactions!D171&lt;&gt;"",Transactions!D171,"")</f>
        <v/>
      </c>
      <c r="C171" t="str">
        <f>IF(Transactions!E171&lt;&gt;"",Transactions!E171,"")</f>
        <v/>
      </c>
      <c r="D171" t="str">
        <f>IF(Transactions!F171&lt;&gt;"",Transactions!F171,"")</f>
        <v/>
      </c>
      <c r="E171" t="str">
        <f>IF(Transactions!G171&lt;&gt;"",Transactions!G171,"")</f>
        <v/>
      </c>
      <c r="F171" t="str">
        <f>IF(Transactions!H171&lt;&gt;"",Transactions!H171,"")</f>
        <v/>
      </c>
      <c r="G171" s="6"/>
      <c r="H171">
        <f>IF(Transactions!J171-Transactions!I171&lt;&gt;"",Transactions!J171-Transactions!I171,"")</f>
        <v>0</v>
      </c>
      <c r="I171">
        <f>IF((Transactions!K171-Transactions!I171)-(Transactions!P171-Transactions!J171)&lt;&gt;"",(Transactions!K171-Transactions!I171)-(Transactions!P171-Transactions!J171),"")</f>
        <v>0</v>
      </c>
      <c r="J171">
        <f>IF(Transactions!L171-Transactions!K171&lt;&gt;"",Transactions!L171-Transactions!K171,"")</f>
        <v>0</v>
      </c>
      <c r="K171">
        <f>IF(Transactions!N171-Transactions!M171&lt;&gt;"",Transactions!N171-Transactions!M171,"")</f>
        <v>0</v>
      </c>
      <c r="L171">
        <f>IF(Transactions!P171-Transactions!O171&lt;&gt;"",Transactions!P171-Transactions!O171,"")</f>
        <v>0</v>
      </c>
      <c r="N171">
        <f t="shared" si="5"/>
        <v>0</v>
      </c>
      <c r="O171" t="str">
        <f>IF(Transactions!O171&lt;&gt;"",Transactions!O171,"")</f>
        <v/>
      </c>
      <c r="P171" s="6"/>
      <c r="Q171">
        <f>IF(Transactions!S171-Transactions!J171&lt;&gt;"",Transactions!S171-Transactions!J171,"")</f>
        <v>0</v>
      </c>
      <c r="R171">
        <f t="shared" si="6"/>
        <v>0</v>
      </c>
    </row>
    <row r="172" spans="1:18" x14ac:dyDescent="0.3">
      <c r="A172">
        <f>IF(Transactions!A172&lt;&gt;"",Transactions!A172,0)</f>
        <v>0</v>
      </c>
      <c r="B172" t="str">
        <f>IF(Transactions!D172&lt;&gt;"",Transactions!D172,"")</f>
        <v/>
      </c>
      <c r="C172" t="str">
        <f>IF(Transactions!E172&lt;&gt;"",Transactions!E172,"")</f>
        <v/>
      </c>
      <c r="D172" t="str">
        <f>IF(Transactions!F172&lt;&gt;"",Transactions!F172,"")</f>
        <v/>
      </c>
      <c r="E172" t="str">
        <f>IF(Transactions!G172&lt;&gt;"",Transactions!G172,"")</f>
        <v/>
      </c>
      <c r="F172" t="str">
        <f>IF(Transactions!H172&lt;&gt;"",Transactions!H172,"")</f>
        <v/>
      </c>
      <c r="G172" s="6"/>
      <c r="H172">
        <f>IF(Transactions!J172-Transactions!I172&lt;&gt;"",Transactions!J172-Transactions!I172,"")</f>
        <v>0</v>
      </c>
      <c r="I172">
        <f>IF((Transactions!K172-Transactions!I172)-(Transactions!P172-Transactions!J172)&lt;&gt;"",(Transactions!K172-Transactions!I172)-(Transactions!P172-Transactions!J172),"")</f>
        <v>0</v>
      </c>
      <c r="J172">
        <f>IF(Transactions!L172-Transactions!K172&lt;&gt;"",Transactions!L172-Transactions!K172,"")</f>
        <v>0</v>
      </c>
      <c r="K172">
        <f>IF(Transactions!N172-Transactions!M172&lt;&gt;"",Transactions!N172-Transactions!M172,"")</f>
        <v>0</v>
      </c>
      <c r="L172">
        <f>IF(Transactions!P172-Transactions!O172&lt;&gt;"",Transactions!P172-Transactions!O172,"")</f>
        <v>0</v>
      </c>
      <c r="N172">
        <f t="shared" si="5"/>
        <v>0</v>
      </c>
      <c r="O172" t="str">
        <f>IF(Transactions!O172&lt;&gt;"",Transactions!O172,"")</f>
        <v/>
      </c>
      <c r="P172" s="6"/>
      <c r="Q172">
        <f>IF(Transactions!S172-Transactions!J172&lt;&gt;"",Transactions!S172-Transactions!J172,"")</f>
        <v>0</v>
      </c>
      <c r="R172">
        <f t="shared" si="6"/>
        <v>0</v>
      </c>
    </row>
    <row r="173" spans="1:18" x14ac:dyDescent="0.3">
      <c r="A173">
        <f>IF(Transactions!A173&lt;&gt;"",Transactions!A173,0)</f>
        <v>0</v>
      </c>
      <c r="B173" t="str">
        <f>IF(Transactions!D173&lt;&gt;"",Transactions!D173,"")</f>
        <v/>
      </c>
      <c r="C173" t="str">
        <f>IF(Transactions!E173&lt;&gt;"",Transactions!E173,"")</f>
        <v/>
      </c>
      <c r="D173" t="str">
        <f>IF(Transactions!F173&lt;&gt;"",Transactions!F173,"")</f>
        <v/>
      </c>
      <c r="E173" t="str">
        <f>IF(Transactions!G173&lt;&gt;"",Transactions!G173,"")</f>
        <v/>
      </c>
      <c r="F173" t="str">
        <f>IF(Transactions!H173&lt;&gt;"",Transactions!H173,"")</f>
        <v/>
      </c>
      <c r="G173" s="6"/>
      <c r="H173">
        <f>IF(Transactions!J173-Transactions!I173&lt;&gt;"",Transactions!J173-Transactions!I173,"")</f>
        <v>0</v>
      </c>
      <c r="I173">
        <f>IF((Transactions!K173-Transactions!I173)-(Transactions!P173-Transactions!J173)&lt;&gt;"",(Transactions!K173-Transactions!I173)-(Transactions!P173-Transactions!J173),"")</f>
        <v>0</v>
      </c>
      <c r="J173">
        <f>IF(Transactions!L173-Transactions!K173&lt;&gt;"",Transactions!L173-Transactions!K173,"")</f>
        <v>0</v>
      </c>
      <c r="K173">
        <f>IF(Transactions!N173-Transactions!M173&lt;&gt;"",Transactions!N173-Transactions!M173,"")</f>
        <v>0</v>
      </c>
      <c r="L173">
        <f>IF(Transactions!P173-Transactions!O173&lt;&gt;"",Transactions!P173-Transactions!O173,"")</f>
        <v>0</v>
      </c>
      <c r="N173">
        <f t="shared" si="5"/>
        <v>0</v>
      </c>
      <c r="O173" t="str">
        <f>IF(Transactions!O173&lt;&gt;"",Transactions!O173,"")</f>
        <v/>
      </c>
      <c r="P173" s="6"/>
      <c r="Q173">
        <f>IF(Transactions!S173-Transactions!J173&lt;&gt;"",Transactions!S173-Transactions!J173,"")</f>
        <v>0</v>
      </c>
      <c r="R173">
        <f t="shared" si="6"/>
        <v>0</v>
      </c>
    </row>
    <row r="174" spans="1:18" x14ac:dyDescent="0.3">
      <c r="A174">
        <f>IF(Transactions!A174&lt;&gt;"",Transactions!A174,0)</f>
        <v>0</v>
      </c>
      <c r="B174" t="str">
        <f>IF(Transactions!D174&lt;&gt;"",Transactions!D174,"")</f>
        <v/>
      </c>
      <c r="C174" t="str">
        <f>IF(Transactions!E174&lt;&gt;"",Transactions!E174,"")</f>
        <v/>
      </c>
      <c r="D174" t="str">
        <f>IF(Transactions!F174&lt;&gt;"",Transactions!F174,"")</f>
        <v/>
      </c>
      <c r="E174" t="str">
        <f>IF(Transactions!G174&lt;&gt;"",Transactions!G174,"")</f>
        <v/>
      </c>
      <c r="F174" t="str">
        <f>IF(Transactions!H174&lt;&gt;"",Transactions!H174,"")</f>
        <v/>
      </c>
      <c r="G174" s="6"/>
      <c r="H174">
        <f>IF(Transactions!J174-Transactions!I174&lt;&gt;"",Transactions!J174-Transactions!I174,"")</f>
        <v>0</v>
      </c>
      <c r="I174">
        <f>IF((Transactions!K174-Transactions!I174)-(Transactions!P174-Transactions!J174)&lt;&gt;"",(Transactions!K174-Transactions!I174)-(Transactions!P174-Transactions!J174),"")</f>
        <v>0</v>
      </c>
      <c r="J174">
        <f>IF(Transactions!L174-Transactions!K174&lt;&gt;"",Transactions!L174-Transactions!K174,"")</f>
        <v>0</v>
      </c>
      <c r="K174">
        <f>IF(Transactions!N174-Transactions!M174&lt;&gt;"",Transactions!N174-Transactions!M174,"")</f>
        <v>0</v>
      </c>
      <c r="L174">
        <f>IF(Transactions!P174-Transactions!O174&lt;&gt;"",Transactions!P174-Transactions!O174,"")</f>
        <v>0</v>
      </c>
      <c r="N174">
        <f t="shared" si="5"/>
        <v>0</v>
      </c>
      <c r="O174" t="str">
        <f>IF(Transactions!O174&lt;&gt;"",Transactions!O174,"")</f>
        <v/>
      </c>
      <c r="P174" s="6"/>
      <c r="Q174">
        <f>IF(Transactions!S174-Transactions!J174&lt;&gt;"",Transactions!S174-Transactions!J174,"")</f>
        <v>0</v>
      </c>
      <c r="R174">
        <f t="shared" si="6"/>
        <v>0</v>
      </c>
    </row>
    <row r="175" spans="1:18" x14ac:dyDescent="0.3">
      <c r="A175">
        <f>IF(Transactions!A175&lt;&gt;"",Transactions!A175,0)</f>
        <v>0</v>
      </c>
      <c r="B175" t="str">
        <f>IF(Transactions!D175&lt;&gt;"",Transactions!D175,"")</f>
        <v/>
      </c>
      <c r="C175" t="str">
        <f>IF(Transactions!E175&lt;&gt;"",Transactions!E175,"")</f>
        <v/>
      </c>
      <c r="D175" t="str">
        <f>IF(Transactions!F175&lt;&gt;"",Transactions!F175,"")</f>
        <v/>
      </c>
      <c r="E175" t="str">
        <f>IF(Transactions!G175&lt;&gt;"",Transactions!G175,"")</f>
        <v/>
      </c>
      <c r="F175" t="str">
        <f>IF(Transactions!H175&lt;&gt;"",Transactions!H175,"")</f>
        <v/>
      </c>
      <c r="G175" s="6"/>
      <c r="H175">
        <f>IF(Transactions!J175-Transactions!I175&lt;&gt;"",Transactions!J175-Transactions!I175,"")</f>
        <v>0</v>
      </c>
      <c r="I175">
        <f>IF((Transactions!K175-Transactions!I175)-(Transactions!P175-Transactions!J175)&lt;&gt;"",(Transactions!K175-Transactions!I175)-(Transactions!P175-Transactions!J175),"")</f>
        <v>0</v>
      </c>
      <c r="J175">
        <f>IF(Transactions!L175-Transactions!K175&lt;&gt;"",Transactions!L175-Transactions!K175,"")</f>
        <v>0</v>
      </c>
      <c r="K175">
        <f>IF(Transactions!N175-Transactions!M175&lt;&gt;"",Transactions!N175-Transactions!M175,"")</f>
        <v>0</v>
      </c>
      <c r="L175">
        <f>IF(Transactions!P175-Transactions!O175&lt;&gt;"",Transactions!P175-Transactions!O175,"")</f>
        <v>0</v>
      </c>
      <c r="N175">
        <f t="shared" si="5"/>
        <v>0</v>
      </c>
      <c r="O175" t="str">
        <f>IF(Transactions!O175&lt;&gt;"",Transactions!O175,"")</f>
        <v/>
      </c>
      <c r="P175" s="6"/>
      <c r="Q175">
        <f>IF(Transactions!S175-Transactions!J175&lt;&gt;"",Transactions!S175-Transactions!J175,"")</f>
        <v>0</v>
      </c>
      <c r="R175">
        <f t="shared" si="6"/>
        <v>0</v>
      </c>
    </row>
    <row r="176" spans="1:18" x14ac:dyDescent="0.3">
      <c r="A176">
        <f>IF(Transactions!A176&lt;&gt;"",Transactions!A176,0)</f>
        <v>0</v>
      </c>
      <c r="B176" t="str">
        <f>IF(Transactions!D176&lt;&gt;"",Transactions!D176,"")</f>
        <v/>
      </c>
      <c r="C176" t="str">
        <f>IF(Transactions!E176&lt;&gt;"",Transactions!E176,"")</f>
        <v/>
      </c>
      <c r="D176" t="str">
        <f>IF(Transactions!F176&lt;&gt;"",Transactions!F176,"")</f>
        <v/>
      </c>
      <c r="E176" t="str">
        <f>IF(Transactions!G176&lt;&gt;"",Transactions!G176,"")</f>
        <v/>
      </c>
      <c r="F176" t="str">
        <f>IF(Transactions!H176&lt;&gt;"",Transactions!H176,"")</f>
        <v/>
      </c>
      <c r="G176" s="6"/>
      <c r="H176">
        <f>IF(Transactions!J176-Transactions!I176&lt;&gt;"",Transactions!J176-Transactions!I176,"")</f>
        <v>0</v>
      </c>
      <c r="I176">
        <f>IF((Transactions!K176-Transactions!I176)-(Transactions!P176-Transactions!J176)&lt;&gt;"",(Transactions!K176-Transactions!I176)-(Transactions!P176-Transactions!J176),"")</f>
        <v>0</v>
      </c>
      <c r="J176">
        <f>IF(Transactions!L176-Transactions!K176&lt;&gt;"",Transactions!L176-Transactions!K176,"")</f>
        <v>0</v>
      </c>
      <c r="K176">
        <f>IF(Transactions!N176-Transactions!M176&lt;&gt;"",Transactions!N176-Transactions!M176,"")</f>
        <v>0</v>
      </c>
      <c r="L176">
        <f>IF(Transactions!P176-Transactions!O176&lt;&gt;"",Transactions!P176-Transactions!O176,"")</f>
        <v>0</v>
      </c>
      <c r="N176">
        <f t="shared" si="5"/>
        <v>0</v>
      </c>
      <c r="O176" t="str">
        <f>IF(Transactions!O176&lt;&gt;"",Transactions!O176,"")</f>
        <v/>
      </c>
      <c r="P176" s="6"/>
      <c r="Q176">
        <f>IF(Transactions!S176-Transactions!J176&lt;&gt;"",Transactions!S176-Transactions!J176,"")</f>
        <v>0</v>
      </c>
      <c r="R176">
        <f t="shared" si="6"/>
        <v>0</v>
      </c>
    </row>
    <row r="177" spans="1:18" x14ac:dyDescent="0.3">
      <c r="A177">
        <f>IF(Transactions!A177&lt;&gt;"",Transactions!A177,0)</f>
        <v>0</v>
      </c>
      <c r="B177" t="str">
        <f>IF(Transactions!D177&lt;&gt;"",Transactions!D177,"")</f>
        <v/>
      </c>
      <c r="C177" t="str">
        <f>IF(Transactions!E177&lt;&gt;"",Transactions!E177,"")</f>
        <v/>
      </c>
      <c r="D177" t="str">
        <f>IF(Transactions!F177&lt;&gt;"",Transactions!F177,"")</f>
        <v/>
      </c>
      <c r="E177" t="str">
        <f>IF(Transactions!G177&lt;&gt;"",Transactions!G177,"")</f>
        <v/>
      </c>
      <c r="F177" t="str">
        <f>IF(Transactions!H177&lt;&gt;"",Transactions!H177,"")</f>
        <v/>
      </c>
      <c r="G177" s="6"/>
      <c r="H177">
        <f>IF(Transactions!J177-Transactions!I177&lt;&gt;"",Transactions!J177-Transactions!I177,"")</f>
        <v>0</v>
      </c>
      <c r="I177">
        <f>IF((Transactions!K177-Transactions!I177)-(Transactions!P177-Transactions!J177)&lt;&gt;"",(Transactions!K177-Transactions!I177)-(Transactions!P177-Transactions!J177),"")</f>
        <v>0</v>
      </c>
      <c r="J177">
        <f>IF(Transactions!L177-Transactions!K177&lt;&gt;"",Transactions!L177-Transactions!K177,"")</f>
        <v>0</v>
      </c>
      <c r="K177">
        <f>IF(Transactions!N177-Transactions!M177&lt;&gt;"",Transactions!N177-Transactions!M177,"")</f>
        <v>0</v>
      </c>
      <c r="L177">
        <f>IF(Transactions!P177-Transactions!O177&lt;&gt;"",Transactions!P177-Transactions!O177,"")</f>
        <v>0</v>
      </c>
      <c r="N177">
        <f t="shared" si="5"/>
        <v>0</v>
      </c>
      <c r="O177" t="str">
        <f>IF(Transactions!O177&lt;&gt;"",Transactions!O177,"")</f>
        <v/>
      </c>
      <c r="P177" s="6"/>
      <c r="Q177">
        <f>IF(Transactions!S177-Transactions!J177&lt;&gt;"",Transactions!S177-Transactions!J177,"")</f>
        <v>0</v>
      </c>
      <c r="R177">
        <f t="shared" si="6"/>
        <v>0</v>
      </c>
    </row>
    <row r="178" spans="1:18" x14ac:dyDescent="0.3">
      <c r="A178">
        <f>IF(Transactions!A178&lt;&gt;"",Transactions!A178,0)</f>
        <v>0</v>
      </c>
      <c r="B178" t="str">
        <f>IF(Transactions!D178&lt;&gt;"",Transactions!D178,"")</f>
        <v/>
      </c>
      <c r="C178" t="str">
        <f>IF(Transactions!E178&lt;&gt;"",Transactions!E178,"")</f>
        <v/>
      </c>
      <c r="D178" t="str">
        <f>IF(Transactions!F178&lt;&gt;"",Transactions!F178,"")</f>
        <v/>
      </c>
      <c r="E178" t="str">
        <f>IF(Transactions!G178&lt;&gt;"",Transactions!G178,"")</f>
        <v/>
      </c>
      <c r="F178" t="str">
        <f>IF(Transactions!H178&lt;&gt;"",Transactions!H178,"")</f>
        <v/>
      </c>
      <c r="G178" s="6"/>
      <c r="H178">
        <f>IF(Transactions!J178-Transactions!I178&lt;&gt;"",Transactions!J178-Transactions!I178,"")</f>
        <v>0</v>
      </c>
      <c r="I178">
        <f>IF((Transactions!K178-Transactions!I178)-(Transactions!P178-Transactions!J178)&lt;&gt;"",(Transactions!K178-Transactions!I178)-(Transactions!P178-Transactions!J178),"")</f>
        <v>0</v>
      </c>
      <c r="J178">
        <f>IF(Transactions!L178-Transactions!K178&lt;&gt;"",Transactions!L178-Transactions!K178,"")</f>
        <v>0</v>
      </c>
      <c r="K178">
        <f>IF(Transactions!N178-Transactions!M178&lt;&gt;"",Transactions!N178-Transactions!M178,"")</f>
        <v>0</v>
      </c>
      <c r="L178">
        <f>IF(Transactions!P178-Transactions!O178&lt;&gt;"",Transactions!P178-Transactions!O178,"")</f>
        <v>0</v>
      </c>
      <c r="N178">
        <f t="shared" si="5"/>
        <v>0</v>
      </c>
      <c r="O178" t="str">
        <f>IF(Transactions!O178&lt;&gt;"",Transactions!O178,"")</f>
        <v/>
      </c>
      <c r="P178" s="6"/>
      <c r="Q178">
        <f>IF(Transactions!S178-Transactions!J178&lt;&gt;"",Transactions!S178-Transactions!J178,"")</f>
        <v>0</v>
      </c>
      <c r="R178">
        <f t="shared" si="6"/>
        <v>0</v>
      </c>
    </row>
    <row r="179" spans="1:18" x14ac:dyDescent="0.3">
      <c r="A179">
        <f>IF(Transactions!A179&lt;&gt;"",Transactions!A179,0)</f>
        <v>0</v>
      </c>
      <c r="B179" t="str">
        <f>IF(Transactions!D179&lt;&gt;"",Transactions!D179,"")</f>
        <v/>
      </c>
      <c r="C179" t="str">
        <f>IF(Transactions!E179&lt;&gt;"",Transactions!E179,"")</f>
        <v/>
      </c>
      <c r="D179" t="str">
        <f>IF(Transactions!F179&lt;&gt;"",Transactions!F179,"")</f>
        <v/>
      </c>
      <c r="E179" t="str">
        <f>IF(Transactions!G179&lt;&gt;"",Transactions!G179,"")</f>
        <v/>
      </c>
      <c r="F179" t="str">
        <f>IF(Transactions!H179&lt;&gt;"",Transactions!H179,"")</f>
        <v/>
      </c>
      <c r="G179" s="6"/>
      <c r="H179">
        <f>IF(Transactions!J179-Transactions!I179&lt;&gt;"",Transactions!J179-Transactions!I179,"")</f>
        <v>0</v>
      </c>
      <c r="I179">
        <f>IF((Transactions!K179-Transactions!I179)-(Transactions!P179-Transactions!J179)&lt;&gt;"",(Transactions!K179-Transactions!I179)-(Transactions!P179-Transactions!J179),"")</f>
        <v>0</v>
      </c>
      <c r="J179">
        <f>IF(Transactions!L179-Transactions!K179&lt;&gt;"",Transactions!L179-Transactions!K179,"")</f>
        <v>0</v>
      </c>
      <c r="K179">
        <f>IF(Transactions!N179-Transactions!M179&lt;&gt;"",Transactions!N179-Transactions!M179,"")</f>
        <v>0</v>
      </c>
      <c r="L179">
        <f>IF(Transactions!P179-Transactions!O179&lt;&gt;"",Transactions!P179-Transactions!O179,"")</f>
        <v>0</v>
      </c>
      <c r="N179">
        <f t="shared" si="5"/>
        <v>0</v>
      </c>
      <c r="O179" t="str">
        <f>IF(Transactions!O179&lt;&gt;"",Transactions!O179,"")</f>
        <v/>
      </c>
      <c r="P179" s="6"/>
      <c r="Q179">
        <f>IF(Transactions!S179-Transactions!J179&lt;&gt;"",Transactions!S179-Transactions!J179,"")</f>
        <v>0</v>
      </c>
      <c r="R179">
        <f t="shared" si="6"/>
        <v>0</v>
      </c>
    </row>
    <row r="180" spans="1:18" x14ac:dyDescent="0.3">
      <c r="A180">
        <f>IF(Transactions!A180&lt;&gt;"",Transactions!A180,0)</f>
        <v>0</v>
      </c>
      <c r="B180" t="str">
        <f>IF(Transactions!D180&lt;&gt;"",Transactions!D180,"")</f>
        <v/>
      </c>
      <c r="C180" t="str">
        <f>IF(Transactions!E180&lt;&gt;"",Transactions!E180,"")</f>
        <v/>
      </c>
      <c r="D180" t="str">
        <f>IF(Transactions!F180&lt;&gt;"",Transactions!F180,"")</f>
        <v/>
      </c>
      <c r="E180" t="str">
        <f>IF(Transactions!G180&lt;&gt;"",Transactions!G180,"")</f>
        <v/>
      </c>
      <c r="F180" t="str">
        <f>IF(Transactions!H180&lt;&gt;"",Transactions!H180,"")</f>
        <v/>
      </c>
      <c r="G180" s="6"/>
      <c r="H180">
        <f>IF(Transactions!J180-Transactions!I180&lt;&gt;"",Transactions!J180-Transactions!I180,"")</f>
        <v>0</v>
      </c>
      <c r="I180">
        <f>IF((Transactions!K180-Transactions!I180)-(Transactions!P180-Transactions!J180)&lt;&gt;"",(Transactions!K180-Transactions!I180)-(Transactions!P180-Transactions!J180),"")</f>
        <v>0</v>
      </c>
      <c r="J180">
        <f>IF(Transactions!L180-Transactions!K180&lt;&gt;"",Transactions!L180-Transactions!K180,"")</f>
        <v>0</v>
      </c>
      <c r="K180">
        <f>IF(Transactions!N180-Transactions!M180&lt;&gt;"",Transactions!N180-Transactions!M180,"")</f>
        <v>0</v>
      </c>
      <c r="L180">
        <f>IF(Transactions!P180-Transactions!O180&lt;&gt;"",Transactions!P180-Transactions!O180,"")</f>
        <v>0</v>
      </c>
      <c r="N180">
        <f t="shared" si="5"/>
        <v>0</v>
      </c>
      <c r="O180" t="str">
        <f>IF(Transactions!O180&lt;&gt;"",Transactions!O180,"")</f>
        <v/>
      </c>
      <c r="P180" s="6"/>
      <c r="Q180">
        <f>IF(Transactions!S180-Transactions!J180&lt;&gt;"",Transactions!S180-Transactions!J180,"")</f>
        <v>0</v>
      </c>
      <c r="R180">
        <f t="shared" si="6"/>
        <v>0</v>
      </c>
    </row>
    <row r="181" spans="1:18" x14ac:dyDescent="0.3">
      <c r="A181">
        <f>IF(Transactions!A181&lt;&gt;"",Transactions!A181,0)</f>
        <v>0</v>
      </c>
      <c r="B181" t="str">
        <f>IF(Transactions!D181&lt;&gt;"",Transactions!D181,"")</f>
        <v/>
      </c>
      <c r="C181" t="str">
        <f>IF(Transactions!E181&lt;&gt;"",Transactions!E181,"")</f>
        <v/>
      </c>
      <c r="D181" t="str">
        <f>IF(Transactions!F181&lt;&gt;"",Transactions!F181,"")</f>
        <v/>
      </c>
      <c r="E181" t="str">
        <f>IF(Transactions!G181&lt;&gt;"",Transactions!G181,"")</f>
        <v/>
      </c>
      <c r="F181" t="str">
        <f>IF(Transactions!H181&lt;&gt;"",Transactions!H181,"")</f>
        <v/>
      </c>
      <c r="G181" s="6"/>
      <c r="H181">
        <f>IF(Transactions!J181-Transactions!I181&lt;&gt;"",Transactions!J181-Transactions!I181,"")</f>
        <v>0</v>
      </c>
      <c r="I181">
        <f>IF((Transactions!K181-Transactions!I181)-(Transactions!P181-Transactions!J181)&lt;&gt;"",(Transactions!K181-Transactions!I181)-(Transactions!P181-Transactions!J181),"")</f>
        <v>0</v>
      </c>
      <c r="J181">
        <f>IF(Transactions!L181-Transactions!K181&lt;&gt;"",Transactions!L181-Transactions!K181,"")</f>
        <v>0</v>
      </c>
      <c r="K181">
        <f>IF(Transactions!N181-Transactions!M181&lt;&gt;"",Transactions!N181-Transactions!M181,"")</f>
        <v>0</v>
      </c>
      <c r="L181">
        <f>IF(Transactions!P181-Transactions!O181&lt;&gt;"",Transactions!P181-Transactions!O181,"")</f>
        <v>0</v>
      </c>
      <c r="N181">
        <f t="shared" si="5"/>
        <v>0</v>
      </c>
      <c r="O181" t="str">
        <f>IF(Transactions!O181&lt;&gt;"",Transactions!O181,"")</f>
        <v/>
      </c>
      <c r="P181" s="6"/>
      <c r="Q181">
        <f>IF(Transactions!S181-Transactions!J181&lt;&gt;"",Transactions!S181-Transactions!J181,"")</f>
        <v>0</v>
      </c>
      <c r="R181">
        <f t="shared" si="6"/>
        <v>0</v>
      </c>
    </row>
    <row r="182" spans="1:18" x14ac:dyDescent="0.3">
      <c r="A182">
        <f>IF(Transactions!A182&lt;&gt;"",Transactions!A182,0)</f>
        <v>0</v>
      </c>
      <c r="B182" t="str">
        <f>IF(Transactions!D182&lt;&gt;"",Transactions!D182,"")</f>
        <v/>
      </c>
      <c r="C182" t="str">
        <f>IF(Transactions!E182&lt;&gt;"",Transactions!E182,"")</f>
        <v/>
      </c>
      <c r="D182" t="str">
        <f>IF(Transactions!F182&lt;&gt;"",Transactions!F182,"")</f>
        <v/>
      </c>
      <c r="E182" t="str">
        <f>IF(Transactions!G182&lt;&gt;"",Transactions!G182,"")</f>
        <v/>
      </c>
      <c r="F182" t="str">
        <f>IF(Transactions!H182&lt;&gt;"",Transactions!H182,"")</f>
        <v/>
      </c>
      <c r="G182" s="6"/>
      <c r="H182">
        <f>IF(Transactions!J182-Transactions!I182&lt;&gt;"",Transactions!J182-Transactions!I182,"")</f>
        <v>0</v>
      </c>
      <c r="I182">
        <f>IF((Transactions!K182-Transactions!I182)-(Transactions!P182-Transactions!J182)&lt;&gt;"",(Transactions!K182-Transactions!I182)-(Transactions!P182-Transactions!J182),"")</f>
        <v>0</v>
      </c>
      <c r="J182">
        <f>IF(Transactions!L182-Transactions!K182&lt;&gt;"",Transactions!L182-Transactions!K182,"")</f>
        <v>0</v>
      </c>
      <c r="K182">
        <f>IF(Transactions!N182-Transactions!M182&lt;&gt;"",Transactions!N182-Transactions!M182,"")</f>
        <v>0</v>
      </c>
      <c r="L182">
        <f>IF(Transactions!P182-Transactions!O182&lt;&gt;"",Transactions!P182-Transactions!O182,"")</f>
        <v>0</v>
      </c>
      <c r="N182">
        <f t="shared" si="5"/>
        <v>0</v>
      </c>
      <c r="O182" t="str">
        <f>IF(Transactions!O182&lt;&gt;"",Transactions!O182,"")</f>
        <v/>
      </c>
      <c r="P182" s="6"/>
      <c r="Q182">
        <f>IF(Transactions!S182-Transactions!J182&lt;&gt;"",Transactions!S182-Transactions!J182,"")</f>
        <v>0</v>
      </c>
      <c r="R182">
        <f t="shared" si="6"/>
        <v>0</v>
      </c>
    </row>
    <row r="183" spans="1:18" x14ac:dyDescent="0.3">
      <c r="A183">
        <f>IF(Transactions!A183&lt;&gt;"",Transactions!A183,0)</f>
        <v>0</v>
      </c>
      <c r="B183" t="str">
        <f>IF(Transactions!D183&lt;&gt;"",Transactions!D183,"")</f>
        <v/>
      </c>
      <c r="C183" t="str">
        <f>IF(Transactions!E183&lt;&gt;"",Transactions!E183,"")</f>
        <v/>
      </c>
      <c r="D183" t="str">
        <f>IF(Transactions!F183&lt;&gt;"",Transactions!F183,"")</f>
        <v/>
      </c>
      <c r="E183" t="str">
        <f>IF(Transactions!G183&lt;&gt;"",Transactions!G183,"")</f>
        <v/>
      </c>
      <c r="F183" t="str">
        <f>IF(Transactions!H183&lt;&gt;"",Transactions!H183,"")</f>
        <v/>
      </c>
      <c r="G183" s="6"/>
      <c r="H183">
        <f>IF(Transactions!J183-Transactions!I183&lt;&gt;"",Transactions!J183-Transactions!I183,"")</f>
        <v>0</v>
      </c>
      <c r="I183">
        <f>IF((Transactions!K183-Transactions!I183)-(Transactions!P183-Transactions!J183)&lt;&gt;"",(Transactions!K183-Transactions!I183)-(Transactions!P183-Transactions!J183),"")</f>
        <v>0</v>
      </c>
      <c r="J183">
        <f>IF(Transactions!L183-Transactions!K183&lt;&gt;"",Transactions!L183-Transactions!K183,"")</f>
        <v>0</v>
      </c>
      <c r="K183">
        <f>IF(Transactions!N183-Transactions!M183&lt;&gt;"",Transactions!N183-Transactions!M183,"")</f>
        <v>0</v>
      </c>
      <c r="L183">
        <f>IF(Transactions!P183-Transactions!O183&lt;&gt;"",Transactions!P183-Transactions!O183,"")</f>
        <v>0</v>
      </c>
      <c r="N183">
        <f t="shared" si="5"/>
        <v>0</v>
      </c>
      <c r="O183" t="str">
        <f>IF(Transactions!O183&lt;&gt;"",Transactions!O183,"")</f>
        <v/>
      </c>
      <c r="P183" s="6"/>
      <c r="Q183">
        <f>IF(Transactions!S183-Transactions!J183&lt;&gt;"",Transactions!S183-Transactions!J183,"")</f>
        <v>0</v>
      </c>
      <c r="R183">
        <f t="shared" si="6"/>
        <v>0</v>
      </c>
    </row>
    <row r="184" spans="1:18" x14ac:dyDescent="0.3">
      <c r="A184">
        <f>IF(Transactions!A184&lt;&gt;"",Transactions!A184,0)</f>
        <v>0</v>
      </c>
      <c r="B184" t="str">
        <f>IF(Transactions!D184&lt;&gt;"",Transactions!D184,"")</f>
        <v/>
      </c>
      <c r="C184" t="str">
        <f>IF(Transactions!E184&lt;&gt;"",Transactions!E184,"")</f>
        <v/>
      </c>
      <c r="D184" t="str">
        <f>IF(Transactions!F184&lt;&gt;"",Transactions!F184,"")</f>
        <v/>
      </c>
      <c r="E184" t="str">
        <f>IF(Transactions!G184&lt;&gt;"",Transactions!G184,"")</f>
        <v/>
      </c>
      <c r="F184" t="str">
        <f>IF(Transactions!H184&lt;&gt;"",Transactions!H184,"")</f>
        <v/>
      </c>
      <c r="G184" s="6"/>
      <c r="H184">
        <f>IF(Transactions!J184-Transactions!I184&lt;&gt;"",Transactions!J184-Transactions!I184,"")</f>
        <v>0</v>
      </c>
      <c r="I184">
        <f>IF((Transactions!K184-Transactions!I184)-(Transactions!P184-Transactions!J184)&lt;&gt;"",(Transactions!K184-Transactions!I184)-(Transactions!P184-Transactions!J184),"")</f>
        <v>0</v>
      </c>
      <c r="J184">
        <f>IF(Transactions!L184-Transactions!K184&lt;&gt;"",Transactions!L184-Transactions!K184,"")</f>
        <v>0</v>
      </c>
      <c r="K184">
        <f>IF(Transactions!N184-Transactions!M184&lt;&gt;"",Transactions!N184-Transactions!M184,"")</f>
        <v>0</v>
      </c>
      <c r="L184">
        <f>IF(Transactions!P184-Transactions!O184&lt;&gt;"",Transactions!P184-Transactions!O184,"")</f>
        <v>0</v>
      </c>
      <c r="N184">
        <f t="shared" si="5"/>
        <v>0</v>
      </c>
      <c r="O184" t="str">
        <f>IF(Transactions!O184&lt;&gt;"",Transactions!O184,"")</f>
        <v/>
      </c>
      <c r="P184" s="6"/>
      <c r="Q184">
        <f>IF(Transactions!S184-Transactions!J184&lt;&gt;"",Transactions!S184-Transactions!J184,"")</f>
        <v>0</v>
      </c>
      <c r="R184">
        <f t="shared" si="6"/>
        <v>0</v>
      </c>
    </row>
    <row r="185" spans="1:18" x14ac:dyDescent="0.3">
      <c r="A185">
        <f>IF(Transactions!A185&lt;&gt;"",Transactions!A185,0)</f>
        <v>0</v>
      </c>
      <c r="B185" t="str">
        <f>IF(Transactions!D185&lt;&gt;"",Transactions!D185,"")</f>
        <v/>
      </c>
      <c r="C185" t="str">
        <f>IF(Transactions!E185&lt;&gt;"",Transactions!E185,"")</f>
        <v/>
      </c>
      <c r="D185" t="str">
        <f>IF(Transactions!F185&lt;&gt;"",Transactions!F185,"")</f>
        <v/>
      </c>
      <c r="E185" t="str">
        <f>IF(Transactions!G185&lt;&gt;"",Transactions!G185,"")</f>
        <v/>
      </c>
      <c r="F185" t="str">
        <f>IF(Transactions!H185&lt;&gt;"",Transactions!H185,"")</f>
        <v/>
      </c>
      <c r="G185" s="6"/>
      <c r="H185">
        <f>IF(Transactions!J185-Transactions!I185&lt;&gt;"",Transactions!J185-Transactions!I185,"")</f>
        <v>0</v>
      </c>
      <c r="I185">
        <f>IF((Transactions!K185-Transactions!I185)-(Transactions!P185-Transactions!J185)&lt;&gt;"",(Transactions!K185-Transactions!I185)-(Transactions!P185-Transactions!J185),"")</f>
        <v>0</v>
      </c>
      <c r="J185">
        <f>IF(Transactions!L185-Transactions!K185&lt;&gt;"",Transactions!L185-Transactions!K185,"")</f>
        <v>0</v>
      </c>
      <c r="K185">
        <f>IF(Transactions!N185-Transactions!M185&lt;&gt;"",Transactions!N185-Transactions!M185,"")</f>
        <v>0</v>
      </c>
      <c r="L185">
        <f>IF(Transactions!P185-Transactions!O185&lt;&gt;"",Transactions!P185-Transactions!O185,"")</f>
        <v>0</v>
      </c>
      <c r="N185">
        <f t="shared" si="5"/>
        <v>0</v>
      </c>
      <c r="O185" t="str">
        <f>IF(Transactions!O185&lt;&gt;"",Transactions!O185,"")</f>
        <v/>
      </c>
      <c r="P185" s="6"/>
      <c r="Q185">
        <f>IF(Transactions!S185-Transactions!J185&lt;&gt;"",Transactions!S185-Transactions!J185,"")</f>
        <v>0</v>
      </c>
      <c r="R185">
        <f t="shared" si="6"/>
        <v>0</v>
      </c>
    </row>
    <row r="186" spans="1:18" x14ac:dyDescent="0.3">
      <c r="A186">
        <f>IF(Transactions!A186&lt;&gt;"",Transactions!A186,0)</f>
        <v>0</v>
      </c>
      <c r="B186" t="str">
        <f>IF(Transactions!D186&lt;&gt;"",Transactions!D186,"")</f>
        <v/>
      </c>
      <c r="C186" t="str">
        <f>IF(Transactions!E186&lt;&gt;"",Transactions!E186,"")</f>
        <v/>
      </c>
      <c r="D186" t="str">
        <f>IF(Transactions!F186&lt;&gt;"",Transactions!F186,"")</f>
        <v/>
      </c>
      <c r="E186" t="str">
        <f>IF(Transactions!G186&lt;&gt;"",Transactions!G186,"")</f>
        <v/>
      </c>
      <c r="F186" t="str">
        <f>IF(Transactions!H186&lt;&gt;"",Transactions!H186,"")</f>
        <v/>
      </c>
      <c r="G186" s="6"/>
      <c r="H186">
        <f>IF(Transactions!J186-Transactions!I186&lt;&gt;"",Transactions!J186-Transactions!I186,"")</f>
        <v>0</v>
      </c>
      <c r="I186">
        <f>IF((Transactions!K186-Transactions!I186)-(Transactions!P186-Transactions!J186)&lt;&gt;"",(Transactions!K186-Transactions!I186)-(Transactions!P186-Transactions!J186),"")</f>
        <v>0</v>
      </c>
      <c r="J186">
        <f>IF(Transactions!L186-Transactions!K186&lt;&gt;"",Transactions!L186-Transactions!K186,"")</f>
        <v>0</v>
      </c>
      <c r="K186">
        <f>IF(Transactions!N186-Transactions!M186&lt;&gt;"",Transactions!N186-Transactions!M186,"")</f>
        <v>0</v>
      </c>
      <c r="L186">
        <f>IF(Transactions!P186-Transactions!O186&lt;&gt;"",Transactions!P186-Transactions!O186,"")</f>
        <v>0</v>
      </c>
      <c r="N186">
        <f t="shared" si="5"/>
        <v>0</v>
      </c>
      <c r="O186" t="str">
        <f>IF(Transactions!O186&lt;&gt;"",Transactions!O186,"")</f>
        <v/>
      </c>
      <c r="P186" s="6"/>
      <c r="Q186">
        <f>IF(Transactions!S186-Transactions!J186&lt;&gt;"",Transactions!S186-Transactions!J186,"")</f>
        <v>0</v>
      </c>
      <c r="R186">
        <f t="shared" si="6"/>
        <v>0</v>
      </c>
    </row>
    <row r="187" spans="1:18" x14ac:dyDescent="0.3">
      <c r="A187">
        <f>IF(Transactions!A187&lt;&gt;"",Transactions!A187,0)</f>
        <v>0</v>
      </c>
      <c r="B187" t="str">
        <f>IF(Transactions!D187&lt;&gt;"",Transactions!D187,"")</f>
        <v/>
      </c>
      <c r="C187" t="str">
        <f>IF(Transactions!E187&lt;&gt;"",Transactions!E187,"")</f>
        <v/>
      </c>
      <c r="D187" t="str">
        <f>IF(Transactions!F187&lt;&gt;"",Transactions!F187,"")</f>
        <v/>
      </c>
      <c r="E187" t="str">
        <f>IF(Transactions!G187&lt;&gt;"",Transactions!G187,"")</f>
        <v/>
      </c>
      <c r="F187" t="str">
        <f>IF(Transactions!H187&lt;&gt;"",Transactions!H187,"")</f>
        <v/>
      </c>
      <c r="G187" s="6"/>
      <c r="H187">
        <f>IF(Transactions!J187-Transactions!I187&lt;&gt;"",Transactions!J187-Transactions!I187,"")</f>
        <v>0</v>
      </c>
      <c r="I187">
        <f>IF((Transactions!K187-Transactions!I187)-(Transactions!P187-Transactions!J187)&lt;&gt;"",(Transactions!K187-Transactions!I187)-(Transactions!P187-Transactions!J187),"")</f>
        <v>0</v>
      </c>
      <c r="J187">
        <f>IF(Transactions!L187-Transactions!K187&lt;&gt;"",Transactions!L187-Transactions!K187,"")</f>
        <v>0</v>
      </c>
      <c r="K187">
        <f>IF(Transactions!N187-Transactions!M187&lt;&gt;"",Transactions!N187-Transactions!M187,"")</f>
        <v>0</v>
      </c>
      <c r="L187">
        <f>IF(Transactions!P187-Transactions!O187&lt;&gt;"",Transactions!P187-Transactions!O187,"")</f>
        <v>0</v>
      </c>
      <c r="N187">
        <f t="shared" si="5"/>
        <v>0</v>
      </c>
      <c r="O187" t="str">
        <f>IF(Transactions!O187&lt;&gt;"",Transactions!O187,"")</f>
        <v/>
      </c>
      <c r="P187" s="6"/>
      <c r="Q187">
        <f>IF(Transactions!S187-Transactions!J187&lt;&gt;"",Transactions!S187-Transactions!J187,"")</f>
        <v>0</v>
      </c>
      <c r="R187">
        <f t="shared" si="6"/>
        <v>0</v>
      </c>
    </row>
    <row r="188" spans="1:18" x14ac:dyDescent="0.3">
      <c r="A188">
        <f>IF(Transactions!A188&lt;&gt;"",Transactions!A188,0)</f>
        <v>0</v>
      </c>
      <c r="B188" t="str">
        <f>IF(Transactions!D188&lt;&gt;"",Transactions!D188,"")</f>
        <v/>
      </c>
      <c r="C188" t="str">
        <f>IF(Transactions!E188&lt;&gt;"",Transactions!E188,"")</f>
        <v/>
      </c>
      <c r="D188" t="str">
        <f>IF(Transactions!F188&lt;&gt;"",Transactions!F188,"")</f>
        <v/>
      </c>
      <c r="E188" t="str">
        <f>IF(Transactions!G188&lt;&gt;"",Transactions!G188,"")</f>
        <v/>
      </c>
      <c r="F188" t="str">
        <f>IF(Transactions!H188&lt;&gt;"",Transactions!H188,"")</f>
        <v/>
      </c>
      <c r="G188" s="6"/>
      <c r="H188">
        <f>IF(Transactions!J188-Transactions!I188&lt;&gt;"",Transactions!J188-Transactions!I188,"")</f>
        <v>0</v>
      </c>
      <c r="I188">
        <f>IF((Transactions!K188-Transactions!I188)-(Transactions!P188-Transactions!J188)&lt;&gt;"",(Transactions!K188-Transactions!I188)-(Transactions!P188-Transactions!J188),"")</f>
        <v>0</v>
      </c>
      <c r="J188">
        <f>IF(Transactions!L188-Transactions!K188&lt;&gt;"",Transactions!L188-Transactions!K188,"")</f>
        <v>0</v>
      </c>
      <c r="K188">
        <f>IF(Transactions!N188-Transactions!M188&lt;&gt;"",Transactions!N188-Transactions!M188,"")</f>
        <v>0</v>
      </c>
      <c r="L188">
        <f>IF(Transactions!P188-Transactions!O188&lt;&gt;"",Transactions!P188-Transactions!O188,"")</f>
        <v>0</v>
      </c>
      <c r="N188">
        <f t="shared" si="5"/>
        <v>0</v>
      </c>
      <c r="O188" t="str">
        <f>IF(Transactions!O188&lt;&gt;"",Transactions!O188,"")</f>
        <v/>
      </c>
      <c r="P188" s="6"/>
      <c r="Q188">
        <f>IF(Transactions!S188-Transactions!J188&lt;&gt;"",Transactions!S188-Transactions!J188,"")</f>
        <v>0</v>
      </c>
      <c r="R188">
        <f t="shared" si="6"/>
        <v>0</v>
      </c>
    </row>
    <row r="189" spans="1:18" x14ac:dyDescent="0.3">
      <c r="A189">
        <f>IF(Transactions!A189&lt;&gt;"",Transactions!A189,0)</f>
        <v>0</v>
      </c>
      <c r="B189" t="str">
        <f>IF(Transactions!D189&lt;&gt;"",Transactions!D189,"")</f>
        <v/>
      </c>
      <c r="C189" t="str">
        <f>IF(Transactions!E189&lt;&gt;"",Transactions!E189,"")</f>
        <v/>
      </c>
      <c r="D189" t="str">
        <f>IF(Transactions!F189&lt;&gt;"",Transactions!F189,"")</f>
        <v/>
      </c>
      <c r="E189" t="str">
        <f>IF(Transactions!G189&lt;&gt;"",Transactions!G189,"")</f>
        <v/>
      </c>
      <c r="F189" t="str">
        <f>IF(Transactions!H189&lt;&gt;"",Transactions!H189,"")</f>
        <v/>
      </c>
      <c r="G189" s="6"/>
      <c r="H189">
        <f>IF(Transactions!J189-Transactions!I189&lt;&gt;"",Transactions!J189-Transactions!I189,"")</f>
        <v>0</v>
      </c>
      <c r="I189">
        <f>IF((Transactions!K189-Transactions!I189)-(Transactions!P189-Transactions!J189)&lt;&gt;"",(Transactions!K189-Transactions!I189)-(Transactions!P189-Transactions!J189),"")</f>
        <v>0</v>
      </c>
      <c r="J189">
        <f>IF(Transactions!L189-Transactions!K189&lt;&gt;"",Transactions!L189-Transactions!K189,"")</f>
        <v>0</v>
      </c>
      <c r="K189">
        <f>IF(Transactions!N189-Transactions!M189&lt;&gt;"",Transactions!N189-Transactions!M189,"")</f>
        <v>0</v>
      </c>
      <c r="L189">
        <f>IF(Transactions!P189-Transactions!O189&lt;&gt;"",Transactions!P189-Transactions!O189,"")</f>
        <v>0</v>
      </c>
      <c r="N189">
        <f t="shared" si="5"/>
        <v>0</v>
      </c>
      <c r="O189" t="str">
        <f>IF(Transactions!O189&lt;&gt;"",Transactions!O189,"")</f>
        <v/>
      </c>
      <c r="P189" s="6"/>
      <c r="Q189">
        <f>IF(Transactions!S189-Transactions!J189&lt;&gt;"",Transactions!S189-Transactions!J189,"")</f>
        <v>0</v>
      </c>
      <c r="R189">
        <f t="shared" si="6"/>
        <v>0</v>
      </c>
    </row>
    <row r="190" spans="1:18" x14ac:dyDescent="0.3">
      <c r="A190">
        <f>IF(Transactions!A190&lt;&gt;"",Transactions!A190,0)</f>
        <v>0</v>
      </c>
      <c r="B190" t="str">
        <f>IF(Transactions!D190&lt;&gt;"",Transactions!D190,"")</f>
        <v/>
      </c>
      <c r="C190" t="str">
        <f>IF(Transactions!E190&lt;&gt;"",Transactions!E190,"")</f>
        <v/>
      </c>
      <c r="D190" t="str">
        <f>IF(Transactions!F190&lt;&gt;"",Transactions!F190,"")</f>
        <v/>
      </c>
      <c r="E190" t="str">
        <f>IF(Transactions!G190&lt;&gt;"",Transactions!G190,"")</f>
        <v/>
      </c>
      <c r="F190" t="str">
        <f>IF(Transactions!H190&lt;&gt;"",Transactions!H190,"")</f>
        <v/>
      </c>
      <c r="G190" s="6"/>
      <c r="H190">
        <f>IF(Transactions!J190-Transactions!I190&lt;&gt;"",Transactions!J190-Transactions!I190,"")</f>
        <v>0</v>
      </c>
      <c r="I190">
        <f>IF((Transactions!K190-Transactions!I190)-(Transactions!P190-Transactions!J190)&lt;&gt;"",(Transactions!K190-Transactions!I190)-(Transactions!P190-Transactions!J190),"")</f>
        <v>0</v>
      </c>
      <c r="J190">
        <f>IF(Transactions!L190-Transactions!K190&lt;&gt;"",Transactions!L190-Transactions!K190,"")</f>
        <v>0</v>
      </c>
      <c r="K190">
        <f>IF(Transactions!N190-Transactions!M190&lt;&gt;"",Transactions!N190-Transactions!M190,"")</f>
        <v>0</v>
      </c>
      <c r="L190">
        <f>IF(Transactions!P190-Transactions!O190&lt;&gt;"",Transactions!P190-Transactions!O190,"")</f>
        <v>0</v>
      </c>
      <c r="N190">
        <f t="shared" si="5"/>
        <v>0</v>
      </c>
      <c r="O190" t="str">
        <f>IF(Transactions!O190&lt;&gt;"",Transactions!O190,"")</f>
        <v/>
      </c>
      <c r="P190" s="6"/>
      <c r="Q190">
        <f>IF(Transactions!S190-Transactions!J190&lt;&gt;"",Transactions!S190-Transactions!J190,"")</f>
        <v>0</v>
      </c>
      <c r="R190">
        <f t="shared" si="6"/>
        <v>0</v>
      </c>
    </row>
    <row r="191" spans="1:18" x14ac:dyDescent="0.3">
      <c r="A191">
        <f>IF(Transactions!A191&lt;&gt;"",Transactions!A191,0)</f>
        <v>0</v>
      </c>
      <c r="B191" t="str">
        <f>IF(Transactions!D191&lt;&gt;"",Transactions!D191,"")</f>
        <v/>
      </c>
      <c r="C191" t="str">
        <f>IF(Transactions!E191&lt;&gt;"",Transactions!E191,"")</f>
        <v/>
      </c>
      <c r="D191" t="str">
        <f>IF(Transactions!F191&lt;&gt;"",Transactions!F191,"")</f>
        <v/>
      </c>
      <c r="E191" t="str">
        <f>IF(Transactions!G191&lt;&gt;"",Transactions!G191,"")</f>
        <v/>
      </c>
      <c r="F191" t="str">
        <f>IF(Transactions!H191&lt;&gt;"",Transactions!H191,"")</f>
        <v/>
      </c>
      <c r="G191" s="6"/>
      <c r="H191">
        <f>IF(Transactions!J191-Transactions!I191&lt;&gt;"",Transactions!J191-Transactions!I191,"")</f>
        <v>0</v>
      </c>
      <c r="I191">
        <f>IF((Transactions!K191-Transactions!I191)-(Transactions!P191-Transactions!J191)&lt;&gt;"",(Transactions!K191-Transactions!I191)-(Transactions!P191-Transactions!J191),"")</f>
        <v>0</v>
      </c>
      <c r="J191">
        <f>IF(Transactions!L191-Transactions!K191&lt;&gt;"",Transactions!L191-Transactions!K191,"")</f>
        <v>0</v>
      </c>
      <c r="K191">
        <f>IF(Transactions!N191-Transactions!M191&lt;&gt;"",Transactions!N191-Transactions!M191,"")</f>
        <v>0</v>
      </c>
      <c r="L191">
        <f>IF(Transactions!P191-Transactions!O191&lt;&gt;"",Transactions!P191-Transactions!O191,"")</f>
        <v>0</v>
      </c>
      <c r="N191">
        <f t="shared" si="5"/>
        <v>0</v>
      </c>
      <c r="O191" t="str">
        <f>IF(Transactions!O191&lt;&gt;"",Transactions!O191,"")</f>
        <v/>
      </c>
      <c r="P191" s="6"/>
      <c r="Q191">
        <f>IF(Transactions!S191-Transactions!J191&lt;&gt;"",Transactions!S191-Transactions!J191,"")</f>
        <v>0</v>
      </c>
      <c r="R191">
        <f t="shared" si="6"/>
        <v>0</v>
      </c>
    </row>
    <row r="192" spans="1:18" x14ac:dyDescent="0.3">
      <c r="A192">
        <f>IF(Transactions!A192&lt;&gt;"",Transactions!A192,0)</f>
        <v>0</v>
      </c>
      <c r="B192" t="str">
        <f>IF(Transactions!D192&lt;&gt;"",Transactions!D192,"")</f>
        <v/>
      </c>
      <c r="C192" t="str">
        <f>IF(Transactions!E192&lt;&gt;"",Transactions!E192,"")</f>
        <v/>
      </c>
      <c r="D192" t="str">
        <f>IF(Transactions!F192&lt;&gt;"",Transactions!F192,"")</f>
        <v/>
      </c>
      <c r="E192" t="str">
        <f>IF(Transactions!G192&lt;&gt;"",Transactions!G192,"")</f>
        <v/>
      </c>
      <c r="F192" t="str">
        <f>IF(Transactions!H192&lt;&gt;"",Transactions!H192,"")</f>
        <v/>
      </c>
      <c r="G192" s="6"/>
      <c r="H192">
        <f>IF(Transactions!J192-Transactions!I192&lt;&gt;"",Transactions!J192-Transactions!I192,"")</f>
        <v>0</v>
      </c>
      <c r="I192">
        <f>IF((Transactions!K192-Transactions!I192)-(Transactions!P192-Transactions!J192)&lt;&gt;"",(Transactions!K192-Transactions!I192)-(Transactions!P192-Transactions!J192),"")</f>
        <v>0</v>
      </c>
      <c r="J192">
        <f>IF(Transactions!L192-Transactions!K192&lt;&gt;"",Transactions!L192-Transactions!K192,"")</f>
        <v>0</v>
      </c>
      <c r="K192">
        <f>IF(Transactions!N192-Transactions!M192&lt;&gt;"",Transactions!N192-Transactions!M192,"")</f>
        <v>0</v>
      </c>
      <c r="L192">
        <f>IF(Transactions!P192-Transactions!O192&lt;&gt;"",Transactions!P192-Transactions!O192,"")</f>
        <v>0</v>
      </c>
      <c r="N192">
        <f t="shared" si="5"/>
        <v>0</v>
      </c>
      <c r="O192" t="str">
        <f>IF(Transactions!O192&lt;&gt;"",Transactions!O192,"")</f>
        <v/>
      </c>
      <c r="P192" s="6"/>
      <c r="Q192">
        <f>IF(Transactions!S192-Transactions!J192&lt;&gt;"",Transactions!S192-Transactions!J192,"")</f>
        <v>0</v>
      </c>
      <c r="R192">
        <f t="shared" si="6"/>
        <v>0</v>
      </c>
    </row>
    <row r="193" spans="1:18" x14ac:dyDescent="0.3">
      <c r="A193">
        <f>IF(Transactions!A193&lt;&gt;"",Transactions!A193,0)</f>
        <v>0</v>
      </c>
      <c r="B193" t="str">
        <f>IF(Transactions!D193&lt;&gt;"",Transactions!D193,"")</f>
        <v/>
      </c>
      <c r="C193" t="str">
        <f>IF(Transactions!E193&lt;&gt;"",Transactions!E193,"")</f>
        <v/>
      </c>
      <c r="D193" t="str">
        <f>IF(Transactions!F193&lt;&gt;"",Transactions!F193,"")</f>
        <v/>
      </c>
      <c r="E193" t="str">
        <f>IF(Transactions!G193&lt;&gt;"",Transactions!G193,"")</f>
        <v/>
      </c>
      <c r="F193" t="str">
        <f>IF(Transactions!H193&lt;&gt;"",Transactions!H193,"")</f>
        <v/>
      </c>
      <c r="G193" s="6"/>
      <c r="H193">
        <f>IF(Transactions!J193-Transactions!I193&lt;&gt;"",Transactions!J193-Transactions!I193,"")</f>
        <v>0</v>
      </c>
      <c r="I193">
        <f>IF((Transactions!K193-Transactions!I193)-(Transactions!P193-Transactions!J193)&lt;&gt;"",(Transactions!K193-Transactions!I193)-(Transactions!P193-Transactions!J193),"")</f>
        <v>0</v>
      </c>
      <c r="J193">
        <f>IF(Transactions!L193-Transactions!K193&lt;&gt;"",Transactions!L193-Transactions!K193,"")</f>
        <v>0</v>
      </c>
      <c r="K193">
        <f>IF(Transactions!N193-Transactions!M193&lt;&gt;"",Transactions!N193-Transactions!M193,"")</f>
        <v>0</v>
      </c>
      <c r="L193">
        <f>IF(Transactions!P193-Transactions!O193&lt;&gt;"",Transactions!P193-Transactions!O193,"")</f>
        <v>0</v>
      </c>
      <c r="N193">
        <f t="shared" si="5"/>
        <v>0</v>
      </c>
      <c r="O193" t="str">
        <f>IF(Transactions!O193&lt;&gt;"",Transactions!O193,"")</f>
        <v/>
      </c>
      <c r="P193" s="6"/>
      <c r="Q193">
        <f>IF(Transactions!S193-Transactions!J193&lt;&gt;"",Transactions!S193-Transactions!J193,"")</f>
        <v>0</v>
      </c>
      <c r="R193">
        <f t="shared" si="6"/>
        <v>0</v>
      </c>
    </row>
    <row r="194" spans="1:18" x14ac:dyDescent="0.3">
      <c r="A194">
        <f>IF(Transactions!A194&lt;&gt;"",Transactions!A194,0)</f>
        <v>0</v>
      </c>
      <c r="B194" t="str">
        <f>IF(Transactions!D194&lt;&gt;"",Transactions!D194,"")</f>
        <v/>
      </c>
      <c r="C194" t="str">
        <f>IF(Transactions!E194&lt;&gt;"",Transactions!E194,"")</f>
        <v/>
      </c>
      <c r="D194" t="str">
        <f>IF(Transactions!F194&lt;&gt;"",Transactions!F194,"")</f>
        <v/>
      </c>
      <c r="E194" t="str">
        <f>IF(Transactions!G194&lt;&gt;"",Transactions!G194,"")</f>
        <v/>
      </c>
      <c r="F194" t="str">
        <f>IF(Transactions!H194&lt;&gt;"",Transactions!H194,"")</f>
        <v/>
      </c>
      <c r="G194" s="6"/>
      <c r="H194">
        <f>IF(Transactions!J194-Transactions!I194&lt;&gt;"",Transactions!J194-Transactions!I194,"")</f>
        <v>0</v>
      </c>
      <c r="I194">
        <f>IF((Transactions!K194-Transactions!I194)-(Transactions!P194-Transactions!J194)&lt;&gt;"",(Transactions!K194-Transactions!I194)-(Transactions!P194-Transactions!J194),"")</f>
        <v>0</v>
      </c>
      <c r="J194">
        <f>IF(Transactions!L194-Transactions!K194&lt;&gt;"",Transactions!L194-Transactions!K194,"")</f>
        <v>0</v>
      </c>
      <c r="K194">
        <f>IF(Transactions!N194-Transactions!M194&lt;&gt;"",Transactions!N194-Transactions!M194,"")</f>
        <v>0</v>
      </c>
      <c r="L194">
        <f>IF(Transactions!P194-Transactions!O194&lt;&gt;"",Transactions!P194-Transactions!O194,"")</f>
        <v>0</v>
      </c>
      <c r="N194">
        <f t="shared" si="5"/>
        <v>0</v>
      </c>
      <c r="O194" t="str">
        <f>IF(Transactions!O194&lt;&gt;"",Transactions!O194,"")</f>
        <v/>
      </c>
      <c r="P194" s="6"/>
      <c r="Q194">
        <f>IF(Transactions!S194-Transactions!J194&lt;&gt;"",Transactions!S194-Transactions!J194,"")</f>
        <v>0</v>
      </c>
      <c r="R194">
        <f t="shared" si="6"/>
        <v>0</v>
      </c>
    </row>
    <row r="195" spans="1:18" x14ac:dyDescent="0.3">
      <c r="A195">
        <f>IF(Transactions!A195&lt;&gt;"",Transactions!A195,0)</f>
        <v>0</v>
      </c>
      <c r="B195" t="str">
        <f>IF(Transactions!D195&lt;&gt;"",Transactions!D195,"")</f>
        <v/>
      </c>
      <c r="C195" t="str">
        <f>IF(Transactions!E195&lt;&gt;"",Transactions!E195,"")</f>
        <v/>
      </c>
      <c r="D195" t="str">
        <f>IF(Transactions!F195&lt;&gt;"",Transactions!F195,"")</f>
        <v/>
      </c>
      <c r="E195" t="str">
        <f>IF(Transactions!G195&lt;&gt;"",Transactions!G195,"")</f>
        <v/>
      </c>
      <c r="F195" t="str">
        <f>IF(Transactions!H195&lt;&gt;"",Transactions!H195,"")</f>
        <v/>
      </c>
      <c r="G195" s="6"/>
      <c r="H195">
        <f>IF(Transactions!J195-Transactions!I195&lt;&gt;"",Transactions!J195-Transactions!I195,"")</f>
        <v>0</v>
      </c>
      <c r="I195">
        <f>IF((Transactions!K195-Transactions!I195)-(Transactions!P195-Transactions!J195)&lt;&gt;"",(Transactions!K195-Transactions!I195)-(Transactions!P195-Transactions!J195),"")</f>
        <v>0</v>
      </c>
      <c r="J195">
        <f>IF(Transactions!L195-Transactions!K195&lt;&gt;"",Transactions!L195-Transactions!K195,"")</f>
        <v>0</v>
      </c>
      <c r="K195">
        <f>IF(Transactions!N195-Transactions!M195&lt;&gt;"",Transactions!N195-Transactions!M195,"")</f>
        <v>0</v>
      </c>
      <c r="L195">
        <f>IF(Transactions!P195-Transactions!O195&lt;&gt;"",Transactions!P195-Transactions!O195,"")</f>
        <v>0</v>
      </c>
      <c r="N195">
        <f t="shared" ref="N195:N258" si="7">SUM(I195:L195)</f>
        <v>0</v>
      </c>
      <c r="O195" t="str">
        <f>IF(Transactions!O195&lt;&gt;"",Transactions!O195,"")</f>
        <v/>
      </c>
      <c r="P195" s="6"/>
      <c r="Q195">
        <f>IF(Transactions!S195-Transactions!J195&lt;&gt;"",Transactions!S195-Transactions!J195,"")</f>
        <v>0</v>
      </c>
      <c r="R195">
        <f t="shared" ref="R195:R258" si="8">H195+Q195</f>
        <v>0</v>
      </c>
    </row>
    <row r="196" spans="1:18" x14ac:dyDescent="0.3">
      <c r="A196">
        <f>IF(Transactions!A196&lt;&gt;"",Transactions!A196,0)</f>
        <v>0</v>
      </c>
      <c r="B196" t="str">
        <f>IF(Transactions!D196&lt;&gt;"",Transactions!D196,"")</f>
        <v/>
      </c>
      <c r="C196" t="str">
        <f>IF(Transactions!E196&lt;&gt;"",Transactions!E196,"")</f>
        <v/>
      </c>
      <c r="D196" t="str">
        <f>IF(Transactions!F196&lt;&gt;"",Transactions!F196,"")</f>
        <v/>
      </c>
      <c r="E196" t="str">
        <f>IF(Transactions!G196&lt;&gt;"",Transactions!G196,"")</f>
        <v/>
      </c>
      <c r="F196" t="str">
        <f>IF(Transactions!H196&lt;&gt;"",Transactions!H196,"")</f>
        <v/>
      </c>
      <c r="G196" s="6"/>
      <c r="H196">
        <f>IF(Transactions!J196-Transactions!I196&lt;&gt;"",Transactions!J196-Transactions!I196,"")</f>
        <v>0</v>
      </c>
      <c r="I196">
        <f>IF((Transactions!K196-Transactions!I196)-(Transactions!P196-Transactions!J196)&lt;&gt;"",(Transactions!K196-Transactions!I196)-(Transactions!P196-Transactions!J196),"")</f>
        <v>0</v>
      </c>
      <c r="J196">
        <f>IF(Transactions!L196-Transactions!K196&lt;&gt;"",Transactions!L196-Transactions!K196,"")</f>
        <v>0</v>
      </c>
      <c r="K196">
        <f>IF(Transactions!N196-Transactions!M196&lt;&gt;"",Transactions!N196-Transactions!M196,"")</f>
        <v>0</v>
      </c>
      <c r="L196">
        <f>IF(Transactions!P196-Transactions!O196&lt;&gt;"",Transactions!P196-Transactions!O196,"")</f>
        <v>0</v>
      </c>
      <c r="N196">
        <f t="shared" si="7"/>
        <v>0</v>
      </c>
      <c r="O196" t="str">
        <f>IF(Transactions!O196&lt;&gt;"",Transactions!O196,"")</f>
        <v/>
      </c>
      <c r="P196" s="6"/>
      <c r="Q196">
        <f>IF(Transactions!S196-Transactions!J196&lt;&gt;"",Transactions!S196-Transactions!J196,"")</f>
        <v>0</v>
      </c>
      <c r="R196">
        <f t="shared" si="8"/>
        <v>0</v>
      </c>
    </row>
    <row r="197" spans="1:18" x14ac:dyDescent="0.3">
      <c r="A197">
        <f>IF(Transactions!A197&lt;&gt;"",Transactions!A197,0)</f>
        <v>0</v>
      </c>
      <c r="B197" t="str">
        <f>IF(Transactions!D197&lt;&gt;"",Transactions!D197,"")</f>
        <v/>
      </c>
      <c r="C197" t="str">
        <f>IF(Transactions!E197&lt;&gt;"",Transactions!E197,"")</f>
        <v/>
      </c>
      <c r="D197" t="str">
        <f>IF(Transactions!F197&lt;&gt;"",Transactions!F197,"")</f>
        <v/>
      </c>
      <c r="E197" t="str">
        <f>IF(Transactions!G197&lt;&gt;"",Transactions!G197,"")</f>
        <v/>
      </c>
      <c r="F197" t="str">
        <f>IF(Transactions!H197&lt;&gt;"",Transactions!H197,"")</f>
        <v/>
      </c>
      <c r="G197" s="6"/>
      <c r="H197">
        <f>IF(Transactions!J197-Transactions!I197&lt;&gt;"",Transactions!J197-Transactions!I197,"")</f>
        <v>0</v>
      </c>
      <c r="I197">
        <f>IF((Transactions!K197-Transactions!I197)-(Transactions!P197-Transactions!J197)&lt;&gt;"",(Transactions!K197-Transactions!I197)-(Transactions!P197-Transactions!J197),"")</f>
        <v>0</v>
      </c>
      <c r="J197">
        <f>IF(Transactions!L197-Transactions!K197&lt;&gt;"",Transactions!L197-Transactions!K197,"")</f>
        <v>0</v>
      </c>
      <c r="K197">
        <f>IF(Transactions!N197-Transactions!M197&lt;&gt;"",Transactions!N197-Transactions!M197,"")</f>
        <v>0</v>
      </c>
      <c r="L197">
        <f>IF(Transactions!P197-Transactions!O197&lt;&gt;"",Transactions!P197-Transactions!O197,"")</f>
        <v>0</v>
      </c>
      <c r="N197">
        <f t="shared" si="7"/>
        <v>0</v>
      </c>
      <c r="O197" t="str">
        <f>IF(Transactions!O197&lt;&gt;"",Transactions!O197,"")</f>
        <v/>
      </c>
      <c r="P197" s="6"/>
      <c r="Q197">
        <f>IF(Transactions!S197-Transactions!J197&lt;&gt;"",Transactions!S197-Transactions!J197,"")</f>
        <v>0</v>
      </c>
      <c r="R197">
        <f t="shared" si="8"/>
        <v>0</v>
      </c>
    </row>
    <row r="198" spans="1:18" x14ac:dyDescent="0.3">
      <c r="A198">
        <f>IF(Transactions!A198&lt;&gt;"",Transactions!A198,0)</f>
        <v>0</v>
      </c>
      <c r="B198" t="str">
        <f>IF(Transactions!D198&lt;&gt;"",Transactions!D198,"")</f>
        <v/>
      </c>
      <c r="C198" t="str">
        <f>IF(Transactions!E198&lt;&gt;"",Transactions!E198,"")</f>
        <v/>
      </c>
      <c r="D198" t="str">
        <f>IF(Transactions!F198&lt;&gt;"",Transactions!F198,"")</f>
        <v/>
      </c>
      <c r="E198" t="str">
        <f>IF(Transactions!G198&lt;&gt;"",Transactions!G198,"")</f>
        <v/>
      </c>
      <c r="F198" t="str">
        <f>IF(Transactions!H198&lt;&gt;"",Transactions!H198,"")</f>
        <v/>
      </c>
      <c r="G198" s="6"/>
      <c r="H198">
        <f>IF(Transactions!J198-Transactions!I198&lt;&gt;"",Transactions!J198-Transactions!I198,"")</f>
        <v>0</v>
      </c>
      <c r="I198">
        <f>IF((Transactions!K198-Transactions!I198)-(Transactions!P198-Transactions!J198)&lt;&gt;"",(Transactions!K198-Transactions!I198)-(Transactions!P198-Transactions!J198),"")</f>
        <v>0</v>
      </c>
      <c r="J198">
        <f>IF(Transactions!L198-Transactions!K198&lt;&gt;"",Transactions!L198-Transactions!K198,"")</f>
        <v>0</v>
      </c>
      <c r="K198">
        <f>IF(Transactions!N198-Transactions!M198&lt;&gt;"",Transactions!N198-Transactions!M198,"")</f>
        <v>0</v>
      </c>
      <c r="L198">
        <f>IF(Transactions!P198-Transactions!O198&lt;&gt;"",Transactions!P198-Transactions!O198,"")</f>
        <v>0</v>
      </c>
      <c r="N198">
        <f t="shared" si="7"/>
        <v>0</v>
      </c>
      <c r="O198" t="str">
        <f>IF(Transactions!O198&lt;&gt;"",Transactions!O198,"")</f>
        <v/>
      </c>
      <c r="P198" s="6"/>
      <c r="Q198">
        <f>IF(Transactions!S198-Transactions!J198&lt;&gt;"",Transactions!S198-Transactions!J198,"")</f>
        <v>0</v>
      </c>
      <c r="R198">
        <f t="shared" si="8"/>
        <v>0</v>
      </c>
    </row>
    <row r="199" spans="1:18" x14ac:dyDescent="0.3">
      <c r="A199">
        <f>IF(Transactions!A199&lt;&gt;"",Transactions!A199,0)</f>
        <v>0</v>
      </c>
      <c r="B199" t="str">
        <f>IF(Transactions!D199&lt;&gt;"",Transactions!D199,"")</f>
        <v/>
      </c>
      <c r="C199" t="str">
        <f>IF(Transactions!E199&lt;&gt;"",Transactions!E199,"")</f>
        <v/>
      </c>
      <c r="D199" t="str">
        <f>IF(Transactions!F199&lt;&gt;"",Transactions!F199,"")</f>
        <v/>
      </c>
      <c r="E199" t="str">
        <f>IF(Transactions!G199&lt;&gt;"",Transactions!G199,"")</f>
        <v/>
      </c>
      <c r="F199" t="str">
        <f>IF(Transactions!H199&lt;&gt;"",Transactions!H199,"")</f>
        <v/>
      </c>
      <c r="G199" s="6"/>
      <c r="H199">
        <f>IF(Transactions!J199-Transactions!I199&lt;&gt;"",Transactions!J199-Transactions!I199,"")</f>
        <v>0</v>
      </c>
      <c r="I199">
        <f>IF((Transactions!K199-Transactions!I199)-(Transactions!P199-Transactions!J199)&lt;&gt;"",(Transactions!K199-Transactions!I199)-(Transactions!P199-Transactions!J199),"")</f>
        <v>0</v>
      </c>
      <c r="J199">
        <f>IF(Transactions!L199-Transactions!K199&lt;&gt;"",Transactions!L199-Transactions!K199,"")</f>
        <v>0</v>
      </c>
      <c r="K199">
        <f>IF(Transactions!N199-Transactions!M199&lt;&gt;"",Transactions!N199-Transactions!M199,"")</f>
        <v>0</v>
      </c>
      <c r="L199">
        <f>IF(Transactions!P199-Transactions!O199&lt;&gt;"",Transactions!P199-Transactions!O199,"")</f>
        <v>0</v>
      </c>
      <c r="N199">
        <f t="shared" si="7"/>
        <v>0</v>
      </c>
      <c r="O199" t="str">
        <f>IF(Transactions!O199&lt;&gt;"",Transactions!O199,"")</f>
        <v/>
      </c>
      <c r="P199" s="6"/>
      <c r="Q199">
        <f>IF(Transactions!S199-Transactions!J199&lt;&gt;"",Transactions!S199-Transactions!J199,"")</f>
        <v>0</v>
      </c>
      <c r="R199">
        <f t="shared" si="8"/>
        <v>0</v>
      </c>
    </row>
    <row r="200" spans="1:18" x14ac:dyDescent="0.3">
      <c r="A200">
        <f>IF(Transactions!A200&lt;&gt;"",Transactions!A200,0)</f>
        <v>0</v>
      </c>
      <c r="B200" t="str">
        <f>IF(Transactions!D200&lt;&gt;"",Transactions!D200,"")</f>
        <v/>
      </c>
      <c r="C200" t="str">
        <f>IF(Transactions!E200&lt;&gt;"",Transactions!E200,"")</f>
        <v/>
      </c>
      <c r="D200" t="str">
        <f>IF(Transactions!F200&lt;&gt;"",Transactions!F200,"")</f>
        <v/>
      </c>
      <c r="E200" t="str">
        <f>IF(Transactions!G200&lt;&gt;"",Transactions!G200,"")</f>
        <v/>
      </c>
      <c r="F200" t="str">
        <f>IF(Transactions!H200&lt;&gt;"",Transactions!H200,"")</f>
        <v/>
      </c>
      <c r="G200" s="6"/>
      <c r="H200">
        <f>IF(Transactions!J200-Transactions!I200&lt;&gt;"",Transactions!J200-Transactions!I200,"")</f>
        <v>0</v>
      </c>
      <c r="I200">
        <f>IF((Transactions!K200-Transactions!I200)-(Transactions!P200-Transactions!J200)&lt;&gt;"",(Transactions!K200-Transactions!I200)-(Transactions!P200-Transactions!J200),"")</f>
        <v>0</v>
      </c>
      <c r="J200">
        <f>IF(Transactions!L200-Transactions!K200&lt;&gt;"",Transactions!L200-Transactions!K200,"")</f>
        <v>0</v>
      </c>
      <c r="K200">
        <f>IF(Transactions!N200-Transactions!M200&lt;&gt;"",Transactions!N200-Transactions!M200,"")</f>
        <v>0</v>
      </c>
      <c r="L200">
        <f>IF(Transactions!P200-Transactions!O200&lt;&gt;"",Transactions!P200-Transactions!O200,"")</f>
        <v>0</v>
      </c>
      <c r="N200">
        <f t="shared" si="7"/>
        <v>0</v>
      </c>
      <c r="O200" t="str">
        <f>IF(Transactions!O200&lt;&gt;"",Transactions!O200,"")</f>
        <v/>
      </c>
      <c r="P200" s="6"/>
      <c r="Q200">
        <f>IF(Transactions!S200-Transactions!J200&lt;&gt;"",Transactions!S200-Transactions!J200,"")</f>
        <v>0</v>
      </c>
      <c r="R200">
        <f t="shared" si="8"/>
        <v>0</v>
      </c>
    </row>
    <row r="201" spans="1:18" x14ac:dyDescent="0.3">
      <c r="A201">
        <f>IF(Transactions!A201&lt;&gt;"",Transactions!A201,0)</f>
        <v>0</v>
      </c>
      <c r="B201" t="str">
        <f>IF(Transactions!D201&lt;&gt;"",Transactions!D201,"")</f>
        <v/>
      </c>
      <c r="C201" t="str">
        <f>IF(Transactions!E201&lt;&gt;"",Transactions!E201,"")</f>
        <v/>
      </c>
      <c r="D201" t="str">
        <f>IF(Transactions!F201&lt;&gt;"",Transactions!F201,"")</f>
        <v/>
      </c>
      <c r="E201" t="str">
        <f>IF(Transactions!G201&lt;&gt;"",Transactions!G201,"")</f>
        <v/>
      </c>
      <c r="F201" t="str">
        <f>IF(Transactions!H201&lt;&gt;"",Transactions!H201,"")</f>
        <v/>
      </c>
      <c r="G201" s="6"/>
      <c r="H201">
        <f>IF(Transactions!J201-Transactions!I201&lt;&gt;"",Transactions!J201-Transactions!I201,"")</f>
        <v>0</v>
      </c>
      <c r="I201">
        <f>IF((Transactions!K201-Transactions!I201)-(Transactions!P201-Transactions!J201)&lt;&gt;"",(Transactions!K201-Transactions!I201)-(Transactions!P201-Transactions!J201),"")</f>
        <v>0</v>
      </c>
      <c r="J201">
        <f>IF(Transactions!L201-Transactions!K201&lt;&gt;"",Transactions!L201-Transactions!K201,"")</f>
        <v>0</v>
      </c>
      <c r="K201">
        <f>IF(Transactions!N201-Transactions!M201&lt;&gt;"",Transactions!N201-Transactions!M201,"")</f>
        <v>0</v>
      </c>
      <c r="L201">
        <f>IF(Transactions!P201-Transactions!O201&lt;&gt;"",Transactions!P201-Transactions!O201,"")</f>
        <v>0</v>
      </c>
      <c r="N201">
        <f t="shared" si="7"/>
        <v>0</v>
      </c>
      <c r="O201" t="str">
        <f>IF(Transactions!O201&lt;&gt;"",Transactions!O201,"")</f>
        <v/>
      </c>
      <c r="P201" s="6"/>
      <c r="Q201">
        <f>IF(Transactions!S201-Transactions!J201&lt;&gt;"",Transactions!S201-Transactions!J201,"")</f>
        <v>0</v>
      </c>
      <c r="R201">
        <f t="shared" si="8"/>
        <v>0</v>
      </c>
    </row>
    <row r="202" spans="1:18" x14ac:dyDescent="0.3">
      <c r="A202">
        <f>IF(Transactions!A202&lt;&gt;"",Transactions!A202,0)</f>
        <v>0</v>
      </c>
      <c r="B202" t="str">
        <f>IF(Transactions!D202&lt;&gt;"",Transactions!D202,"")</f>
        <v/>
      </c>
      <c r="C202" t="str">
        <f>IF(Transactions!E202&lt;&gt;"",Transactions!E202,"")</f>
        <v/>
      </c>
      <c r="D202" t="str">
        <f>IF(Transactions!F202&lt;&gt;"",Transactions!F202,"")</f>
        <v/>
      </c>
      <c r="E202" t="str">
        <f>IF(Transactions!G202&lt;&gt;"",Transactions!G202,"")</f>
        <v/>
      </c>
      <c r="F202" t="str">
        <f>IF(Transactions!H202&lt;&gt;"",Transactions!H202,"")</f>
        <v/>
      </c>
      <c r="G202" s="6"/>
      <c r="H202">
        <f>IF(Transactions!J202-Transactions!I202&lt;&gt;"",Transactions!J202-Transactions!I202,"")</f>
        <v>0</v>
      </c>
      <c r="I202">
        <f>IF((Transactions!K202-Transactions!I202)-(Transactions!P202-Transactions!J202)&lt;&gt;"",(Transactions!K202-Transactions!I202)-(Transactions!P202-Transactions!J202),"")</f>
        <v>0</v>
      </c>
      <c r="J202">
        <f>IF(Transactions!L202-Transactions!K202&lt;&gt;"",Transactions!L202-Transactions!K202,"")</f>
        <v>0</v>
      </c>
      <c r="K202">
        <f>IF(Transactions!N202-Transactions!M202&lt;&gt;"",Transactions!N202-Transactions!M202,"")</f>
        <v>0</v>
      </c>
      <c r="L202">
        <f>IF(Transactions!P202-Transactions!O202&lt;&gt;"",Transactions!P202-Transactions!O202,"")</f>
        <v>0</v>
      </c>
      <c r="N202">
        <f t="shared" si="7"/>
        <v>0</v>
      </c>
      <c r="O202" t="str">
        <f>IF(Transactions!O202&lt;&gt;"",Transactions!O202,"")</f>
        <v/>
      </c>
      <c r="P202" s="6"/>
      <c r="Q202">
        <f>IF(Transactions!S202-Transactions!J202&lt;&gt;"",Transactions!S202-Transactions!J202,"")</f>
        <v>0</v>
      </c>
      <c r="R202">
        <f t="shared" si="8"/>
        <v>0</v>
      </c>
    </row>
    <row r="203" spans="1:18" x14ac:dyDescent="0.3">
      <c r="A203">
        <f>IF(Transactions!A203&lt;&gt;"",Transactions!A203,0)</f>
        <v>0</v>
      </c>
      <c r="B203" t="str">
        <f>IF(Transactions!D203&lt;&gt;"",Transactions!D203,"")</f>
        <v/>
      </c>
      <c r="C203" t="str">
        <f>IF(Transactions!E203&lt;&gt;"",Transactions!E203,"")</f>
        <v/>
      </c>
      <c r="D203" t="str">
        <f>IF(Transactions!F203&lt;&gt;"",Transactions!F203,"")</f>
        <v/>
      </c>
      <c r="E203" t="str">
        <f>IF(Transactions!G203&lt;&gt;"",Transactions!G203,"")</f>
        <v/>
      </c>
      <c r="F203" t="str">
        <f>IF(Transactions!H203&lt;&gt;"",Transactions!H203,"")</f>
        <v/>
      </c>
      <c r="G203" s="6"/>
      <c r="H203">
        <f>IF(Transactions!J203-Transactions!I203&lt;&gt;"",Transactions!J203-Transactions!I203,"")</f>
        <v>0</v>
      </c>
      <c r="I203">
        <f>IF((Transactions!K203-Transactions!I203)-(Transactions!P203-Transactions!J203)&lt;&gt;"",(Transactions!K203-Transactions!I203)-(Transactions!P203-Transactions!J203),"")</f>
        <v>0</v>
      </c>
      <c r="J203">
        <f>IF(Transactions!L203-Transactions!K203&lt;&gt;"",Transactions!L203-Transactions!K203,"")</f>
        <v>0</v>
      </c>
      <c r="K203">
        <f>IF(Transactions!N203-Transactions!M203&lt;&gt;"",Transactions!N203-Transactions!M203,"")</f>
        <v>0</v>
      </c>
      <c r="L203">
        <f>IF(Transactions!P203-Transactions!O203&lt;&gt;"",Transactions!P203-Transactions!O203,"")</f>
        <v>0</v>
      </c>
      <c r="N203">
        <f t="shared" si="7"/>
        <v>0</v>
      </c>
      <c r="O203" t="str">
        <f>IF(Transactions!O203&lt;&gt;"",Transactions!O203,"")</f>
        <v/>
      </c>
      <c r="P203" s="6"/>
      <c r="Q203">
        <f>IF(Transactions!S203-Transactions!J203&lt;&gt;"",Transactions!S203-Transactions!J203,"")</f>
        <v>0</v>
      </c>
      <c r="R203">
        <f t="shared" si="8"/>
        <v>0</v>
      </c>
    </row>
    <row r="204" spans="1:18" x14ac:dyDescent="0.3">
      <c r="A204">
        <f>IF(Transactions!A204&lt;&gt;"",Transactions!A204,0)</f>
        <v>0</v>
      </c>
      <c r="B204" t="str">
        <f>IF(Transactions!D204&lt;&gt;"",Transactions!D204,"")</f>
        <v/>
      </c>
      <c r="C204" t="str">
        <f>IF(Transactions!E204&lt;&gt;"",Transactions!E204,"")</f>
        <v/>
      </c>
      <c r="D204" t="str">
        <f>IF(Transactions!F204&lt;&gt;"",Transactions!F204,"")</f>
        <v/>
      </c>
      <c r="E204" t="str">
        <f>IF(Transactions!G204&lt;&gt;"",Transactions!G204,"")</f>
        <v/>
      </c>
      <c r="F204" t="str">
        <f>IF(Transactions!H204&lt;&gt;"",Transactions!H204,"")</f>
        <v/>
      </c>
      <c r="G204" s="6"/>
      <c r="H204">
        <f>IF(Transactions!J204-Transactions!I204&lt;&gt;"",Transactions!J204-Transactions!I204,"")</f>
        <v>0</v>
      </c>
      <c r="I204">
        <f>IF((Transactions!K204-Transactions!I204)-(Transactions!P204-Transactions!J204)&lt;&gt;"",(Transactions!K204-Transactions!I204)-(Transactions!P204-Transactions!J204),"")</f>
        <v>0</v>
      </c>
      <c r="J204">
        <f>IF(Transactions!L204-Transactions!K204&lt;&gt;"",Transactions!L204-Transactions!K204,"")</f>
        <v>0</v>
      </c>
      <c r="K204">
        <f>IF(Transactions!N204-Transactions!M204&lt;&gt;"",Transactions!N204-Transactions!M204,"")</f>
        <v>0</v>
      </c>
      <c r="L204">
        <f>IF(Transactions!P204-Transactions!O204&lt;&gt;"",Transactions!P204-Transactions!O204,"")</f>
        <v>0</v>
      </c>
      <c r="N204">
        <f t="shared" si="7"/>
        <v>0</v>
      </c>
      <c r="O204" t="str">
        <f>IF(Transactions!O204&lt;&gt;"",Transactions!O204,"")</f>
        <v/>
      </c>
      <c r="P204" s="6"/>
      <c r="Q204">
        <f>IF(Transactions!S204-Transactions!J204&lt;&gt;"",Transactions!S204-Transactions!J204,"")</f>
        <v>0</v>
      </c>
      <c r="R204">
        <f t="shared" si="8"/>
        <v>0</v>
      </c>
    </row>
    <row r="205" spans="1:18" x14ac:dyDescent="0.3">
      <c r="A205">
        <f>IF(Transactions!A205&lt;&gt;"",Transactions!A205,0)</f>
        <v>0</v>
      </c>
      <c r="B205" t="str">
        <f>IF(Transactions!D205&lt;&gt;"",Transactions!D205,"")</f>
        <v/>
      </c>
      <c r="C205" t="str">
        <f>IF(Transactions!E205&lt;&gt;"",Transactions!E205,"")</f>
        <v/>
      </c>
      <c r="D205" t="str">
        <f>IF(Transactions!F205&lt;&gt;"",Transactions!F205,"")</f>
        <v/>
      </c>
      <c r="E205" t="str">
        <f>IF(Transactions!G205&lt;&gt;"",Transactions!G205,"")</f>
        <v/>
      </c>
      <c r="F205" t="str">
        <f>IF(Transactions!H205&lt;&gt;"",Transactions!H205,"")</f>
        <v/>
      </c>
      <c r="G205" s="6"/>
      <c r="H205">
        <f>IF(Transactions!J205-Transactions!I205&lt;&gt;"",Transactions!J205-Transactions!I205,"")</f>
        <v>0</v>
      </c>
      <c r="I205">
        <f>IF((Transactions!K205-Transactions!I205)-(Transactions!P205-Transactions!J205)&lt;&gt;"",(Transactions!K205-Transactions!I205)-(Transactions!P205-Transactions!J205),"")</f>
        <v>0</v>
      </c>
      <c r="J205">
        <f>IF(Transactions!L205-Transactions!K205&lt;&gt;"",Transactions!L205-Transactions!K205,"")</f>
        <v>0</v>
      </c>
      <c r="K205">
        <f>IF(Transactions!N205-Transactions!M205&lt;&gt;"",Transactions!N205-Transactions!M205,"")</f>
        <v>0</v>
      </c>
      <c r="L205">
        <f>IF(Transactions!P205-Transactions!O205&lt;&gt;"",Transactions!P205-Transactions!O205,"")</f>
        <v>0</v>
      </c>
      <c r="N205">
        <f t="shared" si="7"/>
        <v>0</v>
      </c>
      <c r="O205" t="str">
        <f>IF(Transactions!O205&lt;&gt;"",Transactions!O205,"")</f>
        <v/>
      </c>
      <c r="P205" s="6"/>
      <c r="Q205">
        <f>IF(Transactions!S205-Transactions!J205&lt;&gt;"",Transactions!S205-Transactions!J205,"")</f>
        <v>0</v>
      </c>
      <c r="R205">
        <f t="shared" si="8"/>
        <v>0</v>
      </c>
    </row>
    <row r="206" spans="1:18" x14ac:dyDescent="0.3">
      <c r="A206">
        <f>IF(Transactions!A206&lt;&gt;"",Transactions!A206,0)</f>
        <v>0</v>
      </c>
      <c r="B206" t="str">
        <f>IF(Transactions!D206&lt;&gt;"",Transactions!D206,"")</f>
        <v/>
      </c>
      <c r="C206" t="str">
        <f>IF(Transactions!E206&lt;&gt;"",Transactions!E206,"")</f>
        <v/>
      </c>
      <c r="D206" t="str">
        <f>IF(Transactions!F206&lt;&gt;"",Transactions!F206,"")</f>
        <v/>
      </c>
      <c r="E206" t="str">
        <f>IF(Transactions!G206&lt;&gt;"",Transactions!G206,"")</f>
        <v/>
      </c>
      <c r="F206" t="str">
        <f>IF(Transactions!H206&lt;&gt;"",Transactions!H206,"")</f>
        <v/>
      </c>
      <c r="G206" s="6"/>
      <c r="H206">
        <f>IF(Transactions!J206-Transactions!I206&lt;&gt;"",Transactions!J206-Transactions!I206,"")</f>
        <v>0</v>
      </c>
      <c r="I206">
        <f>IF((Transactions!K206-Transactions!I206)-(Transactions!P206-Transactions!J206)&lt;&gt;"",(Transactions!K206-Transactions!I206)-(Transactions!P206-Transactions!J206),"")</f>
        <v>0</v>
      </c>
      <c r="J206">
        <f>IF(Transactions!L206-Transactions!K206&lt;&gt;"",Transactions!L206-Transactions!K206,"")</f>
        <v>0</v>
      </c>
      <c r="K206">
        <f>IF(Transactions!N206-Transactions!M206&lt;&gt;"",Transactions!N206-Transactions!M206,"")</f>
        <v>0</v>
      </c>
      <c r="L206">
        <f>IF(Transactions!P206-Transactions!O206&lt;&gt;"",Transactions!P206-Transactions!O206,"")</f>
        <v>0</v>
      </c>
      <c r="N206">
        <f t="shared" si="7"/>
        <v>0</v>
      </c>
      <c r="O206" t="str">
        <f>IF(Transactions!O206&lt;&gt;"",Transactions!O206,"")</f>
        <v/>
      </c>
      <c r="P206" s="6"/>
      <c r="Q206">
        <f>IF(Transactions!S206-Transactions!J206&lt;&gt;"",Transactions!S206-Transactions!J206,"")</f>
        <v>0</v>
      </c>
      <c r="R206">
        <f t="shared" si="8"/>
        <v>0</v>
      </c>
    </row>
    <row r="207" spans="1:18" x14ac:dyDescent="0.3">
      <c r="A207">
        <f>IF(Transactions!A207&lt;&gt;"",Transactions!A207,0)</f>
        <v>0</v>
      </c>
      <c r="B207" t="str">
        <f>IF(Transactions!D207&lt;&gt;"",Transactions!D207,"")</f>
        <v/>
      </c>
      <c r="C207" t="str">
        <f>IF(Transactions!E207&lt;&gt;"",Transactions!E207,"")</f>
        <v/>
      </c>
      <c r="D207" t="str">
        <f>IF(Transactions!F207&lt;&gt;"",Transactions!F207,"")</f>
        <v/>
      </c>
      <c r="E207" t="str">
        <f>IF(Transactions!G207&lt;&gt;"",Transactions!G207,"")</f>
        <v/>
      </c>
      <c r="F207" t="str">
        <f>IF(Transactions!H207&lt;&gt;"",Transactions!H207,"")</f>
        <v/>
      </c>
      <c r="G207" s="6"/>
      <c r="H207">
        <f>IF(Transactions!J207-Transactions!I207&lt;&gt;"",Transactions!J207-Transactions!I207,"")</f>
        <v>0</v>
      </c>
      <c r="I207">
        <f>IF((Transactions!K207-Transactions!I207)-(Transactions!P207-Transactions!J207)&lt;&gt;"",(Transactions!K207-Transactions!I207)-(Transactions!P207-Transactions!J207),"")</f>
        <v>0</v>
      </c>
      <c r="J207">
        <f>IF(Transactions!L207-Transactions!K207&lt;&gt;"",Transactions!L207-Transactions!K207,"")</f>
        <v>0</v>
      </c>
      <c r="K207">
        <f>IF(Transactions!N207-Transactions!M207&lt;&gt;"",Transactions!N207-Transactions!M207,"")</f>
        <v>0</v>
      </c>
      <c r="L207">
        <f>IF(Transactions!P207-Transactions!O207&lt;&gt;"",Transactions!P207-Transactions!O207,"")</f>
        <v>0</v>
      </c>
      <c r="N207">
        <f t="shared" si="7"/>
        <v>0</v>
      </c>
      <c r="O207" t="str">
        <f>IF(Transactions!O207&lt;&gt;"",Transactions!O207,"")</f>
        <v/>
      </c>
      <c r="P207" s="6"/>
      <c r="Q207">
        <f>IF(Transactions!S207-Transactions!J207&lt;&gt;"",Transactions!S207-Transactions!J207,"")</f>
        <v>0</v>
      </c>
      <c r="R207">
        <f t="shared" si="8"/>
        <v>0</v>
      </c>
    </row>
    <row r="208" spans="1:18" x14ac:dyDescent="0.3">
      <c r="A208">
        <f>IF(Transactions!A208&lt;&gt;"",Transactions!A208,0)</f>
        <v>0</v>
      </c>
      <c r="B208" t="str">
        <f>IF(Transactions!D208&lt;&gt;"",Transactions!D208,"")</f>
        <v/>
      </c>
      <c r="C208" t="str">
        <f>IF(Transactions!E208&lt;&gt;"",Transactions!E208,"")</f>
        <v/>
      </c>
      <c r="D208" t="str">
        <f>IF(Transactions!F208&lt;&gt;"",Transactions!F208,"")</f>
        <v/>
      </c>
      <c r="E208" t="str">
        <f>IF(Transactions!G208&lt;&gt;"",Transactions!G208,"")</f>
        <v/>
      </c>
      <c r="F208" t="str">
        <f>IF(Transactions!H208&lt;&gt;"",Transactions!H208,"")</f>
        <v/>
      </c>
      <c r="G208" s="6"/>
      <c r="H208">
        <f>IF(Transactions!J208-Transactions!I208&lt;&gt;"",Transactions!J208-Transactions!I208,"")</f>
        <v>0</v>
      </c>
      <c r="I208">
        <f>IF((Transactions!K208-Transactions!I208)-(Transactions!P208-Transactions!J208)&lt;&gt;"",(Transactions!K208-Transactions!I208)-(Transactions!P208-Transactions!J208),"")</f>
        <v>0</v>
      </c>
      <c r="J208">
        <f>IF(Transactions!L208-Transactions!K208&lt;&gt;"",Transactions!L208-Transactions!K208,"")</f>
        <v>0</v>
      </c>
      <c r="K208">
        <f>IF(Transactions!N208-Transactions!M208&lt;&gt;"",Transactions!N208-Transactions!M208,"")</f>
        <v>0</v>
      </c>
      <c r="L208">
        <f>IF(Transactions!P208-Transactions!O208&lt;&gt;"",Transactions!P208-Transactions!O208,"")</f>
        <v>0</v>
      </c>
      <c r="N208">
        <f t="shared" si="7"/>
        <v>0</v>
      </c>
      <c r="O208" t="str">
        <f>IF(Transactions!O208&lt;&gt;"",Transactions!O208,"")</f>
        <v/>
      </c>
      <c r="P208" s="6"/>
      <c r="Q208">
        <f>IF(Transactions!S208-Transactions!J208&lt;&gt;"",Transactions!S208-Transactions!J208,"")</f>
        <v>0</v>
      </c>
      <c r="R208">
        <f t="shared" si="8"/>
        <v>0</v>
      </c>
    </row>
    <row r="209" spans="1:18" x14ac:dyDescent="0.3">
      <c r="A209">
        <f>IF(Transactions!A209&lt;&gt;"",Transactions!A209,0)</f>
        <v>0</v>
      </c>
      <c r="B209" t="str">
        <f>IF(Transactions!D209&lt;&gt;"",Transactions!D209,"")</f>
        <v/>
      </c>
      <c r="C209" t="str">
        <f>IF(Transactions!E209&lt;&gt;"",Transactions!E209,"")</f>
        <v/>
      </c>
      <c r="D209" t="str">
        <f>IF(Transactions!F209&lt;&gt;"",Transactions!F209,"")</f>
        <v/>
      </c>
      <c r="E209" t="str">
        <f>IF(Transactions!G209&lt;&gt;"",Transactions!G209,"")</f>
        <v/>
      </c>
      <c r="F209" t="str">
        <f>IF(Transactions!H209&lt;&gt;"",Transactions!H209,"")</f>
        <v/>
      </c>
      <c r="G209" s="6"/>
      <c r="H209">
        <f>IF(Transactions!J209-Transactions!I209&lt;&gt;"",Transactions!J209-Transactions!I209,"")</f>
        <v>0</v>
      </c>
      <c r="I209">
        <f>IF((Transactions!K209-Transactions!I209)-(Transactions!P209-Transactions!J209)&lt;&gt;"",(Transactions!K209-Transactions!I209)-(Transactions!P209-Transactions!J209),"")</f>
        <v>0</v>
      </c>
      <c r="J209">
        <f>IF(Transactions!L209-Transactions!K209&lt;&gt;"",Transactions!L209-Transactions!K209,"")</f>
        <v>0</v>
      </c>
      <c r="K209">
        <f>IF(Transactions!N209-Transactions!M209&lt;&gt;"",Transactions!N209-Transactions!M209,"")</f>
        <v>0</v>
      </c>
      <c r="L209">
        <f>IF(Transactions!P209-Transactions!O209&lt;&gt;"",Transactions!P209-Transactions!O209,"")</f>
        <v>0</v>
      </c>
      <c r="N209">
        <f t="shared" si="7"/>
        <v>0</v>
      </c>
      <c r="O209" t="str">
        <f>IF(Transactions!O209&lt;&gt;"",Transactions!O209,"")</f>
        <v/>
      </c>
      <c r="P209" s="6"/>
      <c r="Q209">
        <f>IF(Transactions!S209-Transactions!J209&lt;&gt;"",Transactions!S209-Transactions!J209,"")</f>
        <v>0</v>
      </c>
      <c r="R209">
        <f t="shared" si="8"/>
        <v>0</v>
      </c>
    </row>
    <row r="210" spans="1:18" x14ac:dyDescent="0.3">
      <c r="A210">
        <f>IF(Transactions!A210&lt;&gt;"",Transactions!A210,0)</f>
        <v>0</v>
      </c>
      <c r="B210" t="str">
        <f>IF(Transactions!D210&lt;&gt;"",Transactions!D210,"")</f>
        <v/>
      </c>
      <c r="C210" t="str">
        <f>IF(Transactions!E210&lt;&gt;"",Transactions!E210,"")</f>
        <v/>
      </c>
      <c r="D210" t="str">
        <f>IF(Transactions!F210&lt;&gt;"",Transactions!F210,"")</f>
        <v/>
      </c>
      <c r="E210" t="str">
        <f>IF(Transactions!G210&lt;&gt;"",Transactions!G210,"")</f>
        <v/>
      </c>
      <c r="F210" t="str">
        <f>IF(Transactions!H210&lt;&gt;"",Transactions!H210,"")</f>
        <v/>
      </c>
      <c r="G210" s="6"/>
      <c r="H210">
        <f>IF(Transactions!J210-Transactions!I210&lt;&gt;"",Transactions!J210-Transactions!I210,"")</f>
        <v>0</v>
      </c>
      <c r="I210">
        <f>IF((Transactions!K210-Transactions!I210)-(Transactions!P210-Transactions!J210)&lt;&gt;"",(Transactions!K210-Transactions!I210)-(Transactions!P210-Transactions!J210),"")</f>
        <v>0</v>
      </c>
      <c r="J210">
        <f>IF(Transactions!L210-Transactions!K210&lt;&gt;"",Transactions!L210-Transactions!K210,"")</f>
        <v>0</v>
      </c>
      <c r="K210">
        <f>IF(Transactions!N210-Transactions!M210&lt;&gt;"",Transactions!N210-Transactions!M210,"")</f>
        <v>0</v>
      </c>
      <c r="L210">
        <f>IF(Transactions!P210-Transactions!O210&lt;&gt;"",Transactions!P210-Transactions!O210,"")</f>
        <v>0</v>
      </c>
      <c r="N210">
        <f t="shared" si="7"/>
        <v>0</v>
      </c>
      <c r="O210" t="str">
        <f>IF(Transactions!O210&lt;&gt;"",Transactions!O210,"")</f>
        <v/>
      </c>
      <c r="P210" s="6"/>
      <c r="Q210">
        <f>IF(Transactions!S210-Transactions!J210&lt;&gt;"",Transactions!S210-Transactions!J210,"")</f>
        <v>0</v>
      </c>
      <c r="R210">
        <f t="shared" si="8"/>
        <v>0</v>
      </c>
    </row>
    <row r="211" spans="1:18" x14ac:dyDescent="0.3">
      <c r="A211">
        <f>IF(Transactions!A211&lt;&gt;"",Transactions!A211,0)</f>
        <v>0</v>
      </c>
      <c r="B211" t="str">
        <f>IF(Transactions!D211&lt;&gt;"",Transactions!D211,"")</f>
        <v/>
      </c>
      <c r="C211" t="str">
        <f>IF(Transactions!E211&lt;&gt;"",Transactions!E211,"")</f>
        <v/>
      </c>
      <c r="D211" t="str">
        <f>IF(Transactions!F211&lt;&gt;"",Transactions!F211,"")</f>
        <v/>
      </c>
      <c r="E211" t="str">
        <f>IF(Transactions!G211&lt;&gt;"",Transactions!G211,"")</f>
        <v/>
      </c>
      <c r="F211" t="str">
        <f>IF(Transactions!H211&lt;&gt;"",Transactions!H211,"")</f>
        <v/>
      </c>
      <c r="G211" s="6"/>
      <c r="H211">
        <f>IF(Transactions!J211-Transactions!I211&lt;&gt;"",Transactions!J211-Transactions!I211,"")</f>
        <v>0</v>
      </c>
      <c r="I211">
        <f>IF((Transactions!K211-Transactions!I211)-(Transactions!P211-Transactions!J211)&lt;&gt;"",(Transactions!K211-Transactions!I211)-(Transactions!P211-Transactions!J211),"")</f>
        <v>0</v>
      </c>
      <c r="J211">
        <f>IF(Transactions!L211-Transactions!K211&lt;&gt;"",Transactions!L211-Transactions!K211,"")</f>
        <v>0</v>
      </c>
      <c r="K211">
        <f>IF(Transactions!N211-Transactions!M211&lt;&gt;"",Transactions!N211-Transactions!M211,"")</f>
        <v>0</v>
      </c>
      <c r="L211">
        <f>IF(Transactions!P211-Transactions!O211&lt;&gt;"",Transactions!P211-Transactions!O211,"")</f>
        <v>0</v>
      </c>
      <c r="N211">
        <f t="shared" si="7"/>
        <v>0</v>
      </c>
      <c r="O211" t="str">
        <f>IF(Transactions!O211&lt;&gt;"",Transactions!O211,"")</f>
        <v/>
      </c>
      <c r="P211" s="6"/>
      <c r="Q211">
        <f>IF(Transactions!S211-Transactions!J211&lt;&gt;"",Transactions!S211-Transactions!J211,"")</f>
        <v>0</v>
      </c>
      <c r="R211">
        <f t="shared" si="8"/>
        <v>0</v>
      </c>
    </row>
    <row r="212" spans="1:18" x14ac:dyDescent="0.3">
      <c r="A212">
        <f>IF(Transactions!A212&lt;&gt;"",Transactions!A212,0)</f>
        <v>0</v>
      </c>
      <c r="B212" t="str">
        <f>IF(Transactions!D212&lt;&gt;"",Transactions!D212,"")</f>
        <v/>
      </c>
      <c r="C212" t="str">
        <f>IF(Transactions!E212&lt;&gt;"",Transactions!E212,"")</f>
        <v/>
      </c>
      <c r="D212" t="str">
        <f>IF(Transactions!F212&lt;&gt;"",Transactions!F212,"")</f>
        <v/>
      </c>
      <c r="E212" t="str">
        <f>IF(Transactions!G212&lt;&gt;"",Transactions!G212,"")</f>
        <v/>
      </c>
      <c r="F212" t="str">
        <f>IF(Transactions!H212&lt;&gt;"",Transactions!H212,"")</f>
        <v/>
      </c>
      <c r="G212" s="6"/>
      <c r="H212">
        <f>IF(Transactions!J212-Transactions!I212&lt;&gt;"",Transactions!J212-Transactions!I212,"")</f>
        <v>0</v>
      </c>
      <c r="I212">
        <f>IF((Transactions!K212-Transactions!I212)-(Transactions!P212-Transactions!J212)&lt;&gt;"",(Transactions!K212-Transactions!I212)-(Transactions!P212-Transactions!J212),"")</f>
        <v>0</v>
      </c>
      <c r="J212">
        <f>IF(Transactions!L212-Transactions!K212&lt;&gt;"",Transactions!L212-Transactions!K212,"")</f>
        <v>0</v>
      </c>
      <c r="K212">
        <f>IF(Transactions!N212-Transactions!M212&lt;&gt;"",Transactions!N212-Transactions!M212,"")</f>
        <v>0</v>
      </c>
      <c r="L212">
        <f>IF(Transactions!P212-Transactions!O212&lt;&gt;"",Transactions!P212-Transactions!O212,"")</f>
        <v>0</v>
      </c>
      <c r="N212">
        <f t="shared" si="7"/>
        <v>0</v>
      </c>
      <c r="O212" t="str">
        <f>IF(Transactions!O212&lt;&gt;"",Transactions!O212,"")</f>
        <v/>
      </c>
      <c r="P212" s="6"/>
      <c r="Q212">
        <f>IF(Transactions!S212-Transactions!J212&lt;&gt;"",Transactions!S212-Transactions!J212,"")</f>
        <v>0</v>
      </c>
      <c r="R212">
        <f t="shared" si="8"/>
        <v>0</v>
      </c>
    </row>
    <row r="213" spans="1:18" x14ac:dyDescent="0.3">
      <c r="A213">
        <f>IF(Transactions!A213&lt;&gt;"",Transactions!A213,0)</f>
        <v>0</v>
      </c>
      <c r="B213" t="str">
        <f>IF(Transactions!D213&lt;&gt;"",Transactions!D213,"")</f>
        <v/>
      </c>
      <c r="C213" t="str">
        <f>IF(Transactions!E213&lt;&gt;"",Transactions!E213,"")</f>
        <v/>
      </c>
      <c r="D213" t="str">
        <f>IF(Transactions!F213&lt;&gt;"",Transactions!F213,"")</f>
        <v/>
      </c>
      <c r="E213" t="str">
        <f>IF(Transactions!G213&lt;&gt;"",Transactions!G213,"")</f>
        <v/>
      </c>
      <c r="F213" t="str">
        <f>IF(Transactions!H213&lt;&gt;"",Transactions!H213,"")</f>
        <v/>
      </c>
      <c r="G213" s="6"/>
      <c r="H213">
        <f>IF(Transactions!J213-Transactions!I213&lt;&gt;"",Transactions!J213-Transactions!I213,"")</f>
        <v>0</v>
      </c>
      <c r="I213">
        <f>IF((Transactions!K213-Transactions!I213)-(Transactions!P213-Transactions!J213)&lt;&gt;"",(Transactions!K213-Transactions!I213)-(Transactions!P213-Transactions!J213),"")</f>
        <v>0</v>
      </c>
      <c r="J213">
        <f>IF(Transactions!L213-Transactions!K213&lt;&gt;"",Transactions!L213-Transactions!K213,"")</f>
        <v>0</v>
      </c>
      <c r="K213">
        <f>IF(Transactions!N213-Transactions!M213&lt;&gt;"",Transactions!N213-Transactions!M213,"")</f>
        <v>0</v>
      </c>
      <c r="L213">
        <f>IF(Transactions!P213-Transactions!O213&lt;&gt;"",Transactions!P213-Transactions!O213,"")</f>
        <v>0</v>
      </c>
      <c r="N213">
        <f t="shared" si="7"/>
        <v>0</v>
      </c>
      <c r="O213" t="str">
        <f>IF(Transactions!O213&lt;&gt;"",Transactions!O213,"")</f>
        <v/>
      </c>
      <c r="P213" s="6"/>
      <c r="Q213">
        <f>IF(Transactions!S213-Transactions!J213&lt;&gt;"",Transactions!S213-Transactions!J213,"")</f>
        <v>0</v>
      </c>
      <c r="R213">
        <f t="shared" si="8"/>
        <v>0</v>
      </c>
    </row>
    <row r="214" spans="1:18" x14ac:dyDescent="0.3">
      <c r="A214">
        <f>IF(Transactions!A214&lt;&gt;"",Transactions!A214,0)</f>
        <v>0</v>
      </c>
      <c r="B214" t="str">
        <f>IF(Transactions!D214&lt;&gt;"",Transactions!D214,"")</f>
        <v/>
      </c>
      <c r="C214" t="str">
        <f>IF(Transactions!E214&lt;&gt;"",Transactions!E214,"")</f>
        <v/>
      </c>
      <c r="D214" t="str">
        <f>IF(Transactions!F214&lt;&gt;"",Transactions!F214,"")</f>
        <v/>
      </c>
      <c r="E214" t="str">
        <f>IF(Transactions!G214&lt;&gt;"",Transactions!G214,"")</f>
        <v/>
      </c>
      <c r="F214" t="str">
        <f>IF(Transactions!H214&lt;&gt;"",Transactions!H214,"")</f>
        <v/>
      </c>
      <c r="G214" s="6"/>
      <c r="H214">
        <f>IF(Transactions!J214-Transactions!I214&lt;&gt;"",Transactions!J214-Transactions!I214,"")</f>
        <v>0</v>
      </c>
      <c r="I214">
        <f>IF((Transactions!K214-Transactions!I214)-(Transactions!P214-Transactions!J214)&lt;&gt;"",(Transactions!K214-Transactions!I214)-(Transactions!P214-Transactions!J214),"")</f>
        <v>0</v>
      </c>
      <c r="J214">
        <f>IF(Transactions!L214-Transactions!K214&lt;&gt;"",Transactions!L214-Transactions!K214,"")</f>
        <v>0</v>
      </c>
      <c r="K214">
        <f>IF(Transactions!N214-Transactions!M214&lt;&gt;"",Transactions!N214-Transactions!M214,"")</f>
        <v>0</v>
      </c>
      <c r="L214">
        <f>IF(Transactions!P214-Transactions!O214&lt;&gt;"",Transactions!P214-Transactions!O214,"")</f>
        <v>0</v>
      </c>
      <c r="N214">
        <f t="shared" si="7"/>
        <v>0</v>
      </c>
      <c r="O214" t="str">
        <f>IF(Transactions!O214&lt;&gt;"",Transactions!O214,"")</f>
        <v/>
      </c>
      <c r="P214" s="6"/>
      <c r="Q214">
        <f>IF(Transactions!S214-Transactions!J214&lt;&gt;"",Transactions!S214-Transactions!J214,"")</f>
        <v>0</v>
      </c>
      <c r="R214">
        <f t="shared" si="8"/>
        <v>0</v>
      </c>
    </row>
    <row r="215" spans="1:18" x14ac:dyDescent="0.3">
      <c r="A215">
        <f>IF(Transactions!A215&lt;&gt;"",Transactions!A215,0)</f>
        <v>0</v>
      </c>
      <c r="B215" t="str">
        <f>IF(Transactions!D215&lt;&gt;"",Transactions!D215,"")</f>
        <v/>
      </c>
      <c r="C215" t="str">
        <f>IF(Transactions!E215&lt;&gt;"",Transactions!E215,"")</f>
        <v/>
      </c>
      <c r="D215" t="str">
        <f>IF(Transactions!F215&lt;&gt;"",Transactions!F215,"")</f>
        <v/>
      </c>
      <c r="E215" t="str">
        <f>IF(Transactions!G215&lt;&gt;"",Transactions!G215,"")</f>
        <v/>
      </c>
      <c r="F215" t="str">
        <f>IF(Transactions!H215&lt;&gt;"",Transactions!H215,"")</f>
        <v/>
      </c>
      <c r="G215" s="6"/>
      <c r="H215">
        <f>IF(Transactions!J215-Transactions!I215&lt;&gt;"",Transactions!J215-Transactions!I215,"")</f>
        <v>0</v>
      </c>
      <c r="I215">
        <f>IF((Transactions!K215-Transactions!I215)-(Transactions!P215-Transactions!J215)&lt;&gt;"",(Transactions!K215-Transactions!I215)-(Transactions!P215-Transactions!J215),"")</f>
        <v>0</v>
      </c>
      <c r="J215">
        <f>IF(Transactions!L215-Transactions!K215&lt;&gt;"",Transactions!L215-Transactions!K215,"")</f>
        <v>0</v>
      </c>
      <c r="K215">
        <f>IF(Transactions!N215-Transactions!M215&lt;&gt;"",Transactions!N215-Transactions!M215,"")</f>
        <v>0</v>
      </c>
      <c r="L215">
        <f>IF(Transactions!P215-Transactions!O215&lt;&gt;"",Transactions!P215-Transactions!O215,"")</f>
        <v>0</v>
      </c>
      <c r="N215">
        <f t="shared" si="7"/>
        <v>0</v>
      </c>
      <c r="O215" t="str">
        <f>IF(Transactions!O215&lt;&gt;"",Transactions!O215,"")</f>
        <v/>
      </c>
      <c r="P215" s="6"/>
      <c r="Q215">
        <f>IF(Transactions!S215-Transactions!J215&lt;&gt;"",Transactions!S215-Transactions!J215,"")</f>
        <v>0</v>
      </c>
      <c r="R215">
        <f t="shared" si="8"/>
        <v>0</v>
      </c>
    </row>
    <row r="216" spans="1:18" x14ac:dyDescent="0.3">
      <c r="A216">
        <f>IF(Transactions!A216&lt;&gt;"",Transactions!A216,0)</f>
        <v>0</v>
      </c>
      <c r="B216" t="str">
        <f>IF(Transactions!D216&lt;&gt;"",Transactions!D216,"")</f>
        <v/>
      </c>
      <c r="C216" t="str">
        <f>IF(Transactions!E216&lt;&gt;"",Transactions!E216,"")</f>
        <v/>
      </c>
      <c r="D216" t="str">
        <f>IF(Transactions!F216&lt;&gt;"",Transactions!F216,"")</f>
        <v/>
      </c>
      <c r="E216" t="str">
        <f>IF(Transactions!G216&lt;&gt;"",Transactions!G216,"")</f>
        <v/>
      </c>
      <c r="F216" t="str">
        <f>IF(Transactions!H216&lt;&gt;"",Transactions!H216,"")</f>
        <v/>
      </c>
      <c r="G216" s="6"/>
      <c r="H216">
        <f>IF(Transactions!J216-Transactions!I216&lt;&gt;"",Transactions!J216-Transactions!I216,"")</f>
        <v>0</v>
      </c>
      <c r="I216">
        <f>IF((Transactions!K216-Transactions!I216)-(Transactions!P216-Transactions!J216)&lt;&gt;"",(Transactions!K216-Transactions!I216)-(Transactions!P216-Transactions!J216),"")</f>
        <v>0</v>
      </c>
      <c r="J216">
        <f>IF(Transactions!L216-Transactions!K216&lt;&gt;"",Transactions!L216-Transactions!K216,"")</f>
        <v>0</v>
      </c>
      <c r="K216">
        <f>IF(Transactions!N216-Transactions!M216&lt;&gt;"",Transactions!N216-Transactions!M216,"")</f>
        <v>0</v>
      </c>
      <c r="L216">
        <f>IF(Transactions!P216-Transactions!O216&lt;&gt;"",Transactions!P216-Transactions!O216,"")</f>
        <v>0</v>
      </c>
      <c r="N216">
        <f t="shared" si="7"/>
        <v>0</v>
      </c>
      <c r="O216" t="str">
        <f>IF(Transactions!O216&lt;&gt;"",Transactions!O216,"")</f>
        <v/>
      </c>
      <c r="P216" s="6"/>
      <c r="Q216">
        <f>IF(Transactions!S216-Transactions!J216&lt;&gt;"",Transactions!S216-Transactions!J216,"")</f>
        <v>0</v>
      </c>
      <c r="R216">
        <f t="shared" si="8"/>
        <v>0</v>
      </c>
    </row>
    <row r="217" spans="1:18" x14ac:dyDescent="0.3">
      <c r="A217">
        <f>IF(Transactions!A217&lt;&gt;"",Transactions!A217,0)</f>
        <v>0</v>
      </c>
      <c r="B217" t="str">
        <f>IF(Transactions!D217&lt;&gt;"",Transactions!D217,"")</f>
        <v/>
      </c>
      <c r="C217" t="str">
        <f>IF(Transactions!E217&lt;&gt;"",Transactions!E217,"")</f>
        <v/>
      </c>
      <c r="D217" t="str">
        <f>IF(Transactions!F217&lt;&gt;"",Transactions!F217,"")</f>
        <v/>
      </c>
      <c r="E217" t="str">
        <f>IF(Transactions!G217&lt;&gt;"",Transactions!G217,"")</f>
        <v/>
      </c>
      <c r="F217" t="str">
        <f>IF(Transactions!H217&lt;&gt;"",Transactions!H217,"")</f>
        <v/>
      </c>
      <c r="G217" s="6"/>
      <c r="H217">
        <f>IF(Transactions!J217-Transactions!I217&lt;&gt;"",Transactions!J217-Transactions!I217,"")</f>
        <v>0</v>
      </c>
      <c r="I217">
        <f>IF((Transactions!K217-Transactions!I217)-(Transactions!P217-Transactions!J217)&lt;&gt;"",(Transactions!K217-Transactions!I217)-(Transactions!P217-Transactions!J217),"")</f>
        <v>0</v>
      </c>
      <c r="J217">
        <f>IF(Transactions!L217-Transactions!K217&lt;&gt;"",Transactions!L217-Transactions!K217,"")</f>
        <v>0</v>
      </c>
      <c r="K217">
        <f>IF(Transactions!N217-Transactions!M217&lt;&gt;"",Transactions!N217-Transactions!M217,"")</f>
        <v>0</v>
      </c>
      <c r="L217">
        <f>IF(Transactions!P217-Transactions!O217&lt;&gt;"",Transactions!P217-Transactions!O217,"")</f>
        <v>0</v>
      </c>
      <c r="N217">
        <f t="shared" si="7"/>
        <v>0</v>
      </c>
      <c r="O217" t="str">
        <f>IF(Transactions!O217&lt;&gt;"",Transactions!O217,"")</f>
        <v/>
      </c>
      <c r="P217" s="6"/>
      <c r="Q217">
        <f>IF(Transactions!S217-Transactions!J217&lt;&gt;"",Transactions!S217-Transactions!J217,"")</f>
        <v>0</v>
      </c>
      <c r="R217">
        <f t="shared" si="8"/>
        <v>0</v>
      </c>
    </row>
    <row r="218" spans="1:18" x14ac:dyDescent="0.3">
      <c r="A218">
        <f>IF(Transactions!A218&lt;&gt;"",Transactions!A218,0)</f>
        <v>0</v>
      </c>
      <c r="B218" t="str">
        <f>IF(Transactions!D218&lt;&gt;"",Transactions!D218,"")</f>
        <v/>
      </c>
      <c r="C218" t="str">
        <f>IF(Transactions!E218&lt;&gt;"",Transactions!E218,"")</f>
        <v/>
      </c>
      <c r="D218" t="str">
        <f>IF(Transactions!F218&lt;&gt;"",Transactions!F218,"")</f>
        <v/>
      </c>
      <c r="E218" t="str">
        <f>IF(Transactions!G218&lt;&gt;"",Transactions!G218,"")</f>
        <v/>
      </c>
      <c r="F218" t="str">
        <f>IF(Transactions!H218&lt;&gt;"",Transactions!H218,"")</f>
        <v/>
      </c>
      <c r="G218" s="6"/>
      <c r="H218">
        <f>IF(Transactions!J218-Transactions!I218&lt;&gt;"",Transactions!J218-Transactions!I218,"")</f>
        <v>0</v>
      </c>
      <c r="I218">
        <f>IF((Transactions!K218-Transactions!I218)-(Transactions!P218-Transactions!J218)&lt;&gt;"",(Transactions!K218-Transactions!I218)-(Transactions!P218-Transactions!J218),"")</f>
        <v>0</v>
      </c>
      <c r="J218">
        <f>IF(Transactions!L218-Transactions!K218&lt;&gt;"",Transactions!L218-Transactions!K218,"")</f>
        <v>0</v>
      </c>
      <c r="K218">
        <f>IF(Transactions!N218-Transactions!M218&lt;&gt;"",Transactions!N218-Transactions!M218,"")</f>
        <v>0</v>
      </c>
      <c r="L218">
        <f>IF(Transactions!P218-Transactions!O218&lt;&gt;"",Transactions!P218-Transactions!O218,"")</f>
        <v>0</v>
      </c>
      <c r="N218">
        <f t="shared" si="7"/>
        <v>0</v>
      </c>
      <c r="O218" t="str">
        <f>IF(Transactions!O218&lt;&gt;"",Transactions!O218,"")</f>
        <v/>
      </c>
      <c r="P218" s="6"/>
      <c r="Q218">
        <f>IF(Transactions!S218-Transactions!J218&lt;&gt;"",Transactions!S218-Transactions!J218,"")</f>
        <v>0</v>
      </c>
      <c r="R218">
        <f t="shared" si="8"/>
        <v>0</v>
      </c>
    </row>
    <row r="219" spans="1:18" x14ac:dyDescent="0.3">
      <c r="A219">
        <f>IF(Transactions!A219&lt;&gt;"",Transactions!A219,0)</f>
        <v>0</v>
      </c>
      <c r="B219" t="str">
        <f>IF(Transactions!D219&lt;&gt;"",Transactions!D219,"")</f>
        <v/>
      </c>
      <c r="C219" t="str">
        <f>IF(Transactions!E219&lt;&gt;"",Transactions!E219,"")</f>
        <v/>
      </c>
      <c r="D219" t="str">
        <f>IF(Transactions!F219&lt;&gt;"",Transactions!F219,"")</f>
        <v/>
      </c>
      <c r="E219" t="str">
        <f>IF(Transactions!G219&lt;&gt;"",Transactions!G219,"")</f>
        <v/>
      </c>
      <c r="F219" t="str">
        <f>IF(Transactions!H219&lt;&gt;"",Transactions!H219,"")</f>
        <v/>
      </c>
      <c r="G219" s="6"/>
      <c r="H219">
        <f>IF(Transactions!J219-Transactions!I219&lt;&gt;"",Transactions!J219-Transactions!I219,"")</f>
        <v>0</v>
      </c>
      <c r="I219">
        <f>IF((Transactions!K219-Transactions!I219)-(Transactions!P219-Transactions!J219)&lt;&gt;"",(Transactions!K219-Transactions!I219)-(Transactions!P219-Transactions!J219),"")</f>
        <v>0</v>
      </c>
      <c r="J219">
        <f>IF(Transactions!L219-Transactions!K219&lt;&gt;"",Transactions!L219-Transactions!K219,"")</f>
        <v>0</v>
      </c>
      <c r="K219">
        <f>IF(Transactions!N219-Transactions!M219&lt;&gt;"",Transactions!N219-Transactions!M219,"")</f>
        <v>0</v>
      </c>
      <c r="L219">
        <f>IF(Transactions!P219-Transactions!O219&lt;&gt;"",Transactions!P219-Transactions!O219,"")</f>
        <v>0</v>
      </c>
      <c r="N219">
        <f t="shared" si="7"/>
        <v>0</v>
      </c>
      <c r="O219" t="str">
        <f>IF(Transactions!O219&lt;&gt;"",Transactions!O219,"")</f>
        <v/>
      </c>
      <c r="P219" s="6"/>
      <c r="Q219">
        <f>IF(Transactions!S219-Transactions!J219&lt;&gt;"",Transactions!S219-Transactions!J219,"")</f>
        <v>0</v>
      </c>
      <c r="R219">
        <f t="shared" si="8"/>
        <v>0</v>
      </c>
    </row>
    <row r="220" spans="1:18" x14ac:dyDescent="0.3">
      <c r="A220">
        <f>IF(Transactions!A220&lt;&gt;"",Transactions!A220,0)</f>
        <v>0</v>
      </c>
      <c r="B220" t="str">
        <f>IF(Transactions!D220&lt;&gt;"",Transactions!D220,"")</f>
        <v/>
      </c>
      <c r="C220" t="str">
        <f>IF(Transactions!E220&lt;&gt;"",Transactions!E220,"")</f>
        <v/>
      </c>
      <c r="D220" t="str">
        <f>IF(Transactions!F220&lt;&gt;"",Transactions!F220,"")</f>
        <v/>
      </c>
      <c r="E220" t="str">
        <f>IF(Transactions!G220&lt;&gt;"",Transactions!G220,"")</f>
        <v/>
      </c>
      <c r="F220" t="str">
        <f>IF(Transactions!H220&lt;&gt;"",Transactions!H220,"")</f>
        <v/>
      </c>
      <c r="G220" s="6"/>
      <c r="H220">
        <f>IF(Transactions!J220-Transactions!I220&lt;&gt;"",Transactions!J220-Transactions!I220,"")</f>
        <v>0</v>
      </c>
      <c r="I220">
        <f>IF((Transactions!K220-Transactions!I220)-(Transactions!P220-Transactions!J220)&lt;&gt;"",(Transactions!K220-Transactions!I220)-(Transactions!P220-Transactions!J220),"")</f>
        <v>0</v>
      </c>
      <c r="J220">
        <f>IF(Transactions!L220-Transactions!K220&lt;&gt;"",Transactions!L220-Transactions!K220,"")</f>
        <v>0</v>
      </c>
      <c r="K220">
        <f>IF(Transactions!N220-Transactions!M220&lt;&gt;"",Transactions!N220-Transactions!M220,"")</f>
        <v>0</v>
      </c>
      <c r="L220">
        <f>IF(Transactions!P220-Transactions!O220&lt;&gt;"",Transactions!P220-Transactions!O220,"")</f>
        <v>0</v>
      </c>
      <c r="N220">
        <f t="shared" si="7"/>
        <v>0</v>
      </c>
      <c r="O220" t="str">
        <f>IF(Transactions!O220&lt;&gt;"",Transactions!O220,"")</f>
        <v/>
      </c>
      <c r="P220" s="6"/>
      <c r="Q220">
        <f>IF(Transactions!S220-Transactions!J220&lt;&gt;"",Transactions!S220-Transactions!J220,"")</f>
        <v>0</v>
      </c>
      <c r="R220">
        <f t="shared" si="8"/>
        <v>0</v>
      </c>
    </row>
    <row r="221" spans="1:18" x14ac:dyDescent="0.3">
      <c r="A221">
        <f>IF(Transactions!A221&lt;&gt;"",Transactions!A221,0)</f>
        <v>0</v>
      </c>
      <c r="B221" t="str">
        <f>IF(Transactions!D221&lt;&gt;"",Transactions!D221,"")</f>
        <v/>
      </c>
      <c r="C221" t="str">
        <f>IF(Transactions!E221&lt;&gt;"",Transactions!E221,"")</f>
        <v/>
      </c>
      <c r="D221" t="str">
        <f>IF(Transactions!F221&lt;&gt;"",Transactions!F221,"")</f>
        <v/>
      </c>
      <c r="E221" t="str">
        <f>IF(Transactions!G221&lt;&gt;"",Transactions!G221,"")</f>
        <v/>
      </c>
      <c r="F221" t="str">
        <f>IF(Transactions!H221&lt;&gt;"",Transactions!H221,"")</f>
        <v/>
      </c>
      <c r="G221" s="6"/>
      <c r="H221">
        <f>IF(Transactions!J221-Transactions!I221&lt;&gt;"",Transactions!J221-Transactions!I221,"")</f>
        <v>0</v>
      </c>
      <c r="I221">
        <f>IF((Transactions!K221-Transactions!I221)-(Transactions!P221-Transactions!J221)&lt;&gt;"",(Transactions!K221-Transactions!I221)-(Transactions!P221-Transactions!J221),"")</f>
        <v>0</v>
      </c>
      <c r="J221">
        <f>IF(Transactions!L221-Transactions!K221&lt;&gt;"",Transactions!L221-Transactions!K221,"")</f>
        <v>0</v>
      </c>
      <c r="K221">
        <f>IF(Transactions!N221-Transactions!M221&lt;&gt;"",Transactions!N221-Transactions!M221,"")</f>
        <v>0</v>
      </c>
      <c r="L221">
        <f>IF(Transactions!P221-Transactions!O221&lt;&gt;"",Transactions!P221-Transactions!O221,"")</f>
        <v>0</v>
      </c>
      <c r="N221">
        <f t="shared" si="7"/>
        <v>0</v>
      </c>
      <c r="O221" t="str">
        <f>IF(Transactions!O221&lt;&gt;"",Transactions!O221,"")</f>
        <v/>
      </c>
      <c r="P221" s="6"/>
      <c r="Q221">
        <f>IF(Transactions!S221-Transactions!J221&lt;&gt;"",Transactions!S221-Transactions!J221,"")</f>
        <v>0</v>
      </c>
      <c r="R221">
        <f t="shared" si="8"/>
        <v>0</v>
      </c>
    </row>
    <row r="222" spans="1:18" x14ac:dyDescent="0.3">
      <c r="A222">
        <f>IF(Transactions!A222&lt;&gt;"",Transactions!A222,0)</f>
        <v>0</v>
      </c>
      <c r="B222" t="str">
        <f>IF(Transactions!D222&lt;&gt;"",Transactions!D222,"")</f>
        <v/>
      </c>
      <c r="C222" t="str">
        <f>IF(Transactions!E222&lt;&gt;"",Transactions!E222,"")</f>
        <v/>
      </c>
      <c r="D222" t="str">
        <f>IF(Transactions!F222&lt;&gt;"",Transactions!F222,"")</f>
        <v/>
      </c>
      <c r="E222" t="str">
        <f>IF(Transactions!G222&lt;&gt;"",Transactions!G222,"")</f>
        <v/>
      </c>
      <c r="F222" t="str">
        <f>IF(Transactions!H222&lt;&gt;"",Transactions!H222,"")</f>
        <v/>
      </c>
      <c r="G222" s="6"/>
      <c r="H222">
        <f>IF(Transactions!J222-Transactions!I222&lt;&gt;"",Transactions!J222-Transactions!I222,"")</f>
        <v>0</v>
      </c>
      <c r="I222">
        <f>IF((Transactions!K222-Transactions!I222)-(Transactions!P222-Transactions!J222)&lt;&gt;"",(Transactions!K222-Transactions!I222)-(Transactions!P222-Transactions!J222),"")</f>
        <v>0</v>
      </c>
      <c r="J222">
        <f>IF(Transactions!L222-Transactions!K222&lt;&gt;"",Transactions!L222-Transactions!K222,"")</f>
        <v>0</v>
      </c>
      <c r="K222">
        <f>IF(Transactions!N222-Transactions!M222&lt;&gt;"",Transactions!N222-Transactions!M222,"")</f>
        <v>0</v>
      </c>
      <c r="L222">
        <f>IF(Transactions!P222-Transactions!O222&lt;&gt;"",Transactions!P222-Transactions!O222,"")</f>
        <v>0</v>
      </c>
      <c r="N222">
        <f t="shared" si="7"/>
        <v>0</v>
      </c>
      <c r="O222" t="str">
        <f>IF(Transactions!O222&lt;&gt;"",Transactions!O222,"")</f>
        <v/>
      </c>
      <c r="P222" s="6"/>
      <c r="Q222">
        <f>IF(Transactions!S222-Transactions!J222&lt;&gt;"",Transactions!S222-Transactions!J222,"")</f>
        <v>0</v>
      </c>
      <c r="R222">
        <f t="shared" si="8"/>
        <v>0</v>
      </c>
    </row>
    <row r="223" spans="1:18" x14ac:dyDescent="0.3">
      <c r="A223">
        <f>IF(Transactions!A223&lt;&gt;"",Transactions!A223,0)</f>
        <v>0</v>
      </c>
      <c r="B223" t="str">
        <f>IF(Transactions!D223&lt;&gt;"",Transactions!D223,"")</f>
        <v/>
      </c>
      <c r="C223" t="str">
        <f>IF(Transactions!E223&lt;&gt;"",Transactions!E223,"")</f>
        <v/>
      </c>
      <c r="D223" t="str">
        <f>IF(Transactions!F223&lt;&gt;"",Transactions!F223,"")</f>
        <v/>
      </c>
      <c r="E223" t="str">
        <f>IF(Transactions!G223&lt;&gt;"",Transactions!G223,"")</f>
        <v/>
      </c>
      <c r="F223" t="str">
        <f>IF(Transactions!H223&lt;&gt;"",Transactions!H223,"")</f>
        <v/>
      </c>
      <c r="G223" s="6"/>
      <c r="H223">
        <f>IF(Transactions!J223-Transactions!I223&lt;&gt;"",Transactions!J223-Transactions!I223,"")</f>
        <v>0</v>
      </c>
      <c r="I223">
        <f>IF((Transactions!K223-Transactions!I223)-(Transactions!P223-Transactions!J223)&lt;&gt;"",(Transactions!K223-Transactions!I223)-(Transactions!P223-Transactions!J223),"")</f>
        <v>0</v>
      </c>
      <c r="J223">
        <f>IF(Transactions!L223-Transactions!K223&lt;&gt;"",Transactions!L223-Transactions!K223,"")</f>
        <v>0</v>
      </c>
      <c r="K223">
        <f>IF(Transactions!N223-Transactions!M223&lt;&gt;"",Transactions!N223-Transactions!M223,"")</f>
        <v>0</v>
      </c>
      <c r="L223">
        <f>IF(Transactions!P223-Transactions!O223&lt;&gt;"",Transactions!P223-Transactions!O223,"")</f>
        <v>0</v>
      </c>
      <c r="N223">
        <f t="shared" si="7"/>
        <v>0</v>
      </c>
      <c r="O223" t="str">
        <f>IF(Transactions!O223&lt;&gt;"",Transactions!O223,"")</f>
        <v/>
      </c>
      <c r="P223" s="6"/>
      <c r="Q223">
        <f>IF(Transactions!S223-Transactions!J223&lt;&gt;"",Transactions!S223-Transactions!J223,"")</f>
        <v>0</v>
      </c>
      <c r="R223">
        <f t="shared" si="8"/>
        <v>0</v>
      </c>
    </row>
    <row r="224" spans="1:18" x14ac:dyDescent="0.3">
      <c r="A224">
        <f>IF(Transactions!A224&lt;&gt;"",Transactions!A224,0)</f>
        <v>0</v>
      </c>
      <c r="B224" t="str">
        <f>IF(Transactions!D224&lt;&gt;"",Transactions!D224,"")</f>
        <v/>
      </c>
      <c r="C224" t="str">
        <f>IF(Transactions!E224&lt;&gt;"",Transactions!E224,"")</f>
        <v/>
      </c>
      <c r="D224" t="str">
        <f>IF(Transactions!F224&lt;&gt;"",Transactions!F224,"")</f>
        <v/>
      </c>
      <c r="E224" t="str">
        <f>IF(Transactions!G224&lt;&gt;"",Transactions!G224,"")</f>
        <v/>
      </c>
      <c r="F224" t="str">
        <f>IF(Transactions!H224&lt;&gt;"",Transactions!H224,"")</f>
        <v/>
      </c>
      <c r="G224" s="6"/>
      <c r="H224">
        <f>IF(Transactions!J224-Transactions!I224&lt;&gt;"",Transactions!J224-Transactions!I224,"")</f>
        <v>0</v>
      </c>
      <c r="I224">
        <f>IF((Transactions!K224-Transactions!I224)-(Transactions!P224-Transactions!J224)&lt;&gt;"",(Transactions!K224-Transactions!I224)-(Transactions!P224-Transactions!J224),"")</f>
        <v>0</v>
      </c>
      <c r="J224">
        <f>IF(Transactions!L224-Transactions!K224&lt;&gt;"",Transactions!L224-Transactions!K224,"")</f>
        <v>0</v>
      </c>
      <c r="K224">
        <f>IF(Transactions!N224-Transactions!M224&lt;&gt;"",Transactions!N224-Transactions!M224,"")</f>
        <v>0</v>
      </c>
      <c r="L224">
        <f>IF(Transactions!P224-Transactions!O224&lt;&gt;"",Transactions!P224-Transactions!O224,"")</f>
        <v>0</v>
      </c>
      <c r="N224">
        <f t="shared" si="7"/>
        <v>0</v>
      </c>
      <c r="O224" t="str">
        <f>IF(Transactions!O224&lt;&gt;"",Transactions!O224,"")</f>
        <v/>
      </c>
      <c r="P224" s="6"/>
      <c r="Q224">
        <f>IF(Transactions!S224-Transactions!J224&lt;&gt;"",Transactions!S224-Transactions!J224,"")</f>
        <v>0</v>
      </c>
      <c r="R224">
        <f t="shared" si="8"/>
        <v>0</v>
      </c>
    </row>
    <row r="225" spans="1:18" x14ac:dyDescent="0.3">
      <c r="A225">
        <f>IF(Transactions!A225&lt;&gt;"",Transactions!A225,0)</f>
        <v>0</v>
      </c>
      <c r="B225" t="str">
        <f>IF(Transactions!D225&lt;&gt;"",Transactions!D225,"")</f>
        <v/>
      </c>
      <c r="C225" t="str">
        <f>IF(Transactions!E225&lt;&gt;"",Transactions!E225,"")</f>
        <v/>
      </c>
      <c r="D225" t="str">
        <f>IF(Transactions!F225&lt;&gt;"",Transactions!F225,"")</f>
        <v/>
      </c>
      <c r="E225" t="str">
        <f>IF(Transactions!G225&lt;&gt;"",Transactions!G225,"")</f>
        <v/>
      </c>
      <c r="F225" t="str">
        <f>IF(Transactions!H225&lt;&gt;"",Transactions!H225,"")</f>
        <v/>
      </c>
      <c r="G225" s="6"/>
      <c r="H225">
        <f>IF(Transactions!J225-Transactions!I225&lt;&gt;"",Transactions!J225-Transactions!I225,"")</f>
        <v>0</v>
      </c>
      <c r="I225">
        <f>IF((Transactions!K225-Transactions!I225)-(Transactions!P225-Transactions!J225)&lt;&gt;"",(Transactions!K225-Transactions!I225)-(Transactions!P225-Transactions!J225),"")</f>
        <v>0</v>
      </c>
      <c r="J225">
        <f>IF(Transactions!L225-Transactions!K225&lt;&gt;"",Transactions!L225-Transactions!K225,"")</f>
        <v>0</v>
      </c>
      <c r="K225">
        <f>IF(Transactions!N225-Transactions!M225&lt;&gt;"",Transactions!N225-Transactions!M225,"")</f>
        <v>0</v>
      </c>
      <c r="L225">
        <f>IF(Transactions!P225-Transactions!O225&lt;&gt;"",Transactions!P225-Transactions!O225,"")</f>
        <v>0</v>
      </c>
      <c r="N225">
        <f t="shared" si="7"/>
        <v>0</v>
      </c>
      <c r="O225" t="str">
        <f>IF(Transactions!O225&lt;&gt;"",Transactions!O225,"")</f>
        <v/>
      </c>
      <c r="P225" s="6"/>
      <c r="Q225">
        <f>IF(Transactions!S225-Transactions!J225&lt;&gt;"",Transactions!S225-Transactions!J225,"")</f>
        <v>0</v>
      </c>
      <c r="R225">
        <f t="shared" si="8"/>
        <v>0</v>
      </c>
    </row>
    <row r="226" spans="1:18" x14ac:dyDescent="0.3">
      <c r="A226">
        <f>IF(Transactions!A226&lt;&gt;"",Transactions!A226,0)</f>
        <v>0</v>
      </c>
      <c r="B226" t="str">
        <f>IF(Transactions!D226&lt;&gt;"",Transactions!D226,"")</f>
        <v/>
      </c>
      <c r="C226" t="str">
        <f>IF(Transactions!E226&lt;&gt;"",Transactions!E226,"")</f>
        <v/>
      </c>
      <c r="D226" t="str">
        <f>IF(Transactions!F226&lt;&gt;"",Transactions!F226,"")</f>
        <v/>
      </c>
      <c r="E226" t="str">
        <f>IF(Transactions!G226&lt;&gt;"",Transactions!G226,"")</f>
        <v/>
      </c>
      <c r="F226" t="str">
        <f>IF(Transactions!H226&lt;&gt;"",Transactions!H226,"")</f>
        <v/>
      </c>
      <c r="G226" s="6"/>
      <c r="H226">
        <f>IF(Transactions!J226-Transactions!I226&lt;&gt;"",Transactions!J226-Transactions!I226,"")</f>
        <v>0</v>
      </c>
      <c r="I226">
        <f>IF((Transactions!K226-Transactions!I226)-(Transactions!P226-Transactions!J226)&lt;&gt;"",(Transactions!K226-Transactions!I226)-(Transactions!P226-Transactions!J226),"")</f>
        <v>0</v>
      </c>
      <c r="J226">
        <f>IF(Transactions!L226-Transactions!K226&lt;&gt;"",Transactions!L226-Transactions!K226,"")</f>
        <v>0</v>
      </c>
      <c r="K226">
        <f>IF(Transactions!N226-Transactions!M226&lt;&gt;"",Transactions!N226-Transactions!M226,"")</f>
        <v>0</v>
      </c>
      <c r="L226">
        <f>IF(Transactions!P226-Transactions!O226&lt;&gt;"",Transactions!P226-Transactions!O226,"")</f>
        <v>0</v>
      </c>
      <c r="N226">
        <f t="shared" si="7"/>
        <v>0</v>
      </c>
      <c r="O226" t="str">
        <f>IF(Transactions!O226&lt;&gt;"",Transactions!O226,"")</f>
        <v/>
      </c>
      <c r="P226" s="6"/>
      <c r="Q226">
        <f>IF(Transactions!S226-Transactions!J226&lt;&gt;"",Transactions!S226-Transactions!J226,"")</f>
        <v>0</v>
      </c>
      <c r="R226">
        <f t="shared" si="8"/>
        <v>0</v>
      </c>
    </row>
    <row r="227" spans="1:18" x14ac:dyDescent="0.3">
      <c r="A227">
        <f>IF(Transactions!A227&lt;&gt;"",Transactions!A227,0)</f>
        <v>0</v>
      </c>
      <c r="B227" t="str">
        <f>IF(Transactions!D227&lt;&gt;"",Transactions!D227,"")</f>
        <v/>
      </c>
      <c r="C227" t="str">
        <f>IF(Transactions!E227&lt;&gt;"",Transactions!E227,"")</f>
        <v/>
      </c>
      <c r="D227" t="str">
        <f>IF(Transactions!F227&lt;&gt;"",Transactions!F227,"")</f>
        <v/>
      </c>
      <c r="E227" t="str">
        <f>IF(Transactions!G227&lt;&gt;"",Transactions!G227,"")</f>
        <v/>
      </c>
      <c r="F227" t="str">
        <f>IF(Transactions!H227&lt;&gt;"",Transactions!H227,"")</f>
        <v/>
      </c>
      <c r="G227" s="6"/>
      <c r="H227">
        <f>IF(Transactions!J227-Transactions!I227&lt;&gt;"",Transactions!J227-Transactions!I227,"")</f>
        <v>0</v>
      </c>
      <c r="I227">
        <f>IF((Transactions!K227-Transactions!I227)-(Transactions!P227-Transactions!J227)&lt;&gt;"",(Transactions!K227-Transactions!I227)-(Transactions!P227-Transactions!J227),"")</f>
        <v>0</v>
      </c>
      <c r="J227">
        <f>IF(Transactions!L227-Transactions!K227&lt;&gt;"",Transactions!L227-Transactions!K227,"")</f>
        <v>0</v>
      </c>
      <c r="K227">
        <f>IF(Transactions!N227-Transactions!M227&lt;&gt;"",Transactions!N227-Transactions!M227,"")</f>
        <v>0</v>
      </c>
      <c r="L227">
        <f>IF(Transactions!P227-Transactions!O227&lt;&gt;"",Transactions!P227-Transactions!O227,"")</f>
        <v>0</v>
      </c>
      <c r="N227">
        <f t="shared" si="7"/>
        <v>0</v>
      </c>
      <c r="O227" t="str">
        <f>IF(Transactions!O227&lt;&gt;"",Transactions!O227,"")</f>
        <v/>
      </c>
      <c r="P227" s="6"/>
      <c r="Q227">
        <f>IF(Transactions!S227-Transactions!J227&lt;&gt;"",Transactions!S227-Transactions!J227,"")</f>
        <v>0</v>
      </c>
      <c r="R227">
        <f t="shared" si="8"/>
        <v>0</v>
      </c>
    </row>
    <row r="228" spans="1:18" x14ac:dyDescent="0.3">
      <c r="A228">
        <f>IF(Transactions!A228&lt;&gt;"",Transactions!A228,0)</f>
        <v>0</v>
      </c>
      <c r="B228" t="str">
        <f>IF(Transactions!D228&lt;&gt;"",Transactions!D228,"")</f>
        <v/>
      </c>
      <c r="C228" t="str">
        <f>IF(Transactions!E228&lt;&gt;"",Transactions!E228,"")</f>
        <v/>
      </c>
      <c r="D228" t="str">
        <f>IF(Transactions!F228&lt;&gt;"",Transactions!F228,"")</f>
        <v/>
      </c>
      <c r="E228" t="str">
        <f>IF(Transactions!G228&lt;&gt;"",Transactions!G228,"")</f>
        <v/>
      </c>
      <c r="F228" t="str">
        <f>IF(Transactions!H228&lt;&gt;"",Transactions!H228,"")</f>
        <v/>
      </c>
      <c r="G228" s="6"/>
      <c r="H228">
        <f>IF(Transactions!J228-Transactions!I228&lt;&gt;"",Transactions!J228-Transactions!I228,"")</f>
        <v>0</v>
      </c>
      <c r="I228">
        <f>IF((Transactions!K228-Transactions!I228)-(Transactions!P228-Transactions!J228)&lt;&gt;"",(Transactions!K228-Transactions!I228)-(Transactions!P228-Transactions!J228),"")</f>
        <v>0</v>
      </c>
      <c r="J228">
        <f>IF(Transactions!L228-Transactions!K228&lt;&gt;"",Transactions!L228-Transactions!K228,"")</f>
        <v>0</v>
      </c>
      <c r="K228">
        <f>IF(Transactions!N228-Transactions!M228&lt;&gt;"",Transactions!N228-Transactions!M228,"")</f>
        <v>0</v>
      </c>
      <c r="L228">
        <f>IF(Transactions!P228-Transactions!O228&lt;&gt;"",Transactions!P228-Transactions!O228,"")</f>
        <v>0</v>
      </c>
      <c r="N228">
        <f t="shared" si="7"/>
        <v>0</v>
      </c>
      <c r="O228" t="str">
        <f>IF(Transactions!O228&lt;&gt;"",Transactions!O228,"")</f>
        <v/>
      </c>
      <c r="P228" s="6"/>
      <c r="Q228">
        <f>IF(Transactions!S228-Transactions!J228&lt;&gt;"",Transactions!S228-Transactions!J228,"")</f>
        <v>0</v>
      </c>
      <c r="R228">
        <f t="shared" si="8"/>
        <v>0</v>
      </c>
    </row>
    <row r="229" spans="1:18" x14ac:dyDescent="0.3">
      <c r="A229">
        <f>IF(Transactions!A229&lt;&gt;"",Transactions!A229,0)</f>
        <v>0</v>
      </c>
      <c r="B229" t="str">
        <f>IF(Transactions!D229&lt;&gt;"",Transactions!D229,"")</f>
        <v/>
      </c>
      <c r="C229" t="str">
        <f>IF(Transactions!E229&lt;&gt;"",Transactions!E229,"")</f>
        <v/>
      </c>
      <c r="D229" t="str">
        <f>IF(Transactions!F229&lt;&gt;"",Transactions!F229,"")</f>
        <v/>
      </c>
      <c r="E229" t="str">
        <f>IF(Transactions!G229&lt;&gt;"",Transactions!G229,"")</f>
        <v/>
      </c>
      <c r="F229" t="str">
        <f>IF(Transactions!H229&lt;&gt;"",Transactions!H229,"")</f>
        <v/>
      </c>
      <c r="G229" s="6"/>
      <c r="H229">
        <f>IF(Transactions!J229-Transactions!I229&lt;&gt;"",Transactions!J229-Transactions!I229,"")</f>
        <v>0</v>
      </c>
      <c r="I229">
        <f>IF((Transactions!K229-Transactions!I229)-(Transactions!P229-Transactions!J229)&lt;&gt;"",(Transactions!K229-Transactions!I229)-(Transactions!P229-Transactions!J229),"")</f>
        <v>0</v>
      </c>
      <c r="J229">
        <f>IF(Transactions!L229-Transactions!K229&lt;&gt;"",Transactions!L229-Transactions!K229,"")</f>
        <v>0</v>
      </c>
      <c r="K229">
        <f>IF(Transactions!N229-Transactions!M229&lt;&gt;"",Transactions!N229-Transactions!M229,"")</f>
        <v>0</v>
      </c>
      <c r="L229">
        <f>IF(Transactions!P229-Transactions!O229&lt;&gt;"",Transactions!P229-Transactions!O229,"")</f>
        <v>0</v>
      </c>
      <c r="N229">
        <f t="shared" si="7"/>
        <v>0</v>
      </c>
      <c r="O229" t="str">
        <f>IF(Transactions!O229&lt;&gt;"",Transactions!O229,"")</f>
        <v/>
      </c>
      <c r="P229" s="6"/>
      <c r="Q229">
        <f>IF(Transactions!S229-Transactions!J229&lt;&gt;"",Transactions!S229-Transactions!J229,"")</f>
        <v>0</v>
      </c>
      <c r="R229">
        <f t="shared" si="8"/>
        <v>0</v>
      </c>
    </row>
    <row r="230" spans="1:18" x14ac:dyDescent="0.3">
      <c r="A230">
        <f>IF(Transactions!A230&lt;&gt;"",Transactions!A230,0)</f>
        <v>0</v>
      </c>
      <c r="B230" t="str">
        <f>IF(Transactions!D230&lt;&gt;"",Transactions!D230,"")</f>
        <v/>
      </c>
      <c r="C230" t="str">
        <f>IF(Transactions!E230&lt;&gt;"",Transactions!E230,"")</f>
        <v/>
      </c>
      <c r="D230" t="str">
        <f>IF(Transactions!F230&lt;&gt;"",Transactions!F230,"")</f>
        <v/>
      </c>
      <c r="E230" t="str">
        <f>IF(Transactions!G230&lt;&gt;"",Transactions!G230,"")</f>
        <v/>
      </c>
      <c r="F230" t="str">
        <f>IF(Transactions!H230&lt;&gt;"",Transactions!H230,"")</f>
        <v/>
      </c>
      <c r="G230" s="6"/>
      <c r="H230">
        <f>IF(Transactions!J230-Transactions!I230&lt;&gt;"",Transactions!J230-Transactions!I230,"")</f>
        <v>0</v>
      </c>
      <c r="I230">
        <f>IF((Transactions!K230-Transactions!I230)-(Transactions!P230-Transactions!J230)&lt;&gt;"",(Transactions!K230-Transactions!I230)-(Transactions!P230-Transactions!J230),"")</f>
        <v>0</v>
      </c>
      <c r="J230">
        <f>IF(Transactions!L230-Transactions!K230&lt;&gt;"",Transactions!L230-Transactions!K230,"")</f>
        <v>0</v>
      </c>
      <c r="K230">
        <f>IF(Transactions!N230-Transactions!M230&lt;&gt;"",Transactions!N230-Transactions!M230,"")</f>
        <v>0</v>
      </c>
      <c r="L230">
        <f>IF(Transactions!P230-Transactions!O230&lt;&gt;"",Transactions!P230-Transactions!O230,"")</f>
        <v>0</v>
      </c>
      <c r="N230">
        <f t="shared" si="7"/>
        <v>0</v>
      </c>
      <c r="O230" t="str">
        <f>IF(Transactions!O230&lt;&gt;"",Transactions!O230,"")</f>
        <v/>
      </c>
      <c r="P230" s="6"/>
      <c r="Q230">
        <f>IF(Transactions!S230-Transactions!J230&lt;&gt;"",Transactions!S230-Transactions!J230,"")</f>
        <v>0</v>
      </c>
      <c r="R230">
        <f t="shared" si="8"/>
        <v>0</v>
      </c>
    </row>
    <row r="231" spans="1:18" x14ac:dyDescent="0.3">
      <c r="A231">
        <f>IF(Transactions!A231&lt;&gt;"",Transactions!A231,0)</f>
        <v>0</v>
      </c>
      <c r="B231" t="str">
        <f>IF(Transactions!D231&lt;&gt;"",Transactions!D231,"")</f>
        <v/>
      </c>
      <c r="C231" t="str">
        <f>IF(Transactions!E231&lt;&gt;"",Transactions!E231,"")</f>
        <v/>
      </c>
      <c r="D231" t="str">
        <f>IF(Transactions!F231&lt;&gt;"",Transactions!F231,"")</f>
        <v/>
      </c>
      <c r="E231" t="str">
        <f>IF(Transactions!G231&lt;&gt;"",Transactions!G231,"")</f>
        <v/>
      </c>
      <c r="F231" t="str">
        <f>IF(Transactions!H231&lt;&gt;"",Transactions!H231,"")</f>
        <v/>
      </c>
      <c r="G231" s="6"/>
      <c r="H231">
        <f>IF(Transactions!J231-Transactions!I231&lt;&gt;"",Transactions!J231-Transactions!I231,"")</f>
        <v>0</v>
      </c>
      <c r="I231">
        <f>IF((Transactions!K231-Transactions!I231)-(Transactions!P231-Transactions!J231)&lt;&gt;"",(Transactions!K231-Transactions!I231)-(Transactions!P231-Transactions!J231),"")</f>
        <v>0</v>
      </c>
      <c r="J231">
        <f>IF(Transactions!L231-Transactions!K231&lt;&gt;"",Transactions!L231-Transactions!K231,"")</f>
        <v>0</v>
      </c>
      <c r="K231">
        <f>IF(Transactions!N231-Transactions!M231&lt;&gt;"",Transactions!N231-Transactions!M231,"")</f>
        <v>0</v>
      </c>
      <c r="L231">
        <f>IF(Transactions!P231-Transactions!O231&lt;&gt;"",Transactions!P231-Transactions!O231,"")</f>
        <v>0</v>
      </c>
      <c r="N231">
        <f t="shared" si="7"/>
        <v>0</v>
      </c>
      <c r="O231" t="str">
        <f>IF(Transactions!O231&lt;&gt;"",Transactions!O231,"")</f>
        <v/>
      </c>
      <c r="P231" s="6"/>
      <c r="Q231">
        <f>IF(Transactions!S231-Transactions!J231&lt;&gt;"",Transactions!S231-Transactions!J231,"")</f>
        <v>0</v>
      </c>
      <c r="R231">
        <f t="shared" si="8"/>
        <v>0</v>
      </c>
    </row>
    <row r="232" spans="1:18" x14ac:dyDescent="0.3">
      <c r="A232">
        <f>IF(Transactions!A232&lt;&gt;"",Transactions!A232,0)</f>
        <v>0</v>
      </c>
      <c r="B232" t="str">
        <f>IF(Transactions!D232&lt;&gt;"",Transactions!D232,"")</f>
        <v/>
      </c>
      <c r="C232" t="str">
        <f>IF(Transactions!E232&lt;&gt;"",Transactions!E232,"")</f>
        <v/>
      </c>
      <c r="D232" t="str">
        <f>IF(Transactions!F232&lt;&gt;"",Transactions!F232,"")</f>
        <v/>
      </c>
      <c r="E232" t="str">
        <f>IF(Transactions!G232&lt;&gt;"",Transactions!G232,"")</f>
        <v/>
      </c>
      <c r="F232" t="str">
        <f>IF(Transactions!H232&lt;&gt;"",Transactions!H232,"")</f>
        <v/>
      </c>
      <c r="G232" s="6"/>
      <c r="H232">
        <f>IF(Transactions!J232-Transactions!I232&lt;&gt;"",Transactions!J232-Transactions!I232,"")</f>
        <v>0</v>
      </c>
      <c r="I232">
        <f>IF((Transactions!K232-Transactions!I232)-(Transactions!P232-Transactions!J232)&lt;&gt;"",(Transactions!K232-Transactions!I232)-(Transactions!P232-Transactions!J232),"")</f>
        <v>0</v>
      </c>
      <c r="J232">
        <f>IF(Transactions!L232-Transactions!K232&lt;&gt;"",Transactions!L232-Transactions!K232,"")</f>
        <v>0</v>
      </c>
      <c r="K232">
        <f>IF(Transactions!N232-Transactions!M232&lt;&gt;"",Transactions!N232-Transactions!M232,"")</f>
        <v>0</v>
      </c>
      <c r="L232">
        <f>IF(Transactions!P232-Transactions!O232&lt;&gt;"",Transactions!P232-Transactions!O232,"")</f>
        <v>0</v>
      </c>
      <c r="N232">
        <f t="shared" si="7"/>
        <v>0</v>
      </c>
      <c r="O232" t="str">
        <f>IF(Transactions!O232&lt;&gt;"",Transactions!O232,"")</f>
        <v/>
      </c>
      <c r="P232" s="6"/>
      <c r="Q232">
        <f>IF(Transactions!S232-Transactions!J232&lt;&gt;"",Transactions!S232-Transactions!J232,"")</f>
        <v>0</v>
      </c>
      <c r="R232">
        <f t="shared" si="8"/>
        <v>0</v>
      </c>
    </row>
    <row r="233" spans="1:18" x14ac:dyDescent="0.3">
      <c r="A233">
        <f>IF(Transactions!A233&lt;&gt;"",Transactions!A233,0)</f>
        <v>0</v>
      </c>
      <c r="B233" t="str">
        <f>IF(Transactions!D233&lt;&gt;"",Transactions!D233,"")</f>
        <v/>
      </c>
      <c r="C233" t="str">
        <f>IF(Transactions!E233&lt;&gt;"",Transactions!E233,"")</f>
        <v/>
      </c>
      <c r="D233" t="str">
        <f>IF(Transactions!F233&lt;&gt;"",Transactions!F233,"")</f>
        <v/>
      </c>
      <c r="E233" t="str">
        <f>IF(Transactions!G233&lt;&gt;"",Transactions!G233,"")</f>
        <v/>
      </c>
      <c r="F233" t="str">
        <f>IF(Transactions!H233&lt;&gt;"",Transactions!H233,"")</f>
        <v/>
      </c>
      <c r="G233" s="6"/>
      <c r="H233">
        <f>IF(Transactions!J233-Transactions!I233&lt;&gt;"",Transactions!J233-Transactions!I233,"")</f>
        <v>0</v>
      </c>
      <c r="I233">
        <f>IF((Transactions!K233-Transactions!I233)-(Transactions!P233-Transactions!J233)&lt;&gt;"",(Transactions!K233-Transactions!I233)-(Transactions!P233-Transactions!J233),"")</f>
        <v>0</v>
      </c>
      <c r="J233">
        <f>IF(Transactions!L233-Transactions!K233&lt;&gt;"",Transactions!L233-Transactions!K233,"")</f>
        <v>0</v>
      </c>
      <c r="K233">
        <f>IF(Transactions!N233-Transactions!M233&lt;&gt;"",Transactions!N233-Transactions!M233,"")</f>
        <v>0</v>
      </c>
      <c r="L233">
        <f>IF(Transactions!P233-Transactions!O233&lt;&gt;"",Transactions!P233-Transactions!O233,"")</f>
        <v>0</v>
      </c>
      <c r="N233">
        <f t="shared" si="7"/>
        <v>0</v>
      </c>
      <c r="O233" t="str">
        <f>IF(Transactions!O233&lt;&gt;"",Transactions!O233,"")</f>
        <v/>
      </c>
      <c r="P233" s="6"/>
      <c r="Q233">
        <f>IF(Transactions!S233-Transactions!J233&lt;&gt;"",Transactions!S233-Transactions!J233,"")</f>
        <v>0</v>
      </c>
      <c r="R233">
        <f t="shared" si="8"/>
        <v>0</v>
      </c>
    </row>
    <row r="234" spans="1:18" x14ac:dyDescent="0.3">
      <c r="A234">
        <f>IF(Transactions!A234&lt;&gt;"",Transactions!A234,0)</f>
        <v>0</v>
      </c>
      <c r="B234" t="str">
        <f>IF(Transactions!D234&lt;&gt;"",Transactions!D234,"")</f>
        <v/>
      </c>
      <c r="C234" t="str">
        <f>IF(Transactions!E234&lt;&gt;"",Transactions!E234,"")</f>
        <v/>
      </c>
      <c r="D234" t="str">
        <f>IF(Transactions!F234&lt;&gt;"",Transactions!F234,"")</f>
        <v/>
      </c>
      <c r="E234" t="str">
        <f>IF(Transactions!G234&lt;&gt;"",Transactions!G234,"")</f>
        <v/>
      </c>
      <c r="F234" t="str">
        <f>IF(Transactions!H234&lt;&gt;"",Transactions!H234,"")</f>
        <v/>
      </c>
      <c r="G234" s="6"/>
      <c r="H234">
        <f>IF(Transactions!J234-Transactions!I234&lt;&gt;"",Transactions!J234-Transactions!I234,"")</f>
        <v>0</v>
      </c>
      <c r="I234">
        <f>IF((Transactions!K234-Transactions!I234)-(Transactions!P234-Transactions!J234)&lt;&gt;"",(Transactions!K234-Transactions!I234)-(Transactions!P234-Transactions!J234),"")</f>
        <v>0</v>
      </c>
      <c r="J234">
        <f>IF(Transactions!L234-Transactions!K234&lt;&gt;"",Transactions!L234-Transactions!K234,"")</f>
        <v>0</v>
      </c>
      <c r="K234">
        <f>IF(Transactions!N234-Transactions!M234&lt;&gt;"",Transactions!N234-Transactions!M234,"")</f>
        <v>0</v>
      </c>
      <c r="L234">
        <f>IF(Transactions!P234-Transactions!O234&lt;&gt;"",Transactions!P234-Transactions!O234,"")</f>
        <v>0</v>
      </c>
      <c r="N234">
        <f t="shared" si="7"/>
        <v>0</v>
      </c>
      <c r="O234" t="str">
        <f>IF(Transactions!O234&lt;&gt;"",Transactions!O234,"")</f>
        <v/>
      </c>
      <c r="P234" s="6"/>
      <c r="Q234">
        <f>IF(Transactions!S234-Transactions!J234&lt;&gt;"",Transactions!S234-Transactions!J234,"")</f>
        <v>0</v>
      </c>
      <c r="R234">
        <f t="shared" si="8"/>
        <v>0</v>
      </c>
    </row>
    <row r="235" spans="1:18" x14ac:dyDescent="0.3">
      <c r="A235">
        <f>IF(Transactions!A235&lt;&gt;"",Transactions!A235,0)</f>
        <v>0</v>
      </c>
      <c r="B235" t="str">
        <f>IF(Transactions!D235&lt;&gt;"",Transactions!D235,"")</f>
        <v/>
      </c>
      <c r="C235" t="str">
        <f>IF(Transactions!E235&lt;&gt;"",Transactions!E235,"")</f>
        <v/>
      </c>
      <c r="D235" t="str">
        <f>IF(Transactions!F235&lt;&gt;"",Transactions!F235,"")</f>
        <v/>
      </c>
      <c r="E235" t="str">
        <f>IF(Transactions!G235&lt;&gt;"",Transactions!G235,"")</f>
        <v/>
      </c>
      <c r="F235" t="str">
        <f>IF(Transactions!H235&lt;&gt;"",Transactions!H235,"")</f>
        <v/>
      </c>
      <c r="G235" s="6"/>
      <c r="H235">
        <f>IF(Transactions!J235-Transactions!I235&lt;&gt;"",Transactions!J235-Transactions!I235,"")</f>
        <v>0</v>
      </c>
      <c r="I235">
        <f>IF((Transactions!K235-Transactions!I235)-(Transactions!P235-Transactions!J235)&lt;&gt;"",(Transactions!K235-Transactions!I235)-(Transactions!P235-Transactions!J235),"")</f>
        <v>0</v>
      </c>
      <c r="J235">
        <f>IF(Transactions!L235-Transactions!K235&lt;&gt;"",Transactions!L235-Transactions!K235,"")</f>
        <v>0</v>
      </c>
      <c r="K235">
        <f>IF(Transactions!N235-Transactions!M235&lt;&gt;"",Transactions!N235-Transactions!M235,"")</f>
        <v>0</v>
      </c>
      <c r="L235">
        <f>IF(Transactions!P235-Transactions!O235&lt;&gt;"",Transactions!P235-Transactions!O235,"")</f>
        <v>0</v>
      </c>
      <c r="N235">
        <f t="shared" si="7"/>
        <v>0</v>
      </c>
      <c r="O235" t="str">
        <f>IF(Transactions!O235&lt;&gt;"",Transactions!O235,"")</f>
        <v/>
      </c>
      <c r="P235" s="6"/>
      <c r="Q235">
        <f>IF(Transactions!S235-Transactions!J235&lt;&gt;"",Transactions!S235-Transactions!J235,"")</f>
        <v>0</v>
      </c>
      <c r="R235">
        <f t="shared" si="8"/>
        <v>0</v>
      </c>
    </row>
    <row r="236" spans="1:18" x14ac:dyDescent="0.3">
      <c r="A236">
        <f>IF(Transactions!A236&lt;&gt;"",Transactions!A236,0)</f>
        <v>0</v>
      </c>
      <c r="B236" t="str">
        <f>IF(Transactions!D236&lt;&gt;"",Transactions!D236,"")</f>
        <v/>
      </c>
      <c r="C236" t="str">
        <f>IF(Transactions!E236&lt;&gt;"",Transactions!E236,"")</f>
        <v/>
      </c>
      <c r="D236" t="str">
        <f>IF(Transactions!F236&lt;&gt;"",Transactions!F236,"")</f>
        <v/>
      </c>
      <c r="E236" t="str">
        <f>IF(Transactions!G236&lt;&gt;"",Transactions!G236,"")</f>
        <v/>
      </c>
      <c r="F236" t="str">
        <f>IF(Transactions!H236&lt;&gt;"",Transactions!H236,"")</f>
        <v/>
      </c>
      <c r="G236" s="6"/>
      <c r="H236">
        <f>IF(Transactions!J236-Transactions!I236&lt;&gt;"",Transactions!J236-Transactions!I236,"")</f>
        <v>0</v>
      </c>
      <c r="I236">
        <f>IF((Transactions!K236-Transactions!I236)-(Transactions!P236-Transactions!J236)&lt;&gt;"",(Transactions!K236-Transactions!I236)-(Transactions!P236-Transactions!J236),"")</f>
        <v>0</v>
      </c>
      <c r="J236">
        <f>IF(Transactions!L236-Transactions!K236&lt;&gt;"",Transactions!L236-Transactions!K236,"")</f>
        <v>0</v>
      </c>
      <c r="K236">
        <f>IF(Transactions!N236-Transactions!M236&lt;&gt;"",Transactions!N236-Transactions!M236,"")</f>
        <v>0</v>
      </c>
      <c r="L236">
        <f>IF(Transactions!P236-Transactions!O236&lt;&gt;"",Transactions!P236-Transactions!O236,"")</f>
        <v>0</v>
      </c>
      <c r="N236">
        <f t="shared" si="7"/>
        <v>0</v>
      </c>
      <c r="O236" t="str">
        <f>IF(Transactions!O236&lt;&gt;"",Transactions!O236,"")</f>
        <v/>
      </c>
      <c r="P236" s="6"/>
      <c r="Q236">
        <f>IF(Transactions!S236-Transactions!J236&lt;&gt;"",Transactions!S236-Transactions!J236,"")</f>
        <v>0</v>
      </c>
      <c r="R236">
        <f t="shared" si="8"/>
        <v>0</v>
      </c>
    </row>
    <row r="237" spans="1:18" x14ac:dyDescent="0.3">
      <c r="A237">
        <f>IF(Transactions!A237&lt;&gt;"",Transactions!A237,0)</f>
        <v>0</v>
      </c>
      <c r="B237" t="str">
        <f>IF(Transactions!D237&lt;&gt;"",Transactions!D237,"")</f>
        <v/>
      </c>
      <c r="C237" t="str">
        <f>IF(Transactions!E237&lt;&gt;"",Transactions!E237,"")</f>
        <v/>
      </c>
      <c r="D237" t="str">
        <f>IF(Transactions!F237&lt;&gt;"",Transactions!F237,"")</f>
        <v/>
      </c>
      <c r="E237" t="str">
        <f>IF(Transactions!G237&lt;&gt;"",Transactions!G237,"")</f>
        <v/>
      </c>
      <c r="F237" t="str">
        <f>IF(Transactions!H237&lt;&gt;"",Transactions!H237,"")</f>
        <v/>
      </c>
      <c r="G237" s="6"/>
      <c r="H237">
        <f>IF(Transactions!J237-Transactions!I237&lt;&gt;"",Transactions!J237-Transactions!I237,"")</f>
        <v>0</v>
      </c>
      <c r="I237">
        <f>IF((Transactions!K237-Transactions!I237)-(Transactions!P237-Transactions!J237)&lt;&gt;"",(Transactions!K237-Transactions!I237)-(Transactions!P237-Transactions!J237),"")</f>
        <v>0</v>
      </c>
      <c r="J237">
        <f>IF(Transactions!L237-Transactions!K237&lt;&gt;"",Transactions!L237-Transactions!K237,"")</f>
        <v>0</v>
      </c>
      <c r="K237">
        <f>IF(Transactions!N237-Transactions!M237&lt;&gt;"",Transactions!N237-Transactions!M237,"")</f>
        <v>0</v>
      </c>
      <c r="L237">
        <f>IF(Transactions!P237-Transactions!O237&lt;&gt;"",Transactions!P237-Transactions!O237,"")</f>
        <v>0</v>
      </c>
      <c r="N237">
        <f t="shared" si="7"/>
        <v>0</v>
      </c>
      <c r="O237" t="str">
        <f>IF(Transactions!O237&lt;&gt;"",Transactions!O237,"")</f>
        <v/>
      </c>
      <c r="P237" s="6"/>
      <c r="Q237">
        <f>IF(Transactions!S237-Transactions!J237&lt;&gt;"",Transactions!S237-Transactions!J237,"")</f>
        <v>0</v>
      </c>
      <c r="R237">
        <f t="shared" si="8"/>
        <v>0</v>
      </c>
    </row>
    <row r="238" spans="1:18" x14ac:dyDescent="0.3">
      <c r="A238">
        <f>IF(Transactions!A238&lt;&gt;"",Transactions!A238,0)</f>
        <v>0</v>
      </c>
      <c r="B238" t="str">
        <f>IF(Transactions!D238&lt;&gt;"",Transactions!D238,"")</f>
        <v/>
      </c>
      <c r="C238" t="str">
        <f>IF(Transactions!E238&lt;&gt;"",Transactions!E238,"")</f>
        <v/>
      </c>
      <c r="D238" t="str">
        <f>IF(Transactions!F238&lt;&gt;"",Transactions!F238,"")</f>
        <v/>
      </c>
      <c r="E238" t="str">
        <f>IF(Transactions!G238&lt;&gt;"",Transactions!G238,"")</f>
        <v/>
      </c>
      <c r="F238" t="str">
        <f>IF(Transactions!H238&lt;&gt;"",Transactions!H238,"")</f>
        <v/>
      </c>
      <c r="G238" s="6"/>
      <c r="H238">
        <f>IF(Transactions!J238-Transactions!I238&lt;&gt;"",Transactions!J238-Transactions!I238,"")</f>
        <v>0</v>
      </c>
      <c r="I238">
        <f>IF((Transactions!K238-Transactions!I238)-(Transactions!P238-Transactions!J238)&lt;&gt;"",(Transactions!K238-Transactions!I238)-(Transactions!P238-Transactions!J238),"")</f>
        <v>0</v>
      </c>
      <c r="J238">
        <f>IF(Transactions!L238-Transactions!K238&lt;&gt;"",Transactions!L238-Transactions!K238,"")</f>
        <v>0</v>
      </c>
      <c r="K238">
        <f>IF(Transactions!N238-Transactions!M238&lt;&gt;"",Transactions!N238-Transactions!M238,"")</f>
        <v>0</v>
      </c>
      <c r="L238">
        <f>IF(Transactions!P238-Transactions!O238&lt;&gt;"",Transactions!P238-Transactions!O238,"")</f>
        <v>0</v>
      </c>
      <c r="N238">
        <f t="shared" si="7"/>
        <v>0</v>
      </c>
      <c r="O238" t="str">
        <f>IF(Transactions!O238&lt;&gt;"",Transactions!O238,"")</f>
        <v/>
      </c>
      <c r="P238" s="6"/>
      <c r="Q238">
        <f>IF(Transactions!S238-Transactions!J238&lt;&gt;"",Transactions!S238-Transactions!J238,"")</f>
        <v>0</v>
      </c>
      <c r="R238">
        <f t="shared" si="8"/>
        <v>0</v>
      </c>
    </row>
    <row r="239" spans="1:18" x14ac:dyDescent="0.3">
      <c r="A239">
        <f>IF(Transactions!A239&lt;&gt;"",Transactions!A239,0)</f>
        <v>0</v>
      </c>
      <c r="B239" t="str">
        <f>IF(Transactions!D239&lt;&gt;"",Transactions!D239,"")</f>
        <v/>
      </c>
      <c r="C239" t="str">
        <f>IF(Transactions!E239&lt;&gt;"",Transactions!E239,"")</f>
        <v/>
      </c>
      <c r="D239" t="str">
        <f>IF(Transactions!F239&lt;&gt;"",Transactions!F239,"")</f>
        <v/>
      </c>
      <c r="E239" t="str">
        <f>IF(Transactions!G239&lt;&gt;"",Transactions!G239,"")</f>
        <v/>
      </c>
      <c r="F239" t="str">
        <f>IF(Transactions!H239&lt;&gt;"",Transactions!H239,"")</f>
        <v/>
      </c>
      <c r="G239" s="6"/>
      <c r="H239">
        <f>IF(Transactions!J239-Transactions!I239&lt;&gt;"",Transactions!J239-Transactions!I239,"")</f>
        <v>0</v>
      </c>
      <c r="I239">
        <f>IF((Transactions!K239-Transactions!I239)-(Transactions!P239-Transactions!J239)&lt;&gt;"",(Transactions!K239-Transactions!I239)-(Transactions!P239-Transactions!J239),"")</f>
        <v>0</v>
      </c>
      <c r="J239">
        <f>IF(Transactions!L239-Transactions!K239&lt;&gt;"",Transactions!L239-Transactions!K239,"")</f>
        <v>0</v>
      </c>
      <c r="K239">
        <f>IF(Transactions!N239-Transactions!M239&lt;&gt;"",Transactions!N239-Transactions!M239,"")</f>
        <v>0</v>
      </c>
      <c r="L239">
        <f>IF(Transactions!P239-Transactions!O239&lt;&gt;"",Transactions!P239-Transactions!O239,"")</f>
        <v>0</v>
      </c>
      <c r="N239">
        <f t="shared" si="7"/>
        <v>0</v>
      </c>
      <c r="O239" t="str">
        <f>IF(Transactions!O239&lt;&gt;"",Transactions!O239,"")</f>
        <v/>
      </c>
      <c r="P239" s="6"/>
      <c r="Q239">
        <f>IF(Transactions!S239-Transactions!J239&lt;&gt;"",Transactions!S239-Transactions!J239,"")</f>
        <v>0</v>
      </c>
      <c r="R239">
        <f t="shared" si="8"/>
        <v>0</v>
      </c>
    </row>
    <row r="240" spans="1:18" x14ac:dyDescent="0.3">
      <c r="A240">
        <f>IF(Transactions!A240&lt;&gt;"",Transactions!A240,0)</f>
        <v>0</v>
      </c>
      <c r="B240" t="str">
        <f>IF(Transactions!D240&lt;&gt;"",Transactions!D240,"")</f>
        <v/>
      </c>
      <c r="C240" t="str">
        <f>IF(Transactions!E240&lt;&gt;"",Transactions!E240,"")</f>
        <v/>
      </c>
      <c r="D240" t="str">
        <f>IF(Transactions!F240&lt;&gt;"",Transactions!F240,"")</f>
        <v/>
      </c>
      <c r="E240" t="str">
        <f>IF(Transactions!G240&lt;&gt;"",Transactions!G240,"")</f>
        <v/>
      </c>
      <c r="F240" t="str">
        <f>IF(Transactions!H240&lt;&gt;"",Transactions!H240,"")</f>
        <v/>
      </c>
      <c r="G240" s="6"/>
      <c r="H240">
        <f>IF(Transactions!J240-Transactions!I240&lt;&gt;"",Transactions!J240-Transactions!I240,"")</f>
        <v>0</v>
      </c>
      <c r="I240">
        <f>IF((Transactions!K240-Transactions!I240)-(Transactions!P240-Transactions!J240)&lt;&gt;"",(Transactions!K240-Transactions!I240)-(Transactions!P240-Transactions!J240),"")</f>
        <v>0</v>
      </c>
      <c r="J240">
        <f>IF(Transactions!L240-Transactions!K240&lt;&gt;"",Transactions!L240-Transactions!K240,"")</f>
        <v>0</v>
      </c>
      <c r="K240">
        <f>IF(Transactions!N240-Transactions!M240&lt;&gt;"",Transactions!N240-Transactions!M240,"")</f>
        <v>0</v>
      </c>
      <c r="L240">
        <f>IF(Transactions!P240-Transactions!O240&lt;&gt;"",Transactions!P240-Transactions!O240,"")</f>
        <v>0</v>
      </c>
      <c r="N240">
        <f t="shared" si="7"/>
        <v>0</v>
      </c>
      <c r="O240" t="str">
        <f>IF(Transactions!O240&lt;&gt;"",Transactions!O240,"")</f>
        <v/>
      </c>
      <c r="P240" s="6"/>
      <c r="Q240">
        <f>IF(Transactions!S240-Transactions!J240&lt;&gt;"",Transactions!S240-Transactions!J240,"")</f>
        <v>0</v>
      </c>
      <c r="R240">
        <f t="shared" si="8"/>
        <v>0</v>
      </c>
    </row>
    <row r="241" spans="1:18" x14ac:dyDescent="0.3">
      <c r="A241">
        <f>IF(Transactions!A241&lt;&gt;"",Transactions!A241,0)</f>
        <v>0</v>
      </c>
      <c r="B241" t="str">
        <f>IF(Transactions!D241&lt;&gt;"",Transactions!D241,"")</f>
        <v/>
      </c>
      <c r="C241" t="str">
        <f>IF(Transactions!E241&lt;&gt;"",Transactions!E241,"")</f>
        <v/>
      </c>
      <c r="D241" t="str">
        <f>IF(Transactions!F241&lt;&gt;"",Transactions!F241,"")</f>
        <v/>
      </c>
      <c r="E241" t="str">
        <f>IF(Transactions!G241&lt;&gt;"",Transactions!G241,"")</f>
        <v/>
      </c>
      <c r="F241" t="str">
        <f>IF(Transactions!H241&lt;&gt;"",Transactions!H241,"")</f>
        <v/>
      </c>
      <c r="G241" s="6"/>
      <c r="H241">
        <f>IF(Transactions!J241-Transactions!I241&lt;&gt;"",Transactions!J241-Transactions!I241,"")</f>
        <v>0</v>
      </c>
      <c r="I241">
        <f>IF((Transactions!K241-Transactions!I241)-(Transactions!P241-Transactions!J241)&lt;&gt;"",(Transactions!K241-Transactions!I241)-(Transactions!P241-Transactions!J241),"")</f>
        <v>0</v>
      </c>
      <c r="J241">
        <f>IF(Transactions!L241-Transactions!K241&lt;&gt;"",Transactions!L241-Transactions!K241,"")</f>
        <v>0</v>
      </c>
      <c r="K241">
        <f>IF(Transactions!N241-Transactions!M241&lt;&gt;"",Transactions!N241-Transactions!M241,"")</f>
        <v>0</v>
      </c>
      <c r="L241">
        <f>IF(Transactions!P241-Transactions!O241&lt;&gt;"",Transactions!P241-Transactions!O241,"")</f>
        <v>0</v>
      </c>
      <c r="N241">
        <f t="shared" si="7"/>
        <v>0</v>
      </c>
      <c r="O241" t="str">
        <f>IF(Transactions!O241&lt;&gt;"",Transactions!O241,"")</f>
        <v/>
      </c>
      <c r="P241" s="6"/>
      <c r="Q241">
        <f>IF(Transactions!S241-Transactions!J241&lt;&gt;"",Transactions!S241-Transactions!J241,"")</f>
        <v>0</v>
      </c>
      <c r="R241">
        <f t="shared" si="8"/>
        <v>0</v>
      </c>
    </row>
    <row r="242" spans="1:18" x14ac:dyDescent="0.3">
      <c r="A242">
        <f>IF(Transactions!A242&lt;&gt;"",Transactions!A242,0)</f>
        <v>0</v>
      </c>
      <c r="B242" t="str">
        <f>IF(Transactions!D242&lt;&gt;"",Transactions!D242,"")</f>
        <v/>
      </c>
      <c r="C242" t="str">
        <f>IF(Transactions!E242&lt;&gt;"",Transactions!E242,"")</f>
        <v/>
      </c>
      <c r="D242" t="str">
        <f>IF(Transactions!F242&lt;&gt;"",Transactions!F242,"")</f>
        <v/>
      </c>
      <c r="E242" t="str">
        <f>IF(Transactions!G242&lt;&gt;"",Transactions!G242,"")</f>
        <v/>
      </c>
      <c r="F242" t="str">
        <f>IF(Transactions!H242&lt;&gt;"",Transactions!H242,"")</f>
        <v/>
      </c>
      <c r="G242" s="6"/>
      <c r="H242">
        <f>IF(Transactions!J242-Transactions!I242&lt;&gt;"",Transactions!J242-Transactions!I242,"")</f>
        <v>0</v>
      </c>
      <c r="I242">
        <f>IF((Transactions!K242-Transactions!I242)-(Transactions!P242-Transactions!J242)&lt;&gt;"",(Transactions!K242-Transactions!I242)-(Transactions!P242-Transactions!J242),"")</f>
        <v>0</v>
      </c>
      <c r="J242">
        <f>IF(Transactions!L242-Transactions!K242&lt;&gt;"",Transactions!L242-Transactions!K242,"")</f>
        <v>0</v>
      </c>
      <c r="K242">
        <f>IF(Transactions!N242-Transactions!M242&lt;&gt;"",Transactions!N242-Transactions!M242,"")</f>
        <v>0</v>
      </c>
      <c r="L242">
        <f>IF(Transactions!P242-Transactions!O242&lt;&gt;"",Transactions!P242-Transactions!O242,"")</f>
        <v>0</v>
      </c>
      <c r="N242">
        <f t="shared" si="7"/>
        <v>0</v>
      </c>
      <c r="O242" t="str">
        <f>IF(Transactions!O242&lt;&gt;"",Transactions!O242,"")</f>
        <v/>
      </c>
      <c r="P242" s="6"/>
      <c r="Q242">
        <f>IF(Transactions!S242-Transactions!J242&lt;&gt;"",Transactions!S242-Transactions!J242,"")</f>
        <v>0</v>
      </c>
      <c r="R242">
        <f t="shared" si="8"/>
        <v>0</v>
      </c>
    </row>
    <row r="243" spans="1:18" x14ac:dyDescent="0.3">
      <c r="A243">
        <f>IF(Transactions!A243&lt;&gt;"",Transactions!A243,0)</f>
        <v>0</v>
      </c>
      <c r="B243" t="str">
        <f>IF(Transactions!D243&lt;&gt;"",Transactions!D243,"")</f>
        <v/>
      </c>
      <c r="C243" t="str">
        <f>IF(Transactions!E243&lt;&gt;"",Transactions!E243,"")</f>
        <v/>
      </c>
      <c r="D243" t="str">
        <f>IF(Transactions!F243&lt;&gt;"",Transactions!F243,"")</f>
        <v/>
      </c>
      <c r="E243" t="str">
        <f>IF(Transactions!G243&lt;&gt;"",Transactions!G243,"")</f>
        <v/>
      </c>
      <c r="F243" t="str">
        <f>IF(Transactions!H243&lt;&gt;"",Transactions!H243,"")</f>
        <v/>
      </c>
      <c r="G243" s="6"/>
      <c r="H243">
        <f>IF(Transactions!J243-Transactions!I243&lt;&gt;"",Transactions!J243-Transactions!I243,"")</f>
        <v>0</v>
      </c>
      <c r="I243">
        <f>IF((Transactions!K243-Transactions!I243)-(Transactions!P243-Transactions!J243)&lt;&gt;"",(Transactions!K243-Transactions!I243)-(Transactions!P243-Transactions!J243),"")</f>
        <v>0</v>
      </c>
      <c r="J243">
        <f>IF(Transactions!L243-Transactions!K243&lt;&gt;"",Transactions!L243-Transactions!K243,"")</f>
        <v>0</v>
      </c>
      <c r="K243">
        <f>IF(Transactions!N243-Transactions!M243&lt;&gt;"",Transactions!N243-Transactions!M243,"")</f>
        <v>0</v>
      </c>
      <c r="L243">
        <f>IF(Transactions!P243-Transactions!O243&lt;&gt;"",Transactions!P243-Transactions!O243,"")</f>
        <v>0</v>
      </c>
      <c r="N243">
        <f t="shared" si="7"/>
        <v>0</v>
      </c>
      <c r="O243" t="str">
        <f>IF(Transactions!O243&lt;&gt;"",Transactions!O243,"")</f>
        <v/>
      </c>
      <c r="P243" s="6"/>
      <c r="Q243">
        <f>IF(Transactions!S243-Transactions!J243&lt;&gt;"",Transactions!S243-Transactions!J243,"")</f>
        <v>0</v>
      </c>
      <c r="R243">
        <f t="shared" si="8"/>
        <v>0</v>
      </c>
    </row>
    <row r="244" spans="1:18" x14ac:dyDescent="0.3">
      <c r="A244">
        <f>IF(Transactions!A244&lt;&gt;"",Transactions!A244,0)</f>
        <v>0</v>
      </c>
      <c r="B244" t="str">
        <f>IF(Transactions!D244&lt;&gt;"",Transactions!D244,"")</f>
        <v/>
      </c>
      <c r="C244" t="str">
        <f>IF(Transactions!E244&lt;&gt;"",Transactions!E244,"")</f>
        <v/>
      </c>
      <c r="D244" t="str">
        <f>IF(Transactions!F244&lt;&gt;"",Transactions!F244,"")</f>
        <v/>
      </c>
      <c r="E244" t="str">
        <f>IF(Transactions!G244&lt;&gt;"",Transactions!G244,"")</f>
        <v/>
      </c>
      <c r="F244" t="str">
        <f>IF(Transactions!H244&lt;&gt;"",Transactions!H244,"")</f>
        <v/>
      </c>
      <c r="G244" s="6"/>
      <c r="H244">
        <f>IF(Transactions!J244-Transactions!I244&lt;&gt;"",Transactions!J244-Transactions!I244,"")</f>
        <v>0</v>
      </c>
      <c r="I244">
        <f>IF((Transactions!K244-Transactions!I244)-(Transactions!P244-Transactions!J244)&lt;&gt;"",(Transactions!K244-Transactions!I244)-(Transactions!P244-Transactions!J244),"")</f>
        <v>0</v>
      </c>
      <c r="J244">
        <f>IF(Transactions!L244-Transactions!K244&lt;&gt;"",Transactions!L244-Transactions!K244,"")</f>
        <v>0</v>
      </c>
      <c r="K244">
        <f>IF(Transactions!N244-Transactions!M244&lt;&gt;"",Transactions!N244-Transactions!M244,"")</f>
        <v>0</v>
      </c>
      <c r="L244">
        <f>IF(Transactions!P244-Transactions!O244&lt;&gt;"",Transactions!P244-Transactions!O244,"")</f>
        <v>0</v>
      </c>
      <c r="N244">
        <f t="shared" si="7"/>
        <v>0</v>
      </c>
      <c r="O244" t="str">
        <f>IF(Transactions!O244&lt;&gt;"",Transactions!O244,"")</f>
        <v/>
      </c>
      <c r="P244" s="6"/>
      <c r="Q244">
        <f>IF(Transactions!S244-Transactions!J244&lt;&gt;"",Transactions!S244-Transactions!J244,"")</f>
        <v>0</v>
      </c>
      <c r="R244">
        <f t="shared" si="8"/>
        <v>0</v>
      </c>
    </row>
    <row r="245" spans="1:18" x14ac:dyDescent="0.3">
      <c r="A245">
        <f>IF(Transactions!A245&lt;&gt;"",Transactions!A245,0)</f>
        <v>0</v>
      </c>
      <c r="B245" t="str">
        <f>IF(Transactions!D245&lt;&gt;"",Transactions!D245,"")</f>
        <v/>
      </c>
      <c r="C245" t="str">
        <f>IF(Transactions!E245&lt;&gt;"",Transactions!E245,"")</f>
        <v/>
      </c>
      <c r="D245" t="str">
        <f>IF(Transactions!F245&lt;&gt;"",Transactions!F245,"")</f>
        <v/>
      </c>
      <c r="E245" t="str">
        <f>IF(Transactions!G245&lt;&gt;"",Transactions!G245,"")</f>
        <v/>
      </c>
      <c r="F245" t="str">
        <f>IF(Transactions!H245&lt;&gt;"",Transactions!H245,"")</f>
        <v/>
      </c>
      <c r="G245" s="6"/>
      <c r="H245">
        <f>IF(Transactions!J245-Transactions!I245&lt;&gt;"",Transactions!J245-Transactions!I245,"")</f>
        <v>0</v>
      </c>
      <c r="I245">
        <f>IF((Transactions!K245-Transactions!I245)-(Transactions!P245-Transactions!J245)&lt;&gt;"",(Transactions!K245-Transactions!I245)-(Transactions!P245-Transactions!J245),"")</f>
        <v>0</v>
      </c>
      <c r="J245">
        <f>IF(Transactions!L245-Transactions!K245&lt;&gt;"",Transactions!L245-Transactions!K245,"")</f>
        <v>0</v>
      </c>
      <c r="K245">
        <f>IF(Transactions!N245-Transactions!M245&lt;&gt;"",Transactions!N245-Transactions!M245,"")</f>
        <v>0</v>
      </c>
      <c r="L245">
        <f>IF(Transactions!P245-Transactions!O245&lt;&gt;"",Transactions!P245-Transactions!O245,"")</f>
        <v>0</v>
      </c>
      <c r="N245">
        <f t="shared" si="7"/>
        <v>0</v>
      </c>
      <c r="O245" t="str">
        <f>IF(Transactions!O245&lt;&gt;"",Transactions!O245,"")</f>
        <v/>
      </c>
      <c r="P245" s="6"/>
      <c r="Q245">
        <f>IF(Transactions!S245-Transactions!J245&lt;&gt;"",Transactions!S245-Transactions!J245,"")</f>
        <v>0</v>
      </c>
      <c r="R245">
        <f t="shared" si="8"/>
        <v>0</v>
      </c>
    </row>
    <row r="246" spans="1:18" x14ac:dyDescent="0.3">
      <c r="A246">
        <f>IF(Transactions!A246&lt;&gt;"",Transactions!A246,0)</f>
        <v>0</v>
      </c>
      <c r="B246" t="str">
        <f>IF(Transactions!D246&lt;&gt;"",Transactions!D246,"")</f>
        <v/>
      </c>
      <c r="C246" t="str">
        <f>IF(Transactions!E246&lt;&gt;"",Transactions!E246,"")</f>
        <v/>
      </c>
      <c r="D246" t="str">
        <f>IF(Transactions!F246&lt;&gt;"",Transactions!F246,"")</f>
        <v/>
      </c>
      <c r="E246" t="str">
        <f>IF(Transactions!G246&lt;&gt;"",Transactions!G246,"")</f>
        <v/>
      </c>
      <c r="F246" t="str">
        <f>IF(Transactions!H246&lt;&gt;"",Transactions!H246,"")</f>
        <v/>
      </c>
      <c r="G246" s="6"/>
      <c r="H246">
        <f>IF(Transactions!J246-Transactions!I246&lt;&gt;"",Transactions!J246-Transactions!I246,"")</f>
        <v>0</v>
      </c>
      <c r="I246">
        <f>IF((Transactions!K246-Transactions!I246)-(Transactions!P246-Transactions!J246)&lt;&gt;"",(Transactions!K246-Transactions!I246)-(Transactions!P246-Transactions!J246),"")</f>
        <v>0</v>
      </c>
      <c r="J246">
        <f>IF(Transactions!L246-Transactions!K246&lt;&gt;"",Transactions!L246-Transactions!K246,"")</f>
        <v>0</v>
      </c>
      <c r="K246">
        <f>IF(Transactions!N246-Transactions!M246&lt;&gt;"",Transactions!N246-Transactions!M246,"")</f>
        <v>0</v>
      </c>
      <c r="L246">
        <f>IF(Transactions!P246-Transactions!O246&lt;&gt;"",Transactions!P246-Transactions!O246,"")</f>
        <v>0</v>
      </c>
      <c r="N246">
        <f t="shared" si="7"/>
        <v>0</v>
      </c>
      <c r="O246" t="str">
        <f>IF(Transactions!O246&lt;&gt;"",Transactions!O246,"")</f>
        <v/>
      </c>
      <c r="P246" s="6"/>
      <c r="Q246">
        <f>IF(Transactions!S246-Transactions!J246&lt;&gt;"",Transactions!S246-Transactions!J246,"")</f>
        <v>0</v>
      </c>
      <c r="R246">
        <f t="shared" si="8"/>
        <v>0</v>
      </c>
    </row>
    <row r="247" spans="1:18" x14ac:dyDescent="0.3">
      <c r="A247">
        <f>IF(Transactions!A247&lt;&gt;"",Transactions!A247,0)</f>
        <v>0</v>
      </c>
      <c r="B247" t="str">
        <f>IF(Transactions!D247&lt;&gt;"",Transactions!D247,"")</f>
        <v/>
      </c>
      <c r="C247" t="str">
        <f>IF(Transactions!E247&lt;&gt;"",Transactions!E247,"")</f>
        <v/>
      </c>
      <c r="D247" t="str">
        <f>IF(Transactions!F247&lt;&gt;"",Transactions!F247,"")</f>
        <v/>
      </c>
      <c r="E247" t="str">
        <f>IF(Transactions!G247&lt;&gt;"",Transactions!G247,"")</f>
        <v/>
      </c>
      <c r="F247" t="str">
        <f>IF(Transactions!H247&lt;&gt;"",Transactions!H247,"")</f>
        <v/>
      </c>
      <c r="G247" s="6"/>
      <c r="H247">
        <f>IF(Transactions!J247-Transactions!I247&lt;&gt;"",Transactions!J247-Transactions!I247,"")</f>
        <v>0</v>
      </c>
      <c r="I247">
        <f>IF((Transactions!K247-Transactions!I247)-(Transactions!P247-Transactions!J247)&lt;&gt;"",(Transactions!K247-Transactions!I247)-(Transactions!P247-Transactions!J247),"")</f>
        <v>0</v>
      </c>
      <c r="J247">
        <f>IF(Transactions!L247-Transactions!K247&lt;&gt;"",Transactions!L247-Transactions!K247,"")</f>
        <v>0</v>
      </c>
      <c r="K247">
        <f>IF(Transactions!N247-Transactions!M247&lt;&gt;"",Transactions!N247-Transactions!M247,"")</f>
        <v>0</v>
      </c>
      <c r="L247">
        <f>IF(Transactions!P247-Transactions!O247&lt;&gt;"",Transactions!P247-Transactions!O247,"")</f>
        <v>0</v>
      </c>
      <c r="N247">
        <f t="shared" si="7"/>
        <v>0</v>
      </c>
      <c r="O247" t="str">
        <f>IF(Transactions!O247&lt;&gt;"",Transactions!O247,"")</f>
        <v/>
      </c>
      <c r="P247" s="6"/>
      <c r="Q247">
        <f>IF(Transactions!S247-Transactions!J247&lt;&gt;"",Transactions!S247-Transactions!J247,"")</f>
        <v>0</v>
      </c>
      <c r="R247">
        <f t="shared" si="8"/>
        <v>0</v>
      </c>
    </row>
    <row r="248" spans="1:18" x14ac:dyDescent="0.3">
      <c r="A248">
        <f>IF(Transactions!A248&lt;&gt;"",Transactions!A248,0)</f>
        <v>0</v>
      </c>
      <c r="B248" t="str">
        <f>IF(Transactions!D248&lt;&gt;"",Transactions!D248,"")</f>
        <v/>
      </c>
      <c r="C248" t="str">
        <f>IF(Transactions!E248&lt;&gt;"",Transactions!E248,"")</f>
        <v/>
      </c>
      <c r="D248" t="str">
        <f>IF(Transactions!F248&lt;&gt;"",Transactions!F248,"")</f>
        <v/>
      </c>
      <c r="E248" t="str">
        <f>IF(Transactions!G248&lt;&gt;"",Transactions!G248,"")</f>
        <v/>
      </c>
      <c r="F248" t="str">
        <f>IF(Transactions!H248&lt;&gt;"",Transactions!H248,"")</f>
        <v/>
      </c>
      <c r="G248" s="6"/>
      <c r="H248">
        <f>IF(Transactions!J248-Transactions!I248&lt;&gt;"",Transactions!J248-Transactions!I248,"")</f>
        <v>0</v>
      </c>
      <c r="I248">
        <f>IF((Transactions!K248-Transactions!I248)-(Transactions!P248-Transactions!J248)&lt;&gt;"",(Transactions!K248-Transactions!I248)-(Transactions!P248-Transactions!J248),"")</f>
        <v>0</v>
      </c>
      <c r="J248">
        <f>IF(Transactions!L248-Transactions!K248&lt;&gt;"",Transactions!L248-Transactions!K248,"")</f>
        <v>0</v>
      </c>
      <c r="K248">
        <f>IF(Transactions!N248-Transactions!M248&lt;&gt;"",Transactions!N248-Transactions!M248,"")</f>
        <v>0</v>
      </c>
      <c r="L248">
        <f>IF(Transactions!P248-Transactions!O248&lt;&gt;"",Transactions!P248-Transactions!O248,"")</f>
        <v>0</v>
      </c>
      <c r="N248">
        <f t="shared" si="7"/>
        <v>0</v>
      </c>
      <c r="O248" t="str">
        <f>IF(Transactions!O248&lt;&gt;"",Transactions!O248,"")</f>
        <v/>
      </c>
      <c r="P248" s="6"/>
      <c r="Q248">
        <f>IF(Transactions!S248-Transactions!J248&lt;&gt;"",Transactions!S248-Transactions!J248,"")</f>
        <v>0</v>
      </c>
      <c r="R248">
        <f t="shared" si="8"/>
        <v>0</v>
      </c>
    </row>
    <row r="249" spans="1:18" x14ac:dyDescent="0.3">
      <c r="A249">
        <f>IF(Transactions!A249&lt;&gt;"",Transactions!A249,0)</f>
        <v>0</v>
      </c>
      <c r="B249" t="str">
        <f>IF(Transactions!D249&lt;&gt;"",Transactions!D249,"")</f>
        <v/>
      </c>
      <c r="C249" t="str">
        <f>IF(Transactions!E249&lt;&gt;"",Transactions!E249,"")</f>
        <v/>
      </c>
      <c r="D249" t="str">
        <f>IF(Transactions!F249&lt;&gt;"",Transactions!F249,"")</f>
        <v/>
      </c>
      <c r="E249" t="str">
        <f>IF(Transactions!G249&lt;&gt;"",Transactions!G249,"")</f>
        <v/>
      </c>
      <c r="F249" t="str">
        <f>IF(Transactions!H249&lt;&gt;"",Transactions!H249,"")</f>
        <v/>
      </c>
      <c r="G249" s="6"/>
      <c r="H249">
        <f>IF(Transactions!J249-Transactions!I249&lt;&gt;"",Transactions!J249-Transactions!I249,"")</f>
        <v>0</v>
      </c>
      <c r="I249">
        <f>IF((Transactions!K249-Transactions!I249)-(Transactions!P249-Transactions!J249)&lt;&gt;"",(Transactions!K249-Transactions!I249)-(Transactions!P249-Transactions!J249),"")</f>
        <v>0</v>
      </c>
      <c r="J249">
        <f>IF(Transactions!L249-Transactions!K249&lt;&gt;"",Transactions!L249-Transactions!K249,"")</f>
        <v>0</v>
      </c>
      <c r="K249">
        <f>IF(Transactions!N249-Transactions!M249&lt;&gt;"",Transactions!N249-Transactions!M249,"")</f>
        <v>0</v>
      </c>
      <c r="L249">
        <f>IF(Transactions!P249-Transactions!O249&lt;&gt;"",Transactions!P249-Transactions!O249,"")</f>
        <v>0</v>
      </c>
      <c r="N249">
        <f t="shared" si="7"/>
        <v>0</v>
      </c>
      <c r="O249" t="str">
        <f>IF(Transactions!O249&lt;&gt;"",Transactions!O249,"")</f>
        <v/>
      </c>
      <c r="P249" s="6"/>
      <c r="Q249">
        <f>IF(Transactions!S249-Transactions!J249&lt;&gt;"",Transactions!S249-Transactions!J249,"")</f>
        <v>0</v>
      </c>
      <c r="R249">
        <f t="shared" si="8"/>
        <v>0</v>
      </c>
    </row>
    <row r="250" spans="1:18" x14ac:dyDescent="0.3">
      <c r="A250">
        <f>IF(Transactions!A250&lt;&gt;"",Transactions!A250,0)</f>
        <v>0</v>
      </c>
      <c r="B250" t="str">
        <f>IF(Transactions!D250&lt;&gt;"",Transactions!D250,"")</f>
        <v/>
      </c>
      <c r="C250" t="str">
        <f>IF(Transactions!E250&lt;&gt;"",Transactions!E250,"")</f>
        <v/>
      </c>
      <c r="D250" t="str">
        <f>IF(Transactions!F250&lt;&gt;"",Transactions!F250,"")</f>
        <v/>
      </c>
      <c r="E250" t="str">
        <f>IF(Transactions!G250&lt;&gt;"",Transactions!G250,"")</f>
        <v/>
      </c>
      <c r="F250" t="str">
        <f>IF(Transactions!H250&lt;&gt;"",Transactions!H250,"")</f>
        <v/>
      </c>
      <c r="G250" s="6"/>
      <c r="H250">
        <f>IF(Transactions!J250-Transactions!I250&lt;&gt;"",Transactions!J250-Transactions!I250,"")</f>
        <v>0</v>
      </c>
      <c r="I250">
        <f>IF((Transactions!K250-Transactions!I250)-(Transactions!P250-Transactions!J250)&lt;&gt;"",(Transactions!K250-Transactions!I250)-(Transactions!P250-Transactions!J250),"")</f>
        <v>0</v>
      </c>
      <c r="J250">
        <f>IF(Transactions!L250-Transactions!K250&lt;&gt;"",Transactions!L250-Transactions!K250,"")</f>
        <v>0</v>
      </c>
      <c r="K250">
        <f>IF(Transactions!N250-Transactions!M250&lt;&gt;"",Transactions!N250-Transactions!M250,"")</f>
        <v>0</v>
      </c>
      <c r="L250">
        <f>IF(Transactions!P250-Transactions!O250&lt;&gt;"",Transactions!P250-Transactions!O250,"")</f>
        <v>0</v>
      </c>
      <c r="N250">
        <f t="shared" si="7"/>
        <v>0</v>
      </c>
      <c r="O250" t="str">
        <f>IF(Transactions!O250&lt;&gt;"",Transactions!O250,"")</f>
        <v/>
      </c>
      <c r="P250" s="6"/>
      <c r="Q250">
        <f>IF(Transactions!S250-Transactions!J250&lt;&gt;"",Transactions!S250-Transactions!J250,"")</f>
        <v>0</v>
      </c>
      <c r="R250">
        <f t="shared" si="8"/>
        <v>0</v>
      </c>
    </row>
    <row r="251" spans="1:18" x14ac:dyDescent="0.3">
      <c r="A251">
        <f>IF(Transactions!A251&lt;&gt;"",Transactions!A251,0)</f>
        <v>0</v>
      </c>
      <c r="B251" t="str">
        <f>IF(Transactions!D251&lt;&gt;"",Transactions!D251,"")</f>
        <v/>
      </c>
      <c r="C251" t="str">
        <f>IF(Transactions!E251&lt;&gt;"",Transactions!E251,"")</f>
        <v/>
      </c>
      <c r="D251" t="str">
        <f>IF(Transactions!F251&lt;&gt;"",Transactions!F251,"")</f>
        <v/>
      </c>
      <c r="E251" t="str">
        <f>IF(Transactions!G251&lt;&gt;"",Transactions!G251,"")</f>
        <v/>
      </c>
      <c r="F251" t="str">
        <f>IF(Transactions!H251&lt;&gt;"",Transactions!H251,"")</f>
        <v/>
      </c>
      <c r="G251" s="6"/>
      <c r="H251">
        <f>IF(Transactions!J251-Transactions!I251&lt;&gt;"",Transactions!J251-Transactions!I251,"")</f>
        <v>0</v>
      </c>
      <c r="I251">
        <f>IF((Transactions!K251-Transactions!I251)-(Transactions!P251-Transactions!J251)&lt;&gt;"",(Transactions!K251-Transactions!I251)-(Transactions!P251-Transactions!J251),"")</f>
        <v>0</v>
      </c>
      <c r="J251">
        <f>IF(Transactions!L251-Transactions!K251&lt;&gt;"",Transactions!L251-Transactions!K251,"")</f>
        <v>0</v>
      </c>
      <c r="K251">
        <f>IF(Transactions!N251-Transactions!M251&lt;&gt;"",Transactions!N251-Transactions!M251,"")</f>
        <v>0</v>
      </c>
      <c r="L251">
        <f>IF(Transactions!P251-Transactions!O251&lt;&gt;"",Transactions!P251-Transactions!O251,"")</f>
        <v>0</v>
      </c>
      <c r="N251">
        <f t="shared" si="7"/>
        <v>0</v>
      </c>
      <c r="O251" t="str">
        <f>IF(Transactions!O251&lt;&gt;"",Transactions!O251,"")</f>
        <v/>
      </c>
      <c r="P251" s="6"/>
      <c r="Q251">
        <f>IF(Transactions!S251-Transactions!J251&lt;&gt;"",Transactions!S251-Transactions!J251,"")</f>
        <v>0</v>
      </c>
      <c r="R251">
        <f t="shared" si="8"/>
        <v>0</v>
      </c>
    </row>
    <row r="252" spans="1:18" x14ac:dyDescent="0.3">
      <c r="A252">
        <f>IF(Transactions!A252&lt;&gt;"",Transactions!A252,0)</f>
        <v>0</v>
      </c>
      <c r="B252" t="str">
        <f>IF(Transactions!D252&lt;&gt;"",Transactions!D252,"")</f>
        <v/>
      </c>
      <c r="C252" t="str">
        <f>IF(Transactions!E252&lt;&gt;"",Transactions!E252,"")</f>
        <v/>
      </c>
      <c r="D252" t="str">
        <f>IF(Transactions!F252&lt;&gt;"",Transactions!F252,"")</f>
        <v/>
      </c>
      <c r="E252" t="str">
        <f>IF(Transactions!G252&lt;&gt;"",Transactions!G252,"")</f>
        <v/>
      </c>
      <c r="F252" t="str">
        <f>IF(Transactions!H252&lt;&gt;"",Transactions!H252,"")</f>
        <v/>
      </c>
      <c r="G252" s="6"/>
      <c r="H252">
        <f>IF(Transactions!J252-Transactions!I252&lt;&gt;"",Transactions!J252-Transactions!I252,"")</f>
        <v>0</v>
      </c>
      <c r="I252">
        <f>IF((Transactions!K252-Transactions!I252)-(Transactions!P252-Transactions!J252)&lt;&gt;"",(Transactions!K252-Transactions!I252)-(Transactions!P252-Transactions!J252),"")</f>
        <v>0</v>
      </c>
      <c r="J252">
        <f>IF(Transactions!L252-Transactions!K252&lt;&gt;"",Transactions!L252-Transactions!K252,"")</f>
        <v>0</v>
      </c>
      <c r="K252">
        <f>IF(Transactions!N252-Transactions!M252&lt;&gt;"",Transactions!N252-Transactions!M252,"")</f>
        <v>0</v>
      </c>
      <c r="L252">
        <f>IF(Transactions!P252-Transactions!O252&lt;&gt;"",Transactions!P252-Transactions!O252,"")</f>
        <v>0</v>
      </c>
      <c r="N252">
        <f t="shared" si="7"/>
        <v>0</v>
      </c>
      <c r="O252" t="str">
        <f>IF(Transactions!O252&lt;&gt;"",Transactions!O252,"")</f>
        <v/>
      </c>
      <c r="P252" s="6"/>
      <c r="Q252">
        <f>IF(Transactions!S252-Transactions!J252&lt;&gt;"",Transactions!S252-Transactions!J252,"")</f>
        <v>0</v>
      </c>
      <c r="R252">
        <f t="shared" si="8"/>
        <v>0</v>
      </c>
    </row>
    <row r="253" spans="1:18" x14ac:dyDescent="0.3">
      <c r="A253">
        <f>IF(Transactions!A253&lt;&gt;"",Transactions!A253,0)</f>
        <v>0</v>
      </c>
      <c r="B253" t="str">
        <f>IF(Transactions!D253&lt;&gt;"",Transactions!D253,"")</f>
        <v/>
      </c>
      <c r="C253" t="str">
        <f>IF(Transactions!E253&lt;&gt;"",Transactions!E253,"")</f>
        <v/>
      </c>
      <c r="D253" t="str">
        <f>IF(Transactions!F253&lt;&gt;"",Transactions!F253,"")</f>
        <v/>
      </c>
      <c r="E253" t="str">
        <f>IF(Transactions!G253&lt;&gt;"",Transactions!G253,"")</f>
        <v/>
      </c>
      <c r="F253" t="str">
        <f>IF(Transactions!H253&lt;&gt;"",Transactions!H253,"")</f>
        <v/>
      </c>
      <c r="G253" s="6"/>
      <c r="H253">
        <f>IF(Transactions!J253-Transactions!I253&lt;&gt;"",Transactions!J253-Transactions!I253,"")</f>
        <v>0</v>
      </c>
      <c r="I253">
        <f>IF((Transactions!K253-Transactions!I253)-(Transactions!P253-Transactions!J253)&lt;&gt;"",(Transactions!K253-Transactions!I253)-(Transactions!P253-Transactions!J253),"")</f>
        <v>0</v>
      </c>
      <c r="J253">
        <f>IF(Transactions!L253-Transactions!K253&lt;&gt;"",Transactions!L253-Transactions!K253,"")</f>
        <v>0</v>
      </c>
      <c r="K253">
        <f>IF(Transactions!N253-Transactions!M253&lt;&gt;"",Transactions!N253-Transactions!M253,"")</f>
        <v>0</v>
      </c>
      <c r="L253">
        <f>IF(Transactions!P253-Transactions!O253&lt;&gt;"",Transactions!P253-Transactions!O253,"")</f>
        <v>0</v>
      </c>
      <c r="N253">
        <f t="shared" si="7"/>
        <v>0</v>
      </c>
      <c r="O253" t="str">
        <f>IF(Transactions!O253&lt;&gt;"",Transactions!O253,"")</f>
        <v/>
      </c>
      <c r="P253" s="6"/>
      <c r="Q253">
        <f>IF(Transactions!S253-Transactions!J253&lt;&gt;"",Transactions!S253-Transactions!J253,"")</f>
        <v>0</v>
      </c>
      <c r="R253">
        <f t="shared" si="8"/>
        <v>0</v>
      </c>
    </row>
    <row r="254" spans="1:18" x14ac:dyDescent="0.3">
      <c r="A254">
        <f>IF(Transactions!A254&lt;&gt;"",Transactions!A254,0)</f>
        <v>0</v>
      </c>
      <c r="B254" t="str">
        <f>IF(Transactions!D254&lt;&gt;"",Transactions!D254,"")</f>
        <v/>
      </c>
      <c r="C254" t="str">
        <f>IF(Transactions!E254&lt;&gt;"",Transactions!E254,"")</f>
        <v/>
      </c>
      <c r="D254" t="str">
        <f>IF(Transactions!F254&lt;&gt;"",Transactions!F254,"")</f>
        <v/>
      </c>
      <c r="E254" t="str">
        <f>IF(Transactions!G254&lt;&gt;"",Transactions!G254,"")</f>
        <v/>
      </c>
      <c r="F254" t="str">
        <f>IF(Transactions!H254&lt;&gt;"",Transactions!H254,"")</f>
        <v/>
      </c>
      <c r="G254" s="6"/>
      <c r="H254">
        <f>IF(Transactions!J254-Transactions!I254&lt;&gt;"",Transactions!J254-Transactions!I254,"")</f>
        <v>0</v>
      </c>
      <c r="I254">
        <f>IF((Transactions!K254-Transactions!I254)-(Transactions!P254-Transactions!J254)&lt;&gt;"",(Transactions!K254-Transactions!I254)-(Transactions!P254-Transactions!J254),"")</f>
        <v>0</v>
      </c>
      <c r="J254">
        <f>IF(Transactions!L254-Transactions!K254&lt;&gt;"",Transactions!L254-Transactions!K254,"")</f>
        <v>0</v>
      </c>
      <c r="K254">
        <f>IF(Transactions!N254-Transactions!M254&lt;&gt;"",Transactions!N254-Transactions!M254,"")</f>
        <v>0</v>
      </c>
      <c r="L254">
        <f>IF(Transactions!P254-Transactions!O254&lt;&gt;"",Transactions!P254-Transactions!O254,"")</f>
        <v>0</v>
      </c>
      <c r="N254">
        <f t="shared" si="7"/>
        <v>0</v>
      </c>
      <c r="O254" t="str">
        <f>IF(Transactions!O254&lt;&gt;"",Transactions!O254,"")</f>
        <v/>
      </c>
      <c r="P254" s="6"/>
      <c r="Q254">
        <f>IF(Transactions!S254-Transactions!J254&lt;&gt;"",Transactions!S254-Transactions!J254,"")</f>
        <v>0</v>
      </c>
      <c r="R254">
        <f t="shared" si="8"/>
        <v>0</v>
      </c>
    </row>
    <row r="255" spans="1:18" x14ac:dyDescent="0.3">
      <c r="A255">
        <f>IF(Transactions!A255&lt;&gt;"",Transactions!A255,0)</f>
        <v>0</v>
      </c>
      <c r="B255" t="str">
        <f>IF(Transactions!D255&lt;&gt;"",Transactions!D255,"")</f>
        <v/>
      </c>
      <c r="C255" t="str">
        <f>IF(Transactions!E255&lt;&gt;"",Transactions!E255,"")</f>
        <v/>
      </c>
      <c r="D255" t="str">
        <f>IF(Transactions!F255&lt;&gt;"",Transactions!F255,"")</f>
        <v/>
      </c>
      <c r="E255" t="str">
        <f>IF(Transactions!G255&lt;&gt;"",Transactions!G255,"")</f>
        <v/>
      </c>
      <c r="F255" t="str">
        <f>IF(Transactions!H255&lt;&gt;"",Transactions!H255,"")</f>
        <v/>
      </c>
      <c r="G255" s="6"/>
      <c r="H255">
        <f>IF(Transactions!J255-Transactions!I255&lt;&gt;"",Transactions!J255-Transactions!I255,"")</f>
        <v>0</v>
      </c>
      <c r="I255">
        <f>IF((Transactions!K255-Transactions!I255)-(Transactions!P255-Transactions!J255)&lt;&gt;"",(Transactions!K255-Transactions!I255)-(Transactions!P255-Transactions!J255),"")</f>
        <v>0</v>
      </c>
      <c r="J255">
        <f>IF(Transactions!L255-Transactions!K255&lt;&gt;"",Transactions!L255-Transactions!K255,"")</f>
        <v>0</v>
      </c>
      <c r="K255">
        <f>IF(Transactions!N255-Transactions!M255&lt;&gt;"",Transactions!N255-Transactions!M255,"")</f>
        <v>0</v>
      </c>
      <c r="L255">
        <f>IF(Transactions!P255-Transactions!O255&lt;&gt;"",Transactions!P255-Transactions!O255,"")</f>
        <v>0</v>
      </c>
      <c r="N255">
        <f t="shared" si="7"/>
        <v>0</v>
      </c>
      <c r="O255" t="str">
        <f>IF(Transactions!O255&lt;&gt;"",Transactions!O255,"")</f>
        <v/>
      </c>
      <c r="P255" s="6"/>
      <c r="Q255">
        <f>IF(Transactions!S255-Transactions!J255&lt;&gt;"",Transactions!S255-Transactions!J255,"")</f>
        <v>0</v>
      </c>
      <c r="R255">
        <f t="shared" si="8"/>
        <v>0</v>
      </c>
    </row>
    <row r="256" spans="1:18" x14ac:dyDescent="0.3">
      <c r="A256">
        <f>IF(Transactions!A256&lt;&gt;"",Transactions!A256,0)</f>
        <v>0</v>
      </c>
      <c r="B256" t="str">
        <f>IF(Transactions!D256&lt;&gt;"",Transactions!D256,"")</f>
        <v/>
      </c>
      <c r="C256" t="str">
        <f>IF(Transactions!E256&lt;&gt;"",Transactions!E256,"")</f>
        <v/>
      </c>
      <c r="D256" t="str">
        <f>IF(Transactions!F256&lt;&gt;"",Transactions!F256,"")</f>
        <v/>
      </c>
      <c r="E256" t="str">
        <f>IF(Transactions!G256&lt;&gt;"",Transactions!G256,"")</f>
        <v/>
      </c>
      <c r="F256" t="str">
        <f>IF(Transactions!H256&lt;&gt;"",Transactions!H256,"")</f>
        <v/>
      </c>
      <c r="G256" s="6"/>
      <c r="H256">
        <f>IF(Transactions!J256-Transactions!I256&lt;&gt;"",Transactions!J256-Transactions!I256,"")</f>
        <v>0</v>
      </c>
      <c r="I256">
        <f>IF((Transactions!K256-Transactions!I256)-(Transactions!P256-Transactions!J256)&lt;&gt;"",(Transactions!K256-Transactions!I256)-(Transactions!P256-Transactions!J256),"")</f>
        <v>0</v>
      </c>
      <c r="J256">
        <f>IF(Transactions!L256-Transactions!K256&lt;&gt;"",Transactions!L256-Transactions!K256,"")</f>
        <v>0</v>
      </c>
      <c r="K256">
        <f>IF(Transactions!N256-Transactions!M256&lt;&gt;"",Transactions!N256-Transactions!M256,"")</f>
        <v>0</v>
      </c>
      <c r="L256">
        <f>IF(Transactions!P256-Transactions!O256&lt;&gt;"",Transactions!P256-Transactions!O256,"")</f>
        <v>0</v>
      </c>
      <c r="N256">
        <f t="shared" si="7"/>
        <v>0</v>
      </c>
      <c r="O256" t="str">
        <f>IF(Transactions!O256&lt;&gt;"",Transactions!O256,"")</f>
        <v/>
      </c>
      <c r="P256" s="6"/>
      <c r="Q256">
        <f>IF(Transactions!S256-Transactions!J256&lt;&gt;"",Transactions!S256-Transactions!J256,"")</f>
        <v>0</v>
      </c>
      <c r="R256">
        <f t="shared" si="8"/>
        <v>0</v>
      </c>
    </row>
    <row r="257" spans="1:18" x14ac:dyDescent="0.3">
      <c r="A257">
        <f>IF(Transactions!A257&lt;&gt;"",Transactions!A257,0)</f>
        <v>0</v>
      </c>
      <c r="B257" t="str">
        <f>IF(Transactions!D257&lt;&gt;"",Transactions!D257,"")</f>
        <v/>
      </c>
      <c r="C257" t="str">
        <f>IF(Transactions!E257&lt;&gt;"",Transactions!E257,"")</f>
        <v/>
      </c>
      <c r="D257" t="str">
        <f>IF(Transactions!F257&lt;&gt;"",Transactions!F257,"")</f>
        <v/>
      </c>
      <c r="E257" t="str">
        <f>IF(Transactions!G257&lt;&gt;"",Transactions!G257,"")</f>
        <v/>
      </c>
      <c r="F257" t="str">
        <f>IF(Transactions!H257&lt;&gt;"",Transactions!H257,"")</f>
        <v/>
      </c>
      <c r="G257" s="6"/>
      <c r="H257">
        <f>IF(Transactions!J257-Transactions!I257&lt;&gt;"",Transactions!J257-Transactions!I257,"")</f>
        <v>0</v>
      </c>
      <c r="I257">
        <f>IF((Transactions!K257-Transactions!I257)-(Transactions!P257-Transactions!J257)&lt;&gt;"",(Transactions!K257-Transactions!I257)-(Transactions!P257-Transactions!J257),"")</f>
        <v>0</v>
      </c>
      <c r="J257">
        <f>IF(Transactions!L257-Transactions!K257&lt;&gt;"",Transactions!L257-Transactions!K257,"")</f>
        <v>0</v>
      </c>
      <c r="K257">
        <f>IF(Transactions!N257-Transactions!M257&lt;&gt;"",Transactions!N257-Transactions!M257,"")</f>
        <v>0</v>
      </c>
      <c r="L257">
        <f>IF(Transactions!P257-Transactions!O257&lt;&gt;"",Transactions!P257-Transactions!O257,"")</f>
        <v>0</v>
      </c>
      <c r="N257">
        <f t="shared" si="7"/>
        <v>0</v>
      </c>
      <c r="O257" t="str">
        <f>IF(Transactions!O257&lt;&gt;"",Transactions!O257,"")</f>
        <v/>
      </c>
      <c r="P257" s="6"/>
      <c r="Q257">
        <f>IF(Transactions!S257-Transactions!J257&lt;&gt;"",Transactions!S257-Transactions!J257,"")</f>
        <v>0</v>
      </c>
      <c r="R257">
        <f t="shared" si="8"/>
        <v>0</v>
      </c>
    </row>
    <row r="258" spans="1:18" x14ac:dyDescent="0.3">
      <c r="A258">
        <f>IF(Transactions!A258&lt;&gt;"",Transactions!A258,0)</f>
        <v>0</v>
      </c>
      <c r="B258" t="str">
        <f>IF(Transactions!D258&lt;&gt;"",Transactions!D258,"")</f>
        <v/>
      </c>
      <c r="C258" t="str">
        <f>IF(Transactions!E258&lt;&gt;"",Transactions!E258,"")</f>
        <v/>
      </c>
      <c r="D258" t="str">
        <f>IF(Transactions!F258&lt;&gt;"",Transactions!F258,"")</f>
        <v/>
      </c>
      <c r="E258" t="str">
        <f>IF(Transactions!G258&lt;&gt;"",Transactions!G258,"")</f>
        <v/>
      </c>
      <c r="F258" t="str">
        <f>IF(Transactions!H258&lt;&gt;"",Transactions!H258,"")</f>
        <v/>
      </c>
      <c r="G258" s="6"/>
      <c r="H258">
        <f>IF(Transactions!J258-Transactions!I258&lt;&gt;"",Transactions!J258-Transactions!I258,"")</f>
        <v>0</v>
      </c>
      <c r="I258">
        <f>IF((Transactions!K258-Transactions!I258)-(Transactions!P258-Transactions!J258)&lt;&gt;"",(Transactions!K258-Transactions!I258)-(Transactions!P258-Transactions!J258),"")</f>
        <v>0</v>
      </c>
      <c r="J258">
        <f>IF(Transactions!L258-Transactions!K258&lt;&gt;"",Transactions!L258-Transactions!K258,"")</f>
        <v>0</v>
      </c>
      <c r="K258">
        <f>IF(Transactions!N258-Transactions!M258&lt;&gt;"",Transactions!N258-Transactions!M258,"")</f>
        <v>0</v>
      </c>
      <c r="L258">
        <f>IF(Transactions!P258-Transactions!O258&lt;&gt;"",Transactions!P258-Transactions!O258,"")</f>
        <v>0</v>
      </c>
      <c r="N258">
        <f t="shared" si="7"/>
        <v>0</v>
      </c>
      <c r="O258" t="str">
        <f>IF(Transactions!O258&lt;&gt;"",Transactions!O258,"")</f>
        <v/>
      </c>
      <c r="P258" s="6"/>
      <c r="Q258">
        <f>IF(Transactions!S258-Transactions!J258&lt;&gt;"",Transactions!S258-Transactions!J258,"")</f>
        <v>0</v>
      </c>
      <c r="R258">
        <f t="shared" si="8"/>
        <v>0</v>
      </c>
    </row>
    <row r="259" spans="1:18" x14ac:dyDescent="0.3">
      <c r="A259">
        <f>IF(Transactions!A259&lt;&gt;"",Transactions!A259,0)</f>
        <v>0</v>
      </c>
      <c r="B259" t="str">
        <f>IF(Transactions!D259&lt;&gt;"",Transactions!D259,"")</f>
        <v/>
      </c>
      <c r="C259" t="str">
        <f>IF(Transactions!E259&lt;&gt;"",Transactions!E259,"")</f>
        <v/>
      </c>
      <c r="D259" t="str">
        <f>IF(Transactions!F259&lt;&gt;"",Transactions!F259,"")</f>
        <v/>
      </c>
      <c r="E259" t="str">
        <f>IF(Transactions!G259&lt;&gt;"",Transactions!G259,"")</f>
        <v/>
      </c>
      <c r="F259" t="str">
        <f>IF(Transactions!H259&lt;&gt;"",Transactions!H259,"")</f>
        <v/>
      </c>
      <c r="G259" s="6"/>
      <c r="H259">
        <f>IF(Transactions!J259-Transactions!I259&lt;&gt;"",Transactions!J259-Transactions!I259,"")</f>
        <v>0</v>
      </c>
      <c r="I259">
        <f>IF((Transactions!K259-Transactions!I259)-(Transactions!P259-Transactions!J259)&lt;&gt;"",(Transactions!K259-Transactions!I259)-(Transactions!P259-Transactions!J259),"")</f>
        <v>0</v>
      </c>
      <c r="J259">
        <f>IF(Transactions!L259-Transactions!K259&lt;&gt;"",Transactions!L259-Transactions!K259,"")</f>
        <v>0</v>
      </c>
      <c r="K259">
        <f>IF(Transactions!N259-Transactions!M259&lt;&gt;"",Transactions!N259-Transactions!M259,"")</f>
        <v>0</v>
      </c>
      <c r="L259">
        <f>IF(Transactions!P259-Transactions!O259&lt;&gt;"",Transactions!P259-Transactions!O259,"")</f>
        <v>0</v>
      </c>
      <c r="N259">
        <f t="shared" ref="N259:N322" si="9">SUM(I259:L259)</f>
        <v>0</v>
      </c>
      <c r="O259" t="str">
        <f>IF(Transactions!O259&lt;&gt;"",Transactions!O259,"")</f>
        <v/>
      </c>
      <c r="P259" s="6"/>
      <c r="Q259">
        <f>IF(Transactions!S259-Transactions!J259&lt;&gt;"",Transactions!S259-Transactions!J259,"")</f>
        <v>0</v>
      </c>
      <c r="R259">
        <f t="shared" ref="R259:R322" si="10">H259+Q259</f>
        <v>0</v>
      </c>
    </row>
    <row r="260" spans="1:18" x14ac:dyDescent="0.3">
      <c r="A260">
        <f>IF(Transactions!A260&lt;&gt;"",Transactions!A260,0)</f>
        <v>0</v>
      </c>
      <c r="B260" t="str">
        <f>IF(Transactions!D260&lt;&gt;"",Transactions!D260,"")</f>
        <v/>
      </c>
      <c r="C260" t="str">
        <f>IF(Transactions!E260&lt;&gt;"",Transactions!E260,"")</f>
        <v/>
      </c>
      <c r="D260" t="str">
        <f>IF(Transactions!F260&lt;&gt;"",Transactions!F260,"")</f>
        <v/>
      </c>
      <c r="E260" t="str">
        <f>IF(Transactions!G260&lt;&gt;"",Transactions!G260,"")</f>
        <v/>
      </c>
      <c r="F260" t="str">
        <f>IF(Transactions!H260&lt;&gt;"",Transactions!H260,"")</f>
        <v/>
      </c>
      <c r="G260" s="6"/>
      <c r="H260">
        <f>IF(Transactions!J260-Transactions!I260&lt;&gt;"",Transactions!J260-Transactions!I260,"")</f>
        <v>0</v>
      </c>
      <c r="I260">
        <f>IF((Transactions!K260-Transactions!I260)-(Transactions!P260-Transactions!J260)&lt;&gt;"",(Transactions!K260-Transactions!I260)-(Transactions!P260-Transactions!J260),"")</f>
        <v>0</v>
      </c>
      <c r="J260">
        <f>IF(Transactions!L260-Transactions!K260&lt;&gt;"",Transactions!L260-Transactions!K260,"")</f>
        <v>0</v>
      </c>
      <c r="K260">
        <f>IF(Transactions!N260-Transactions!M260&lt;&gt;"",Transactions!N260-Transactions!M260,"")</f>
        <v>0</v>
      </c>
      <c r="L260">
        <f>IF(Transactions!P260-Transactions!O260&lt;&gt;"",Transactions!P260-Transactions!O260,"")</f>
        <v>0</v>
      </c>
      <c r="N260">
        <f t="shared" si="9"/>
        <v>0</v>
      </c>
      <c r="O260" t="str">
        <f>IF(Transactions!O260&lt;&gt;"",Transactions!O260,"")</f>
        <v/>
      </c>
      <c r="P260" s="6"/>
      <c r="Q260">
        <f>IF(Transactions!S260-Transactions!J260&lt;&gt;"",Transactions!S260-Transactions!J260,"")</f>
        <v>0</v>
      </c>
      <c r="R260">
        <f t="shared" si="10"/>
        <v>0</v>
      </c>
    </row>
    <row r="261" spans="1:18" x14ac:dyDescent="0.3">
      <c r="A261">
        <f>IF(Transactions!A261&lt;&gt;"",Transactions!A261,0)</f>
        <v>0</v>
      </c>
      <c r="B261" t="str">
        <f>IF(Transactions!D261&lt;&gt;"",Transactions!D261,"")</f>
        <v/>
      </c>
      <c r="C261" t="str">
        <f>IF(Transactions!E261&lt;&gt;"",Transactions!E261,"")</f>
        <v/>
      </c>
      <c r="D261" t="str">
        <f>IF(Transactions!F261&lt;&gt;"",Transactions!F261,"")</f>
        <v/>
      </c>
      <c r="E261" t="str">
        <f>IF(Transactions!G261&lt;&gt;"",Transactions!G261,"")</f>
        <v/>
      </c>
      <c r="F261" t="str">
        <f>IF(Transactions!H261&lt;&gt;"",Transactions!H261,"")</f>
        <v/>
      </c>
      <c r="G261" s="6"/>
      <c r="H261">
        <f>IF(Transactions!J261-Transactions!I261&lt;&gt;"",Transactions!J261-Transactions!I261,"")</f>
        <v>0</v>
      </c>
      <c r="I261">
        <f>IF((Transactions!K261-Transactions!I261)-(Transactions!P261-Transactions!J261)&lt;&gt;"",(Transactions!K261-Transactions!I261)-(Transactions!P261-Transactions!J261),"")</f>
        <v>0</v>
      </c>
      <c r="J261">
        <f>IF(Transactions!L261-Transactions!K261&lt;&gt;"",Transactions!L261-Transactions!K261,"")</f>
        <v>0</v>
      </c>
      <c r="K261">
        <f>IF(Transactions!N261-Transactions!M261&lt;&gt;"",Transactions!N261-Transactions!M261,"")</f>
        <v>0</v>
      </c>
      <c r="L261">
        <f>IF(Transactions!P261-Transactions!O261&lt;&gt;"",Transactions!P261-Transactions!O261,"")</f>
        <v>0</v>
      </c>
      <c r="N261">
        <f t="shared" si="9"/>
        <v>0</v>
      </c>
      <c r="O261" t="str">
        <f>IF(Transactions!O261&lt;&gt;"",Transactions!O261,"")</f>
        <v/>
      </c>
      <c r="P261" s="6"/>
      <c r="Q261">
        <f>IF(Transactions!S261-Transactions!J261&lt;&gt;"",Transactions!S261-Transactions!J261,"")</f>
        <v>0</v>
      </c>
      <c r="R261">
        <f t="shared" si="10"/>
        <v>0</v>
      </c>
    </row>
    <row r="262" spans="1:18" x14ac:dyDescent="0.3">
      <c r="A262">
        <f>IF(Transactions!A262&lt;&gt;"",Transactions!A262,0)</f>
        <v>0</v>
      </c>
      <c r="B262" t="str">
        <f>IF(Transactions!D262&lt;&gt;"",Transactions!D262,"")</f>
        <v/>
      </c>
      <c r="C262" t="str">
        <f>IF(Transactions!E262&lt;&gt;"",Transactions!E262,"")</f>
        <v/>
      </c>
      <c r="D262" t="str">
        <f>IF(Transactions!F262&lt;&gt;"",Transactions!F262,"")</f>
        <v/>
      </c>
      <c r="E262" t="str">
        <f>IF(Transactions!G262&lt;&gt;"",Transactions!G262,"")</f>
        <v/>
      </c>
      <c r="F262" t="str">
        <f>IF(Transactions!H262&lt;&gt;"",Transactions!H262,"")</f>
        <v/>
      </c>
      <c r="G262" s="6"/>
      <c r="H262">
        <f>IF(Transactions!J262-Transactions!I262&lt;&gt;"",Transactions!J262-Transactions!I262,"")</f>
        <v>0</v>
      </c>
      <c r="I262">
        <f>IF((Transactions!K262-Transactions!I262)-(Transactions!P262-Transactions!J262)&lt;&gt;"",(Transactions!K262-Transactions!I262)-(Transactions!P262-Transactions!J262),"")</f>
        <v>0</v>
      </c>
      <c r="J262">
        <f>IF(Transactions!L262-Transactions!K262&lt;&gt;"",Transactions!L262-Transactions!K262,"")</f>
        <v>0</v>
      </c>
      <c r="K262">
        <f>IF(Transactions!N262-Transactions!M262&lt;&gt;"",Transactions!N262-Transactions!M262,"")</f>
        <v>0</v>
      </c>
      <c r="L262">
        <f>IF(Transactions!P262-Transactions!O262&lt;&gt;"",Transactions!P262-Transactions!O262,"")</f>
        <v>0</v>
      </c>
      <c r="N262">
        <f t="shared" si="9"/>
        <v>0</v>
      </c>
      <c r="O262" t="str">
        <f>IF(Transactions!O262&lt;&gt;"",Transactions!O262,"")</f>
        <v/>
      </c>
      <c r="P262" s="6"/>
      <c r="Q262">
        <f>IF(Transactions!S262-Transactions!J262&lt;&gt;"",Transactions!S262-Transactions!J262,"")</f>
        <v>0</v>
      </c>
      <c r="R262">
        <f t="shared" si="10"/>
        <v>0</v>
      </c>
    </row>
    <row r="263" spans="1:18" x14ac:dyDescent="0.3">
      <c r="A263">
        <f>IF(Transactions!A263&lt;&gt;"",Transactions!A263,0)</f>
        <v>0</v>
      </c>
      <c r="B263" t="str">
        <f>IF(Transactions!D263&lt;&gt;"",Transactions!D263,"")</f>
        <v/>
      </c>
      <c r="C263" t="str">
        <f>IF(Transactions!E263&lt;&gt;"",Transactions!E263,"")</f>
        <v/>
      </c>
      <c r="D263" t="str">
        <f>IF(Transactions!F263&lt;&gt;"",Transactions!F263,"")</f>
        <v/>
      </c>
      <c r="E263" t="str">
        <f>IF(Transactions!G263&lt;&gt;"",Transactions!G263,"")</f>
        <v/>
      </c>
      <c r="F263" t="str">
        <f>IF(Transactions!H263&lt;&gt;"",Transactions!H263,"")</f>
        <v/>
      </c>
      <c r="G263" s="6"/>
      <c r="H263">
        <f>IF(Transactions!J263-Transactions!I263&lt;&gt;"",Transactions!J263-Transactions!I263,"")</f>
        <v>0</v>
      </c>
      <c r="I263">
        <f>IF((Transactions!K263-Transactions!I263)-(Transactions!P263-Transactions!J263)&lt;&gt;"",(Transactions!K263-Transactions!I263)-(Transactions!P263-Transactions!J263),"")</f>
        <v>0</v>
      </c>
      <c r="J263">
        <f>IF(Transactions!L263-Transactions!K263&lt;&gt;"",Transactions!L263-Transactions!K263,"")</f>
        <v>0</v>
      </c>
      <c r="K263">
        <f>IF(Transactions!N263-Transactions!M263&lt;&gt;"",Transactions!N263-Transactions!M263,"")</f>
        <v>0</v>
      </c>
      <c r="L263">
        <f>IF(Transactions!P263-Transactions!O263&lt;&gt;"",Transactions!P263-Transactions!O263,"")</f>
        <v>0</v>
      </c>
      <c r="N263">
        <f t="shared" si="9"/>
        <v>0</v>
      </c>
      <c r="O263" t="str">
        <f>IF(Transactions!O263&lt;&gt;"",Transactions!O263,"")</f>
        <v/>
      </c>
      <c r="P263" s="6"/>
      <c r="Q263">
        <f>IF(Transactions!S263-Transactions!J263&lt;&gt;"",Transactions!S263-Transactions!J263,"")</f>
        <v>0</v>
      </c>
      <c r="R263">
        <f t="shared" si="10"/>
        <v>0</v>
      </c>
    </row>
    <row r="264" spans="1:18" x14ac:dyDescent="0.3">
      <c r="A264">
        <f>IF(Transactions!A264&lt;&gt;"",Transactions!A264,0)</f>
        <v>0</v>
      </c>
      <c r="B264" t="str">
        <f>IF(Transactions!D264&lt;&gt;"",Transactions!D264,"")</f>
        <v/>
      </c>
      <c r="C264" t="str">
        <f>IF(Transactions!E264&lt;&gt;"",Transactions!E264,"")</f>
        <v/>
      </c>
      <c r="D264" t="str">
        <f>IF(Transactions!F264&lt;&gt;"",Transactions!F264,"")</f>
        <v/>
      </c>
      <c r="E264" t="str">
        <f>IF(Transactions!G264&lt;&gt;"",Transactions!G264,"")</f>
        <v/>
      </c>
      <c r="F264" t="str">
        <f>IF(Transactions!H264&lt;&gt;"",Transactions!H264,"")</f>
        <v/>
      </c>
      <c r="G264" s="6"/>
      <c r="H264">
        <f>IF(Transactions!J264-Transactions!I264&lt;&gt;"",Transactions!J264-Transactions!I264,"")</f>
        <v>0</v>
      </c>
      <c r="I264">
        <f>IF((Transactions!K264-Transactions!I264)-(Transactions!P264-Transactions!J264)&lt;&gt;"",(Transactions!K264-Transactions!I264)-(Transactions!P264-Transactions!J264),"")</f>
        <v>0</v>
      </c>
      <c r="J264">
        <f>IF(Transactions!L264-Transactions!K264&lt;&gt;"",Transactions!L264-Transactions!K264,"")</f>
        <v>0</v>
      </c>
      <c r="K264">
        <f>IF(Transactions!N264-Transactions!M264&lt;&gt;"",Transactions!N264-Transactions!M264,"")</f>
        <v>0</v>
      </c>
      <c r="L264">
        <f>IF(Transactions!P264-Transactions!O264&lt;&gt;"",Transactions!P264-Transactions!O264,"")</f>
        <v>0</v>
      </c>
      <c r="N264">
        <f t="shared" si="9"/>
        <v>0</v>
      </c>
      <c r="O264" t="str">
        <f>IF(Transactions!O264&lt;&gt;"",Transactions!O264,"")</f>
        <v/>
      </c>
      <c r="P264" s="6"/>
      <c r="Q264">
        <f>IF(Transactions!S264-Transactions!J264&lt;&gt;"",Transactions!S264-Transactions!J264,"")</f>
        <v>0</v>
      </c>
      <c r="R264">
        <f t="shared" si="10"/>
        <v>0</v>
      </c>
    </row>
    <row r="265" spans="1:18" x14ac:dyDescent="0.3">
      <c r="A265">
        <f>IF(Transactions!A265&lt;&gt;"",Transactions!A265,0)</f>
        <v>0</v>
      </c>
      <c r="B265" t="str">
        <f>IF(Transactions!D265&lt;&gt;"",Transactions!D265,"")</f>
        <v/>
      </c>
      <c r="C265" t="str">
        <f>IF(Transactions!E265&lt;&gt;"",Transactions!E265,"")</f>
        <v/>
      </c>
      <c r="D265" t="str">
        <f>IF(Transactions!F265&lt;&gt;"",Transactions!F265,"")</f>
        <v/>
      </c>
      <c r="E265" t="str">
        <f>IF(Transactions!G265&lt;&gt;"",Transactions!G265,"")</f>
        <v/>
      </c>
      <c r="F265" t="str">
        <f>IF(Transactions!H265&lt;&gt;"",Transactions!H265,"")</f>
        <v/>
      </c>
      <c r="G265" s="6"/>
      <c r="H265">
        <f>IF(Transactions!J265-Transactions!I265&lt;&gt;"",Transactions!J265-Transactions!I265,"")</f>
        <v>0</v>
      </c>
      <c r="I265">
        <f>IF((Transactions!K265-Transactions!I265)-(Transactions!P265-Transactions!J265)&lt;&gt;"",(Transactions!K265-Transactions!I265)-(Transactions!P265-Transactions!J265),"")</f>
        <v>0</v>
      </c>
      <c r="J265">
        <f>IF(Transactions!L265-Transactions!K265&lt;&gt;"",Transactions!L265-Transactions!K265,"")</f>
        <v>0</v>
      </c>
      <c r="K265">
        <f>IF(Transactions!N265-Transactions!M265&lt;&gt;"",Transactions!N265-Transactions!M265,"")</f>
        <v>0</v>
      </c>
      <c r="L265">
        <f>IF(Transactions!P265-Transactions!O265&lt;&gt;"",Transactions!P265-Transactions!O265,"")</f>
        <v>0</v>
      </c>
      <c r="N265">
        <f t="shared" si="9"/>
        <v>0</v>
      </c>
      <c r="O265" t="str">
        <f>IF(Transactions!O265&lt;&gt;"",Transactions!O265,"")</f>
        <v/>
      </c>
      <c r="P265" s="6"/>
      <c r="Q265">
        <f>IF(Transactions!S265-Transactions!J265&lt;&gt;"",Transactions!S265-Transactions!J265,"")</f>
        <v>0</v>
      </c>
      <c r="R265">
        <f t="shared" si="10"/>
        <v>0</v>
      </c>
    </row>
    <row r="266" spans="1:18" x14ac:dyDescent="0.3">
      <c r="A266">
        <f>IF(Transactions!A266&lt;&gt;"",Transactions!A266,0)</f>
        <v>0</v>
      </c>
      <c r="B266" t="str">
        <f>IF(Transactions!D266&lt;&gt;"",Transactions!D266,"")</f>
        <v/>
      </c>
      <c r="C266" t="str">
        <f>IF(Transactions!E266&lt;&gt;"",Transactions!E266,"")</f>
        <v/>
      </c>
      <c r="D266" t="str">
        <f>IF(Transactions!F266&lt;&gt;"",Transactions!F266,"")</f>
        <v/>
      </c>
      <c r="E266" t="str">
        <f>IF(Transactions!G266&lt;&gt;"",Transactions!G266,"")</f>
        <v/>
      </c>
      <c r="F266" t="str">
        <f>IF(Transactions!H266&lt;&gt;"",Transactions!H266,"")</f>
        <v/>
      </c>
      <c r="G266" s="6"/>
      <c r="H266">
        <f>IF(Transactions!J266-Transactions!I266&lt;&gt;"",Transactions!J266-Transactions!I266,"")</f>
        <v>0</v>
      </c>
      <c r="I266">
        <f>IF((Transactions!K266-Transactions!I266)-(Transactions!P266-Transactions!J266)&lt;&gt;"",(Transactions!K266-Transactions!I266)-(Transactions!P266-Transactions!J266),"")</f>
        <v>0</v>
      </c>
      <c r="J266">
        <f>IF(Transactions!L266-Transactions!K266&lt;&gt;"",Transactions!L266-Transactions!K266,"")</f>
        <v>0</v>
      </c>
      <c r="K266">
        <f>IF(Transactions!N266-Transactions!M266&lt;&gt;"",Transactions!N266-Transactions!M266,"")</f>
        <v>0</v>
      </c>
      <c r="L266">
        <f>IF(Transactions!P266-Transactions!O266&lt;&gt;"",Transactions!P266-Transactions!O266,"")</f>
        <v>0</v>
      </c>
      <c r="N266">
        <f t="shared" si="9"/>
        <v>0</v>
      </c>
      <c r="O266" t="str">
        <f>IF(Transactions!O266&lt;&gt;"",Transactions!O266,"")</f>
        <v/>
      </c>
      <c r="P266" s="6"/>
      <c r="Q266">
        <f>IF(Transactions!S266-Transactions!J266&lt;&gt;"",Transactions!S266-Transactions!J266,"")</f>
        <v>0</v>
      </c>
      <c r="R266">
        <f t="shared" si="10"/>
        <v>0</v>
      </c>
    </row>
    <row r="267" spans="1:18" x14ac:dyDescent="0.3">
      <c r="A267">
        <f>IF(Transactions!A267&lt;&gt;"",Transactions!A267,0)</f>
        <v>0</v>
      </c>
      <c r="B267" t="str">
        <f>IF(Transactions!D267&lt;&gt;"",Transactions!D267,"")</f>
        <v/>
      </c>
      <c r="C267" t="str">
        <f>IF(Transactions!E267&lt;&gt;"",Transactions!E267,"")</f>
        <v/>
      </c>
      <c r="D267" t="str">
        <f>IF(Transactions!F267&lt;&gt;"",Transactions!F267,"")</f>
        <v/>
      </c>
      <c r="E267" t="str">
        <f>IF(Transactions!G267&lt;&gt;"",Transactions!G267,"")</f>
        <v/>
      </c>
      <c r="F267" t="str">
        <f>IF(Transactions!H267&lt;&gt;"",Transactions!H267,"")</f>
        <v/>
      </c>
      <c r="G267" s="6"/>
      <c r="H267">
        <f>IF(Transactions!J267-Transactions!I267&lt;&gt;"",Transactions!J267-Transactions!I267,"")</f>
        <v>0</v>
      </c>
      <c r="I267">
        <f>IF((Transactions!K267-Transactions!I267)-(Transactions!P267-Transactions!J267)&lt;&gt;"",(Transactions!K267-Transactions!I267)-(Transactions!P267-Transactions!J267),"")</f>
        <v>0</v>
      </c>
      <c r="J267">
        <f>IF(Transactions!L267-Transactions!K267&lt;&gt;"",Transactions!L267-Transactions!K267,"")</f>
        <v>0</v>
      </c>
      <c r="K267">
        <f>IF(Transactions!N267-Transactions!M267&lt;&gt;"",Transactions!N267-Transactions!M267,"")</f>
        <v>0</v>
      </c>
      <c r="L267">
        <f>IF(Transactions!P267-Transactions!O267&lt;&gt;"",Transactions!P267-Transactions!O267,"")</f>
        <v>0</v>
      </c>
      <c r="N267">
        <f t="shared" si="9"/>
        <v>0</v>
      </c>
      <c r="O267" t="str">
        <f>IF(Transactions!O267&lt;&gt;"",Transactions!O267,"")</f>
        <v/>
      </c>
      <c r="P267" s="6"/>
      <c r="Q267">
        <f>IF(Transactions!S267-Transactions!J267&lt;&gt;"",Transactions!S267-Transactions!J267,"")</f>
        <v>0</v>
      </c>
      <c r="R267">
        <f t="shared" si="10"/>
        <v>0</v>
      </c>
    </row>
    <row r="268" spans="1:18" x14ac:dyDescent="0.3">
      <c r="A268">
        <f>IF(Transactions!A268&lt;&gt;"",Transactions!A268,0)</f>
        <v>0</v>
      </c>
      <c r="B268" t="str">
        <f>IF(Transactions!D268&lt;&gt;"",Transactions!D268,"")</f>
        <v/>
      </c>
      <c r="C268" t="str">
        <f>IF(Transactions!E268&lt;&gt;"",Transactions!E268,"")</f>
        <v/>
      </c>
      <c r="D268" t="str">
        <f>IF(Transactions!F268&lt;&gt;"",Transactions!F268,"")</f>
        <v/>
      </c>
      <c r="E268" t="str">
        <f>IF(Transactions!G268&lt;&gt;"",Transactions!G268,"")</f>
        <v/>
      </c>
      <c r="F268" t="str">
        <f>IF(Transactions!H268&lt;&gt;"",Transactions!H268,"")</f>
        <v/>
      </c>
      <c r="G268" s="6"/>
      <c r="H268">
        <f>IF(Transactions!J268-Transactions!I268&lt;&gt;"",Transactions!J268-Transactions!I268,"")</f>
        <v>0</v>
      </c>
      <c r="I268">
        <f>IF((Transactions!K268-Transactions!I268)-(Transactions!P268-Transactions!J268)&lt;&gt;"",(Transactions!K268-Transactions!I268)-(Transactions!P268-Transactions!J268),"")</f>
        <v>0</v>
      </c>
      <c r="J268">
        <f>IF(Transactions!L268-Transactions!K268&lt;&gt;"",Transactions!L268-Transactions!K268,"")</f>
        <v>0</v>
      </c>
      <c r="K268">
        <f>IF(Transactions!N268-Transactions!M268&lt;&gt;"",Transactions!N268-Transactions!M268,"")</f>
        <v>0</v>
      </c>
      <c r="L268">
        <f>IF(Transactions!P268-Transactions!O268&lt;&gt;"",Transactions!P268-Transactions!O268,"")</f>
        <v>0</v>
      </c>
      <c r="N268">
        <f t="shared" si="9"/>
        <v>0</v>
      </c>
      <c r="O268" t="str">
        <f>IF(Transactions!O268&lt;&gt;"",Transactions!O268,"")</f>
        <v/>
      </c>
      <c r="P268" s="6"/>
      <c r="Q268">
        <f>IF(Transactions!S268-Transactions!J268&lt;&gt;"",Transactions!S268-Transactions!J268,"")</f>
        <v>0</v>
      </c>
      <c r="R268">
        <f t="shared" si="10"/>
        <v>0</v>
      </c>
    </row>
    <row r="269" spans="1:18" x14ac:dyDescent="0.3">
      <c r="A269">
        <f>IF(Transactions!A269&lt;&gt;"",Transactions!A269,0)</f>
        <v>0</v>
      </c>
      <c r="B269" t="str">
        <f>IF(Transactions!D269&lt;&gt;"",Transactions!D269,"")</f>
        <v/>
      </c>
      <c r="C269" t="str">
        <f>IF(Transactions!E269&lt;&gt;"",Transactions!E269,"")</f>
        <v/>
      </c>
      <c r="D269" t="str">
        <f>IF(Transactions!F269&lt;&gt;"",Transactions!F269,"")</f>
        <v/>
      </c>
      <c r="E269" t="str">
        <f>IF(Transactions!G269&lt;&gt;"",Transactions!G269,"")</f>
        <v/>
      </c>
      <c r="F269" t="str">
        <f>IF(Transactions!H269&lt;&gt;"",Transactions!H269,"")</f>
        <v/>
      </c>
      <c r="G269" s="6"/>
      <c r="H269">
        <f>IF(Transactions!J269-Transactions!I269&lt;&gt;"",Transactions!J269-Transactions!I269,"")</f>
        <v>0</v>
      </c>
      <c r="I269">
        <f>IF((Transactions!K269-Transactions!I269)-(Transactions!P269-Transactions!J269)&lt;&gt;"",(Transactions!K269-Transactions!I269)-(Transactions!P269-Transactions!J269),"")</f>
        <v>0</v>
      </c>
      <c r="J269">
        <f>IF(Transactions!L269-Transactions!K269&lt;&gt;"",Transactions!L269-Transactions!K269,"")</f>
        <v>0</v>
      </c>
      <c r="K269">
        <f>IF(Transactions!N269-Transactions!M269&lt;&gt;"",Transactions!N269-Transactions!M269,"")</f>
        <v>0</v>
      </c>
      <c r="L269">
        <f>IF(Transactions!P269-Transactions!O269&lt;&gt;"",Transactions!P269-Transactions!O269,"")</f>
        <v>0</v>
      </c>
      <c r="N269">
        <f t="shared" si="9"/>
        <v>0</v>
      </c>
      <c r="O269" t="str">
        <f>IF(Transactions!O269&lt;&gt;"",Transactions!O269,"")</f>
        <v/>
      </c>
      <c r="P269" s="6"/>
      <c r="Q269">
        <f>IF(Transactions!S269-Transactions!J269&lt;&gt;"",Transactions!S269-Transactions!J269,"")</f>
        <v>0</v>
      </c>
      <c r="R269">
        <f t="shared" si="10"/>
        <v>0</v>
      </c>
    </row>
    <row r="270" spans="1:18" x14ac:dyDescent="0.3">
      <c r="A270">
        <f>IF(Transactions!A270&lt;&gt;"",Transactions!A270,0)</f>
        <v>0</v>
      </c>
      <c r="B270" t="str">
        <f>IF(Transactions!D270&lt;&gt;"",Transactions!D270,"")</f>
        <v/>
      </c>
      <c r="C270" t="str">
        <f>IF(Transactions!E270&lt;&gt;"",Transactions!E270,"")</f>
        <v/>
      </c>
      <c r="D270" t="str">
        <f>IF(Transactions!F270&lt;&gt;"",Transactions!F270,"")</f>
        <v/>
      </c>
      <c r="E270" t="str">
        <f>IF(Transactions!G270&lt;&gt;"",Transactions!G270,"")</f>
        <v/>
      </c>
      <c r="F270" t="str">
        <f>IF(Transactions!H270&lt;&gt;"",Transactions!H270,"")</f>
        <v/>
      </c>
      <c r="G270" s="6"/>
      <c r="H270">
        <f>IF(Transactions!J270-Transactions!I270&lt;&gt;"",Transactions!J270-Transactions!I270,"")</f>
        <v>0</v>
      </c>
      <c r="I270">
        <f>IF((Transactions!K270-Transactions!I270)-(Transactions!P270-Transactions!J270)&lt;&gt;"",(Transactions!K270-Transactions!I270)-(Transactions!P270-Transactions!J270),"")</f>
        <v>0</v>
      </c>
      <c r="J270">
        <f>IF(Transactions!L270-Transactions!K270&lt;&gt;"",Transactions!L270-Transactions!K270,"")</f>
        <v>0</v>
      </c>
      <c r="K270">
        <f>IF(Transactions!N270-Transactions!M270&lt;&gt;"",Transactions!N270-Transactions!M270,"")</f>
        <v>0</v>
      </c>
      <c r="L270">
        <f>IF(Transactions!P270-Transactions!O270&lt;&gt;"",Transactions!P270-Transactions!O270,"")</f>
        <v>0</v>
      </c>
      <c r="N270">
        <f t="shared" si="9"/>
        <v>0</v>
      </c>
      <c r="O270" t="str">
        <f>IF(Transactions!O270&lt;&gt;"",Transactions!O270,"")</f>
        <v/>
      </c>
      <c r="P270" s="6"/>
      <c r="Q270">
        <f>IF(Transactions!S270-Transactions!J270&lt;&gt;"",Transactions!S270-Transactions!J270,"")</f>
        <v>0</v>
      </c>
      <c r="R270">
        <f t="shared" si="10"/>
        <v>0</v>
      </c>
    </row>
    <row r="271" spans="1:18" x14ac:dyDescent="0.3">
      <c r="A271">
        <f>IF(Transactions!A271&lt;&gt;"",Transactions!A271,0)</f>
        <v>0</v>
      </c>
      <c r="B271" t="str">
        <f>IF(Transactions!D271&lt;&gt;"",Transactions!D271,"")</f>
        <v/>
      </c>
      <c r="C271" t="str">
        <f>IF(Transactions!E271&lt;&gt;"",Transactions!E271,"")</f>
        <v/>
      </c>
      <c r="D271" t="str">
        <f>IF(Transactions!F271&lt;&gt;"",Transactions!F271,"")</f>
        <v/>
      </c>
      <c r="E271" t="str">
        <f>IF(Transactions!G271&lt;&gt;"",Transactions!G271,"")</f>
        <v/>
      </c>
      <c r="F271" t="str">
        <f>IF(Transactions!H271&lt;&gt;"",Transactions!H271,"")</f>
        <v/>
      </c>
      <c r="G271" s="6"/>
      <c r="H271">
        <f>IF(Transactions!J271-Transactions!I271&lt;&gt;"",Transactions!J271-Transactions!I271,"")</f>
        <v>0</v>
      </c>
      <c r="I271">
        <f>IF((Transactions!K271-Transactions!I271)-(Transactions!P271-Transactions!J271)&lt;&gt;"",(Transactions!K271-Transactions!I271)-(Transactions!P271-Transactions!J271),"")</f>
        <v>0</v>
      </c>
      <c r="J271">
        <f>IF(Transactions!L271-Transactions!K271&lt;&gt;"",Transactions!L271-Transactions!K271,"")</f>
        <v>0</v>
      </c>
      <c r="K271">
        <f>IF(Transactions!N271-Transactions!M271&lt;&gt;"",Transactions!N271-Transactions!M271,"")</f>
        <v>0</v>
      </c>
      <c r="L271">
        <f>IF(Transactions!P271-Transactions!O271&lt;&gt;"",Transactions!P271-Transactions!O271,"")</f>
        <v>0</v>
      </c>
      <c r="N271">
        <f t="shared" si="9"/>
        <v>0</v>
      </c>
      <c r="O271" t="str">
        <f>IF(Transactions!O271&lt;&gt;"",Transactions!O271,"")</f>
        <v/>
      </c>
      <c r="P271" s="6"/>
      <c r="Q271">
        <f>IF(Transactions!S271-Transactions!J271&lt;&gt;"",Transactions!S271-Transactions!J271,"")</f>
        <v>0</v>
      </c>
      <c r="R271">
        <f t="shared" si="10"/>
        <v>0</v>
      </c>
    </row>
    <row r="272" spans="1:18" x14ac:dyDescent="0.3">
      <c r="A272">
        <f>IF(Transactions!A272&lt;&gt;"",Transactions!A272,0)</f>
        <v>0</v>
      </c>
      <c r="B272" t="str">
        <f>IF(Transactions!D272&lt;&gt;"",Transactions!D272,"")</f>
        <v/>
      </c>
      <c r="C272" t="str">
        <f>IF(Transactions!E272&lt;&gt;"",Transactions!E272,"")</f>
        <v/>
      </c>
      <c r="D272" t="str">
        <f>IF(Transactions!F272&lt;&gt;"",Transactions!F272,"")</f>
        <v/>
      </c>
      <c r="E272" t="str">
        <f>IF(Transactions!G272&lt;&gt;"",Transactions!G272,"")</f>
        <v/>
      </c>
      <c r="F272" t="str">
        <f>IF(Transactions!H272&lt;&gt;"",Transactions!H272,"")</f>
        <v/>
      </c>
      <c r="G272" s="6"/>
      <c r="H272">
        <f>IF(Transactions!J272-Transactions!I272&lt;&gt;"",Transactions!J272-Transactions!I272,"")</f>
        <v>0</v>
      </c>
      <c r="I272">
        <f>IF((Transactions!K272-Transactions!I272)-(Transactions!P272-Transactions!J272)&lt;&gt;"",(Transactions!K272-Transactions!I272)-(Transactions!P272-Transactions!J272),"")</f>
        <v>0</v>
      </c>
      <c r="J272">
        <f>IF(Transactions!L272-Transactions!K272&lt;&gt;"",Transactions!L272-Transactions!K272,"")</f>
        <v>0</v>
      </c>
      <c r="K272">
        <f>IF(Transactions!N272-Transactions!M272&lt;&gt;"",Transactions!N272-Transactions!M272,"")</f>
        <v>0</v>
      </c>
      <c r="L272">
        <f>IF(Transactions!P272-Transactions!O272&lt;&gt;"",Transactions!P272-Transactions!O272,"")</f>
        <v>0</v>
      </c>
      <c r="N272">
        <f t="shared" si="9"/>
        <v>0</v>
      </c>
      <c r="O272" t="str">
        <f>IF(Transactions!O272&lt;&gt;"",Transactions!O272,"")</f>
        <v/>
      </c>
      <c r="P272" s="6"/>
      <c r="Q272">
        <f>IF(Transactions!S272-Transactions!J272&lt;&gt;"",Transactions!S272-Transactions!J272,"")</f>
        <v>0</v>
      </c>
      <c r="R272">
        <f t="shared" si="10"/>
        <v>0</v>
      </c>
    </row>
    <row r="273" spans="1:18" x14ac:dyDescent="0.3">
      <c r="A273">
        <f>IF(Transactions!A273&lt;&gt;"",Transactions!A273,0)</f>
        <v>0</v>
      </c>
      <c r="B273" t="str">
        <f>IF(Transactions!D273&lt;&gt;"",Transactions!D273,"")</f>
        <v/>
      </c>
      <c r="C273" t="str">
        <f>IF(Transactions!E273&lt;&gt;"",Transactions!E273,"")</f>
        <v/>
      </c>
      <c r="D273" t="str">
        <f>IF(Transactions!F273&lt;&gt;"",Transactions!F273,"")</f>
        <v/>
      </c>
      <c r="E273" t="str">
        <f>IF(Transactions!G273&lt;&gt;"",Transactions!G273,"")</f>
        <v/>
      </c>
      <c r="F273" t="str">
        <f>IF(Transactions!H273&lt;&gt;"",Transactions!H273,"")</f>
        <v/>
      </c>
      <c r="G273" s="6"/>
      <c r="H273">
        <f>IF(Transactions!J273-Transactions!I273&lt;&gt;"",Transactions!J273-Transactions!I273,"")</f>
        <v>0</v>
      </c>
      <c r="I273">
        <f>IF((Transactions!K273-Transactions!I273)-(Transactions!P273-Transactions!J273)&lt;&gt;"",(Transactions!K273-Transactions!I273)-(Transactions!P273-Transactions!J273),"")</f>
        <v>0</v>
      </c>
      <c r="J273">
        <f>IF(Transactions!L273-Transactions!K273&lt;&gt;"",Transactions!L273-Transactions!K273,"")</f>
        <v>0</v>
      </c>
      <c r="K273">
        <f>IF(Transactions!N273-Transactions!M273&lt;&gt;"",Transactions!N273-Transactions!M273,"")</f>
        <v>0</v>
      </c>
      <c r="L273">
        <f>IF(Transactions!P273-Transactions!O273&lt;&gt;"",Transactions!P273-Transactions!O273,"")</f>
        <v>0</v>
      </c>
      <c r="N273">
        <f t="shared" si="9"/>
        <v>0</v>
      </c>
      <c r="O273" t="str">
        <f>IF(Transactions!O273&lt;&gt;"",Transactions!O273,"")</f>
        <v/>
      </c>
      <c r="P273" s="6"/>
      <c r="Q273">
        <f>IF(Transactions!S273-Transactions!J273&lt;&gt;"",Transactions!S273-Transactions!J273,"")</f>
        <v>0</v>
      </c>
      <c r="R273">
        <f t="shared" si="10"/>
        <v>0</v>
      </c>
    </row>
    <row r="274" spans="1:18" x14ac:dyDescent="0.3">
      <c r="A274">
        <f>IF(Transactions!A274&lt;&gt;"",Transactions!A274,0)</f>
        <v>0</v>
      </c>
      <c r="B274" t="str">
        <f>IF(Transactions!D274&lt;&gt;"",Transactions!D274,"")</f>
        <v/>
      </c>
      <c r="C274" t="str">
        <f>IF(Transactions!E274&lt;&gt;"",Transactions!E274,"")</f>
        <v/>
      </c>
      <c r="D274" t="str">
        <f>IF(Transactions!F274&lt;&gt;"",Transactions!F274,"")</f>
        <v/>
      </c>
      <c r="E274" t="str">
        <f>IF(Transactions!G274&lt;&gt;"",Transactions!G274,"")</f>
        <v/>
      </c>
      <c r="F274" t="str">
        <f>IF(Transactions!H274&lt;&gt;"",Transactions!H274,"")</f>
        <v/>
      </c>
      <c r="G274" s="6"/>
      <c r="H274">
        <f>IF(Transactions!J274-Transactions!I274&lt;&gt;"",Transactions!J274-Transactions!I274,"")</f>
        <v>0</v>
      </c>
      <c r="I274">
        <f>IF((Transactions!K274-Transactions!I274)-(Transactions!P274-Transactions!J274)&lt;&gt;"",(Transactions!K274-Transactions!I274)-(Transactions!P274-Transactions!J274),"")</f>
        <v>0</v>
      </c>
      <c r="J274">
        <f>IF(Transactions!L274-Transactions!K274&lt;&gt;"",Transactions!L274-Transactions!K274,"")</f>
        <v>0</v>
      </c>
      <c r="K274">
        <f>IF(Transactions!N274-Transactions!M274&lt;&gt;"",Transactions!N274-Transactions!M274,"")</f>
        <v>0</v>
      </c>
      <c r="L274">
        <f>IF(Transactions!P274-Transactions!O274&lt;&gt;"",Transactions!P274-Transactions!O274,"")</f>
        <v>0</v>
      </c>
      <c r="N274">
        <f t="shared" si="9"/>
        <v>0</v>
      </c>
      <c r="O274" t="str">
        <f>IF(Transactions!O274&lt;&gt;"",Transactions!O274,"")</f>
        <v/>
      </c>
      <c r="P274" s="6"/>
      <c r="Q274">
        <f>IF(Transactions!S274-Transactions!J274&lt;&gt;"",Transactions!S274-Transactions!J274,"")</f>
        <v>0</v>
      </c>
      <c r="R274">
        <f t="shared" si="10"/>
        <v>0</v>
      </c>
    </row>
    <row r="275" spans="1:18" x14ac:dyDescent="0.3">
      <c r="A275">
        <f>IF(Transactions!A275&lt;&gt;"",Transactions!A275,0)</f>
        <v>0</v>
      </c>
      <c r="B275" t="str">
        <f>IF(Transactions!D275&lt;&gt;"",Transactions!D275,"")</f>
        <v/>
      </c>
      <c r="C275" t="str">
        <f>IF(Transactions!E275&lt;&gt;"",Transactions!E275,"")</f>
        <v/>
      </c>
      <c r="D275" t="str">
        <f>IF(Transactions!F275&lt;&gt;"",Transactions!F275,"")</f>
        <v/>
      </c>
      <c r="E275" t="str">
        <f>IF(Transactions!G275&lt;&gt;"",Transactions!G275,"")</f>
        <v/>
      </c>
      <c r="F275" t="str">
        <f>IF(Transactions!H275&lt;&gt;"",Transactions!H275,"")</f>
        <v/>
      </c>
      <c r="G275" s="6"/>
      <c r="H275">
        <f>IF(Transactions!J275-Transactions!I275&lt;&gt;"",Transactions!J275-Transactions!I275,"")</f>
        <v>0</v>
      </c>
      <c r="I275">
        <f>IF((Transactions!K275-Transactions!I275)-(Transactions!P275-Transactions!J275)&lt;&gt;"",(Transactions!K275-Transactions!I275)-(Transactions!P275-Transactions!J275),"")</f>
        <v>0</v>
      </c>
      <c r="J275">
        <f>IF(Transactions!L275-Transactions!K275&lt;&gt;"",Transactions!L275-Transactions!K275,"")</f>
        <v>0</v>
      </c>
      <c r="K275">
        <f>IF(Transactions!N275-Transactions!M275&lt;&gt;"",Transactions!N275-Transactions!M275,"")</f>
        <v>0</v>
      </c>
      <c r="L275">
        <f>IF(Transactions!P275-Transactions!O275&lt;&gt;"",Transactions!P275-Transactions!O275,"")</f>
        <v>0</v>
      </c>
      <c r="N275">
        <f t="shared" si="9"/>
        <v>0</v>
      </c>
      <c r="O275" t="str">
        <f>IF(Transactions!O275&lt;&gt;"",Transactions!O275,"")</f>
        <v/>
      </c>
      <c r="P275" s="6"/>
      <c r="Q275">
        <f>IF(Transactions!S275-Transactions!J275&lt;&gt;"",Transactions!S275-Transactions!J275,"")</f>
        <v>0</v>
      </c>
      <c r="R275">
        <f t="shared" si="10"/>
        <v>0</v>
      </c>
    </row>
    <row r="276" spans="1:18" x14ac:dyDescent="0.3">
      <c r="A276">
        <f>IF(Transactions!A276&lt;&gt;"",Transactions!A276,0)</f>
        <v>0</v>
      </c>
      <c r="B276" t="str">
        <f>IF(Transactions!D276&lt;&gt;"",Transactions!D276,"")</f>
        <v/>
      </c>
      <c r="C276" t="str">
        <f>IF(Transactions!E276&lt;&gt;"",Transactions!E276,"")</f>
        <v/>
      </c>
      <c r="D276" t="str">
        <f>IF(Transactions!F276&lt;&gt;"",Transactions!F276,"")</f>
        <v/>
      </c>
      <c r="E276" t="str">
        <f>IF(Transactions!G276&lt;&gt;"",Transactions!G276,"")</f>
        <v/>
      </c>
      <c r="F276" t="str">
        <f>IF(Transactions!H276&lt;&gt;"",Transactions!H276,"")</f>
        <v/>
      </c>
      <c r="G276" s="6"/>
      <c r="H276">
        <f>IF(Transactions!J276-Transactions!I276&lt;&gt;"",Transactions!J276-Transactions!I276,"")</f>
        <v>0</v>
      </c>
      <c r="I276">
        <f>IF((Transactions!K276-Transactions!I276)-(Transactions!P276-Transactions!J276)&lt;&gt;"",(Transactions!K276-Transactions!I276)-(Transactions!P276-Transactions!J276),"")</f>
        <v>0</v>
      </c>
      <c r="J276">
        <f>IF(Transactions!L276-Transactions!K276&lt;&gt;"",Transactions!L276-Transactions!K276,"")</f>
        <v>0</v>
      </c>
      <c r="K276">
        <f>IF(Transactions!N276-Transactions!M276&lt;&gt;"",Transactions!N276-Transactions!M276,"")</f>
        <v>0</v>
      </c>
      <c r="L276">
        <f>IF(Transactions!P276-Transactions!O276&lt;&gt;"",Transactions!P276-Transactions!O276,"")</f>
        <v>0</v>
      </c>
      <c r="N276">
        <f t="shared" si="9"/>
        <v>0</v>
      </c>
      <c r="O276" t="str">
        <f>IF(Transactions!O276&lt;&gt;"",Transactions!O276,"")</f>
        <v/>
      </c>
      <c r="P276" s="6"/>
      <c r="Q276">
        <f>IF(Transactions!S276-Transactions!J276&lt;&gt;"",Transactions!S276-Transactions!J276,"")</f>
        <v>0</v>
      </c>
      <c r="R276">
        <f t="shared" si="10"/>
        <v>0</v>
      </c>
    </row>
    <row r="277" spans="1:18" x14ac:dyDescent="0.3">
      <c r="A277">
        <f>IF(Transactions!A277&lt;&gt;"",Transactions!A277,0)</f>
        <v>0</v>
      </c>
      <c r="B277" t="str">
        <f>IF(Transactions!D277&lt;&gt;"",Transactions!D277,"")</f>
        <v/>
      </c>
      <c r="C277" t="str">
        <f>IF(Transactions!E277&lt;&gt;"",Transactions!E277,"")</f>
        <v/>
      </c>
      <c r="D277" t="str">
        <f>IF(Transactions!F277&lt;&gt;"",Transactions!F277,"")</f>
        <v/>
      </c>
      <c r="E277" t="str">
        <f>IF(Transactions!G277&lt;&gt;"",Transactions!G277,"")</f>
        <v/>
      </c>
      <c r="F277" t="str">
        <f>IF(Transactions!H277&lt;&gt;"",Transactions!H277,"")</f>
        <v/>
      </c>
      <c r="G277" s="6"/>
      <c r="H277">
        <f>IF(Transactions!J277-Transactions!I277&lt;&gt;"",Transactions!J277-Transactions!I277,"")</f>
        <v>0</v>
      </c>
      <c r="I277">
        <f>IF((Transactions!K277-Transactions!I277)-(Transactions!P277-Transactions!J277)&lt;&gt;"",(Transactions!K277-Transactions!I277)-(Transactions!P277-Transactions!J277),"")</f>
        <v>0</v>
      </c>
      <c r="J277">
        <f>IF(Transactions!L277-Transactions!K277&lt;&gt;"",Transactions!L277-Transactions!K277,"")</f>
        <v>0</v>
      </c>
      <c r="K277">
        <f>IF(Transactions!N277-Transactions!M277&lt;&gt;"",Transactions!N277-Transactions!M277,"")</f>
        <v>0</v>
      </c>
      <c r="L277">
        <f>IF(Transactions!P277-Transactions!O277&lt;&gt;"",Transactions!P277-Transactions!O277,"")</f>
        <v>0</v>
      </c>
      <c r="N277">
        <f t="shared" si="9"/>
        <v>0</v>
      </c>
      <c r="O277" t="str">
        <f>IF(Transactions!O277&lt;&gt;"",Transactions!O277,"")</f>
        <v/>
      </c>
      <c r="P277" s="6"/>
      <c r="Q277">
        <f>IF(Transactions!S277-Transactions!J277&lt;&gt;"",Transactions!S277-Transactions!J277,"")</f>
        <v>0</v>
      </c>
      <c r="R277">
        <f t="shared" si="10"/>
        <v>0</v>
      </c>
    </row>
    <row r="278" spans="1:18" x14ac:dyDescent="0.3">
      <c r="A278">
        <f>IF(Transactions!A278&lt;&gt;"",Transactions!A278,0)</f>
        <v>0</v>
      </c>
      <c r="B278" t="str">
        <f>IF(Transactions!D278&lt;&gt;"",Transactions!D278,"")</f>
        <v/>
      </c>
      <c r="C278" t="str">
        <f>IF(Transactions!E278&lt;&gt;"",Transactions!E278,"")</f>
        <v/>
      </c>
      <c r="D278" t="str">
        <f>IF(Transactions!F278&lt;&gt;"",Transactions!F278,"")</f>
        <v/>
      </c>
      <c r="E278" t="str">
        <f>IF(Transactions!G278&lt;&gt;"",Transactions!G278,"")</f>
        <v/>
      </c>
      <c r="F278" t="str">
        <f>IF(Transactions!H278&lt;&gt;"",Transactions!H278,"")</f>
        <v/>
      </c>
      <c r="G278" s="6"/>
      <c r="H278">
        <f>IF(Transactions!J278-Transactions!I278&lt;&gt;"",Transactions!J278-Transactions!I278,"")</f>
        <v>0</v>
      </c>
      <c r="I278">
        <f>IF((Transactions!K278-Transactions!I278)-(Transactions!P278-Transactions!J278)&lt;&gt;"",(Transactions!K278-Transactions!I278)-(Transactions!P278-Transactions!J278),"")</f>
        <v>0</v>
      </c>
      <c r="J278">
        <f>IF(Transactions!L278-Transactions!K278&lt;&gt;"",Transactions!L278-Transactions!K278,"")</f>
        <v>0</v>
      </c>
      <c r="K278">
        <f>IF(Transactions!N278-Transactions!M278&lt;&gt;"",Transactions!N278-Transactions!M278,"")</f>
        <v>0</v>
      </c>
      <c r="L278">
        <f>IF(Transactions!P278-Transactions!O278&lt;&gt;"",Transactions!P278-Transactions!O278,"")</f>
        <v>0</v>
      </c>
      <c r="N278">
        <f t="shared" si="9"/>
        <v>0</v>
      </c>
      <c r="O278" t="str">
        <f>IF(Transactions!O278&lt;&gt;"",Transactions!O278,"")</f>
        <v/>
      </c>
      <c r="P278" s="6"/>
      <c r="Q278">
        <f>IF(Transactions!S278-Transactions!J278&lt;&gt;"",Transactions!S278-Transactions!J278,"")</f>
        <v>0</v>
      </c>
      <c r="R278">
        <f t="shared" si="10"/>
        <v>0</v>
      </c>
    </row>
    <row r="279" spans="1:18" x14ac:dyDescent="0.3">
      <c r="A279">
        <f>IF(Transactions!A279&lt;&gt;"",Transactions!A279,0)</f>
        <v>0</v>
      </c>
      <c r="B279" t="str">
        <f>IF(Transactions!D279&lt;&gt;"",Transactions!D279,"")</f>
        <v/>
      </c>
      <c r="C279" t="str">
        <f>IF(Transactions!E279&lt;&gt;"",Transactions!E279,"")</f>
        <v/>
      </c>
      <c r="D279" t="str">
        <f>IF(Transactions!F279&lt;&gt;"",Transactions!F279,"")</f>
        <v/>
      </c>
      <c r="E279" t="str">
        <f>IF(Transactions!G279&lt;&gt;"",Transactions!G279,"")</f>
        <v/>
      </c>
      <c r="F279" t="str">
        <f>IF(Transactions!H279&lt;&gt;"",Transactions!H279,"")</f>
        <v/>
      </c>
      <c r="G279" s="6"/>
      <c r="H279">
        <f>IF(Transactions!J279-Transactions!I279&lt;&gt;"",Transactions!J279-Transactions!I279,"")</f>
        <v>0</v>
      </c>
      <c r="I279">
        <f>IF((Transactions!K279-Transactions!I279)-(Transactions!P279-Transactions!J279)&lt;&gt;"",(Transactions!K279-Transactions!I279)-(Transactions!P279-Transactions!J279),"")</f>
        <v>0</v>
      </c>
      <c r="J279">
        <f>IF(Transactions!L279-Transactions!K279&lt;&gt;"",Transactions!L279-Transactions!K279,"")</f>
        <v>0</v>
      </c>
      <c r="K279">
        <f>IF(Transactions!N279-Transactions!M279&lt;&gt;"",Transactions!N279-Transactions!M279,"")</f>
        <v>0</v>
      </c>
      <c r="L279">
        <f>IF(Transactions!P279-Transactions!O279&lt;&gt;"",Transactions!P279-Transactions!O279,"")</f>
        <v>0</v>
      </c>
      <c r="N279">
        <f t="shared" si="9"/>
        <v>0</v>
      </c>
      <c r="O279" t="str">
        <f>IF(Transactions!O279&lt;&gt;"",Transactions!O279,"")</f>
        <v/>
      </c>
      <c r="P279" s="6"/>
      <c r="Q279">
        <f>IF(Transactions!S279-Transactions!J279&lt;&gt;"",Transactions!S279-Transactions!J279,"")</f>
        <v>0</v>
      </c>
      <c r="R279">
        <f t="shared" si="10"/>
        <v>0</v>
      </c>
    </row>
    <row r="280" spans="1:18" x14ac:dyDescent="0.3">
      <c r="A280">
        <f>IF(Transactions!A280&lt;&gt;"",Transactions!A280,0)</f>
        <v>0</v>
      </c>
      <c r="B280" t="str">
        <f>IF(Transactions!D280&lt;&gt;"",Transactions!D280,"")</f>
        <v/>
      </c>
      <c r="C280" t="str">
        <f>IF(Transactions!E280&lt;&gt;"",Transactions!E280,"")</f>
        <v/>
      </c>
      <c r="D280" t="str">
        <f>IF(Transactions!F280&lt;&gt;"",Transactions!F280,"")</f>
        <v/>
      </c>
      <c r="E280" t="str">
        <f>IF(Transactions!G280&lt;&gt;"",Transactions!G280,"")</f>
        <v/>
      </c>
      <c r="F280" t="str">
        <f>IF(Transactions!H280&lt;&gt;"",Transactions!H280,"")</f>
        <v/>
      </c>
      <c r="G280" s="6"/>
      <c r="H280">
        <f>IF(Transactions!J280-Transactions!I280&lt;&gt;"",Transactions!J280-Transactions!I280,"")</f>
        <v>0</v>
      </c>
      <c r="I280">
        <f>IF((Transactions!K280-Transactions!I280)-(Transactions!P280-Transactions!J280)&lt;&gt;"",(Transactions!K280-Transactions!I280)-(Transactions!P280-Transactions!J280),"")</f>
        <v>0</v>
      </c>
      <c r="J280">
        <f>IF(Transactions!L280-Transactions!K280&lt;&gt;"",Transactions!L280-Transactions!K280,"")</f>
        <v>0</v>
      </c>
      <c r="K280">
        <f>IF(Transactions!N280-Transactions!M280&lt;&gt;"",Transactions!N280-Transactions!M280,"")</f>
        <v>0</v>
      </c>
      <c r="L280">
        <f>IF(Transactions!P280-Transactions!O280&lt;&gt;"",Transactions!P280-Transactions!O280,"")</f>
        <v>0</v>
      </c>
      <c r="N280">
        <f t="shared" si="9"/>
        <v>0</v>
      </c>
      <c r="O280" t="str">
        <f>IF(Transactions!O280&lt;&gt;"",Transactions!O280,"")</f>
        <v/>
      </c>
      <c r="P280" s="6"/>
      <c r="Q280">
        <f>IF(Transactions!S280-Transactions!J280&lt;&gt;"",Transactions!S280-Transactions!J280,"")</f>
        <v>0</v>
      </c>
      <c r="R280">
        <f t="shared" si="10"/>
        <v>0</v>
      </c>
    </row>
    <row r="281" spans="1:18" x14ac:dyDescent="0.3">
      <c r="A281">
        <f>IF(Transactions!A281&lt;&gt;"",Transactions!A281,0)</f>
        <v>0</v>
      </c>
      <c r="B281" t="str">
        <f>IF(Transactions!D281&lt;&gt;"",Transactions!D281,"")</f>
        <v/>
      </c>
      <c r="C281" t="str">
        <f>IF(Transactions!E281&lt;&gt;"",Transactions!E281,"")</f>
        <v/>
      </c>
      <c r="D281" t="str">
        <f>IF(Transactions!F281&lt;&gt;"",Transactions!F281,"")</f>
        <v/>
      </c>
      <c r="E281" t="str">
        <f>IF(Transactions!G281&lt;&gt;"",Transactions!G281,"")</f>
        <v/>
      </c>
      <c r="F281" t="str">
        <f>IF(Transactions!H281&lt;&gt;"",Transactions!H281,"")</f>
        <v/>
      </c>
      <c r="G281" s="6"/>
      <c r="H281">
        <f>IF(Transactions!J281-Transactions!I281&lt;&gt;"",Transactions!J281-Transactions!I281,"")</f>
        <v>0</v>
      </c>
      <c r="I281">
        <f>IF((Transactions!K281-Transactions!I281)-(Transactions!P281-Transactions!J281)&lt;&gt;"",(Transactions!K281-Transactions!I281)-(Transactions!P281-Transactions!J281),"")</f>
        <v>0</v>
      </c>
      <c r="J281">
        <f>IF(Transactions!L281-Transactions!K281&lt;&gt;"",Transactions!L281-Transactions!K281,"")</f>
        <v>0</v>
      </c>
      <c r="K281">
        <f>IF(Transactions!N281-Transactions!M281&lt;&gt;"",Transactions!N281-Transactions!M281,"")</f>
        <v>0</v>
      </c>
      <c r="L281">
        <f>IF(Transactions!P281-Transactions!O281&lt;&gt;"",Transactions!P281-Transactions!O281,"")</f>
        <v>0</v>
      </c>
      <c r="N281">
        <f t="shared" si="9"/>
        <v>0</v>
      </c>
      <c r="O281" t="str">
        <f>IF(Transactions!O281&lt;&gt;"",Transactions!O281,"")</f>
        <v/>
      </c>
      <c r="P281" s="6"/>
      <c r="Q281">
        <f>IF(Transactions!S281-Transactions!J281&lt;&gt;"",Transactions!S281-Transactions!J281,"")</f>
        <v>0</v>
      </c>
      <c r="R281">
        <f t="shared" si="10"/>
        <v>0</v>
      </c>
    </row>
    <row r="282" spans="1:18" x14ac:dyDescent="0.3">
      <c r="A282">
        <f>IF(Transactions!A282&lt;&gt;"",Transactions!A282,0)</f>
        <v>0</v>
      </c>
      <c r="B282" t="str">
        <f>IF(Transactions!D282&lt;&gt;"",Transactions!D282,"")</f>
        <v/>
      </c>
      <c r="C282" t="str">
        <f>IF(Transactions!E282&lt;&gt;"",Transactions!E282,"")</f>
        <v/>
      </c>
      <c r="D282" t="str">
        <f>IF(Transactions!F282&lt;&gt;"",Transactions!F282,"")</f>
        <v/>
      </c>
      <c r="E282" t="str">
        <f>IF(Transactions!G282&lt;&gt;"",Transactions!G282,"")</f>
        <v/>
      </c>
      <c r="F282" t="str">
        <f>IF(Transactions!H282&lt;&gt;"",Transactions!H282,"")</f>
        <v/>
      </c>
      <c r="G282" s="6"/>
      <c r="H282">
        <f>IF(Transactions!J282-Transactions!I282&lt;&gt;"",Transactions!J282-Transactions!I282,"")</f>
        <v>0</v>
      </c>
      <c r="I282">
        <f>IF((Transactions!K282-Transactions!I282)-(Transactions!P282-Transactions!J282)&lt;&gt;"",(Transactions!K282-Transactions!I282)-(Transactions!P282-Transactions!J282),"")</f>
        <v>0</v>
      </c>
      <c r="J282">
        <f>IF(Transactions!L282-Transactions!K282&lt;&gt;"",Transactions!L282-Transactions!K282,"")</f>
        <v>0</v>
      </c>
      <c r="K282">
        <f>IF(Transactions!N282-Transactions!M282&lt;&gt;"",Transactions!N282-Transactions!M282,"")</f>
        <v>0</v>
      </c>
      <c r="L282">
        <f>IF(Transactions!P282-Transactions!O282&lt;&gt;"",Transactions!P282-Transactions!O282,"")</f>
        <v>0</v>
      </c>
      <c r="N282">
        <f t="shared" si="9"/>
        <v>0</v>
      </c>
      <c r="O282" t="str">
        <f>IF(Transactions!O282&lt;&gt;"",Transactions!O282,"")</f>
        <v/>
      </c>
      <c r="P282" s="6"/>
      <c r="Q282">
        <f>IF(Transactions!S282-Transactions!J282&lt;&gt;"",Transactions!S282-Transactions!J282,"")</f>
        <v>0</v>
      </c>
      <c r="R282">
        <f t="shared" si="10"/>
        <v>0</v>
      </c>
    </row>
    <row r="283" spans="1:18" x14ac:dyDescent="0.3">
      <c r="A283">
        <f>IF(Transactions!A283&lt;&gt;"",Transactions!A283,0)</f>
        <v>0</v>
      </c>
      <c r="B283" t="str">
        <f>IF(Transactions!D283&lt;&gt;"",Transactions!D283,"")</f>
        <v/>
      </c>
      <c r="C283" t="str">
        <f>IF(Transactions!E283&lt;&gt;"",Transactions!E283,"")</f>
        <v/>
      </c>
      <c r="D283" t="str">
        <f>IF(Transactions!F283&lt;&gt;"",Transactions!F283,"")</f>
        <v/>
      </c>
      <c r="E283" t="str">
        <f>IF(Transactions!G283&lt;&gt;"",Transactions!G283,"")</f>
        <v/>
      </c>
      <c r="F283" t="str">
        <f>IF(Transactions!H283&lt;&gt;"",Transactions!H283,"")</f>
        <v/>
      </c>
      <c r="G283" s="6"/>
      <c r="H283">
        <f>IF(Transactions!J283-Transactions!I283&lt;&gt;"",Transactions!J283-Transactions!I283,"")</f>
        <v>0</v>
      </c>
      <c r="I283">
        <f>IF((Transactions!K283-Transactions!I283)-(Transactions!P283-Transactions!J283)&lt;&gt;"",(Transactions!K283-Transactions!I283)-(Transactions!P283-Transactions!J283),"")</f>
        <v>0</v>
      </c>
      <c r="J283">
        <f>IF(Transactions!L283-Transactions!K283&lt;&gt;"",Transactions!L283-Transactions!K283,"")</f>
        <v>0</v>
      </c>
      <c r="K283">
        <f>IF(Transactions!N283-Transactions!M283&lt;&gt;"",Transactions!N283-Transactions!M283,"")</f>
        <v>0</v>
      </c>
      <c r="L283">
        <f>IF(Transactions!P283-Transactions!O283&lt;&gt;"",Transactions!P283-Transactions!O283,"")</f>
        <v>0</v>
      </c>
      <c r="N283">
        <f t="shared" si="9"/>
        <v>0</v>
      </c>
      <c r="O283" t="str">
        <f>IF(Transactions!O283&lt;&gt;"",Transactions!O283,"")</f>
        <v/>
      </c>
      <c r="P283" s="6"/>
      <c r="Q283">
        <f>IF(Transactions!S283-Transactions!J283&lt;&gt;"",Transactions!S283-Transactions!J283,"")</f>
        <v>0</v>
      </c>
      <c r="R283">
        <f t="shared" si="10"/>
        <v>0</v>
      </c>
    </row>
    <row r="284" spans="1:18" x14ac:dyDescent="0.3">
      <c r="A284">
        <f>IF(Transactions!A284&lt;&gt;"",Transactions!A284,0)</f>
        <v>0</v>
      </c>
      <c r="B284" t="str">
        <f>IF(Transactions!D284&lt;&gt;"",Transactions!D284,"")</f>
        <v/>
      </c>
      <c r="C284" t="str">
        <f>IF(Transactions!E284&lt;&gt;"",Transactions!E284,"")</f>
        <v/>
      </c>
      <c r="D284" t="str">
        <f>IF(Transactions!F284&lt;&gt;"",Transactions!F284,"")</f>
        <v/>
      </c>
      <c r="E284" t="str">
        <f>IF(Transactions!G284&lt;&gt;"",Transactions!G284,"")</f>
        <v/>
      </c>
      <c r="F284" t="str">
        <f>IF(Transactions!H284&lt;&gt;"",Transactions!H284,"")</f>
        <v/>
      </c>
      <c r="G284" s="6"/>
      <c r="H284">
        <f>IF(Transactions!J284-Transactions!I284&lt;&gt;"",Transactions!J284-Transactions!I284,"")</f>
        <v>0</v>
      </c>
      <c r="I284">
        <f>IF((Transactions!K284-Transactions!I284)-(Transactions!P284-Transactions!J284)&lt;&gt;"",(Transactions!K284-Transactions!I284)-(Transactions!P284-Transactions!J284),"")</f>
        <v>0</v>
      </c>
      <c r="J284">
        <f>IF(Transactions!L284-Transactions!K284&lt;&gt;"",Transactions!L284-Transactions!K284,"")</f>
        <v>0</v>
      </c>
      <c r="K284">
        <f>IF(Transactions!N284-Transactions!M284&lt;&gt;"",Transactions!N284-Transactions!M284,"")</f>
        <v>0</v>
      </c>
      <c r="L284">
        <f>IF(Transactions!P284-Transactions!O284&lt;&gt;"",Transactions!P284-Transactions!O284,"")</f>
        <v>0</v>
      </c>
      <c r="N284">
        <f t="shared" si="9"/>
        <v>0</v>
      </c>
      <c r="O284" t="str">
        <f>IF(Transactions!O284&lt;&gt;"",Transactions!O284,"")</f>
        <v/>
      </c>
      <c r="P284" s="6"/>
      <c r="Q284">
        <f>IF(Transactions!S284-Transactions!J284&lt;&gt;"",Transactions!S284-Transactions!J284,"")</f>
        <v>0</v>
      </c>
      <c r="R284">
        <f t="shared" si="10"/>
        <v>0</v>
      </c>
    </row>
    <row r="285" spans="1:18" x14ac:dyDescent="0.3">
      <c r="A285">
        <f>IF(Transactions!A285&lt;&gt;"",Transactions!A285,0)</f>
        <v>0</v>
      </c>
      <c r="B285" t="str">
        <f>IF(Transactions!D285&lt;&gt;"",Transactions!D285,"")</f>
        <v/>
      </c>
      <c r="C285" t="str">
        <f>IF(Transactions!E285&lt;&gt;"",Transactions!E285,"")</f>
        <v/>
      </c>
      <c r="D285" t="str">
        <f>IF(Transactions!F285&lt;&gt;"",Transactions!F285,"")</f>
        <v/>
      </c>
      <c r="E285" t="str">
        <f>IF(Transactions!G285&lt;&gt;"",Transactions!G285,"")</f>
        <v/>
      </c>
      <c r="F285" t="str">
        <f>IF(Transactions!H285&lt;&gt;"",Transactions!H285,"")</f>
        <v/>
      </c>
      <c r="G285" s="6"/>
      <c r="H285">
        <f>IF(Transactions!J285-Transactions!I285&lt;&gt;"",Transactions!J285-Transactions!I285,"")</f>
        <v>0</v>
      </c>
      <c r="I285">
        <f>IF((Transactions!K285-Transactions!I285)-(Transactions!P285-Transactions!J285)&lt;&gt;"",(Transactions!K285-Transactions!I285)-(Transactions!P285-Transactions!J285),"")</f>
        <v>0</v>
      </c>
      <c r="J285">
        <f>IF(Transactions!L285-Transactions!K285&lt;&gt;"",Transactions!L285-Transactions!K285,"")</f>
        <v>0</v>
      </c>
      <c r="K285">
        <f>IF(Transactions!N285-Transactions!M285&lt;&gt;"",Transactions!N285-Transactions!M285,"")</f>
        <v>0</v>
      </c>
      <c r="L285">
        <f>IF(Transactions!P285-Transactions!O285&lt;&gt;"",Transactions!P285-Transactions!O285,"")</f>
        <v>0</v>
      </c>
      <c r="N285">
        <f t="shared" si="9"/>
        <v>0</v>
      </c>
      <c r="O285" t="str">
        <f>IF(Transactions!O285&lt;&gt;"",Transactions!O285,"")</f>
        <v/>
      </c>
      <c r="P285" s="6"/>
      <c r="Q285">
        <f>IF(Transactions!S285-Transactions!J285&lt;&gt;"",Transactions!S285-Transactions!J285,"")</f>
        <v>0</v>
      </c>
      <c r="R285">
        <f t="shared" si="10"/>
        <v>0</v>
      </c>
    </row>
    <row r="286" spans="1:18" x14ac:dyDescent="0.3">
      <c r="A286">
        <f>IF(Transactions!A286&lt;&gt;"",Transactions!A286,0)</f>
        <v>0</v>
      </c>
      <c r="B286" t="str">
        <f>IF(Transactions!D286&lt;&gt;"",Transactions!D286,"")</f>
        <v/>
      </c>
      <c r="C286" t="str">
        <f>IF(Transactions!E286&lt;&gt;"",Transactions!E286,"")</f>
        <v/>
      </c>
      <c r="D286" t="str">
        <f>IF(Transactions!F286&lt;&gt;"",Transactions!F286,"")</f>
        <v/>
      </c>
      <c r="E286" t="str">
        <f>IF(Transactions!G286&lt;&gt;"",Transactions!G286,"")</f>
        <v/>
      </c>
      <c r="F286" t="str">
        <f>IF(Transactions!H286&lt;&gt;"",Transactions!H286,"")</f>
        <v/>
      </c>
      <c r="G286" s="6"/>
      <c r="H286">
        <f>IF(Transactions!J286-Transactions!I286&lt;&gt;"",Transactions!J286-Transactions!I286,"")</f>
        <v>0</v>
      </c>
      <c r="I286">
        <f>IF((Transactions!K286-Transactions!I286)-(Transactions!P286-Transactions!J286)&lt;&gt;"",(Transactions!K286-Transactions!I286)-(Transactions!P286-Transactions!J286),"")</f>
        <v>0</v>
      </c>
      <c r="J286">
        <f>IF(Transactions!L286-Transactions!K286&lt;&gt;"",Transactions!L286-Transactions!K286,"")</f>
        <v>0</v>
      </c>
      <c r="K286">
        <f>IF(Transactions!N286-Transactions!M286&lt;&gt;"",Transactions!N286-Transactions!M286,"")</f>
        <v>0</v>
      </c>
      <c r="L286">
        <f>IF(Transactions!P286-Transactions!O286&lt;&gt;"",Transactions!P286-Transactions!O286,"")</f>
        <v>0</v>
      </c>
      <c r="N286">
        <f t="shared" si="9"/>
        <v>0</v>
      </c>
      <c r="O286" t="str">
        <f>IF(Transactions!O286&lt;&gt;"",Transactions!O286,"")</f>
        <v/>
      </c>
      <c r="P286" s="6"/>
      <c r="Q286">
        <f>IF(Transactions!S286-Transactions!J286&lt;&gt;"",Transactions!S286-Transactions!J286,"")</f>
        <v>0</v>
      </c>
      <c r="R286">
        <f t="shared" si="10"/>
        <v>0</v>
      </c>
    </row>
    <row r="287" spans="1:18" x14ac:dyDescent="0.3">
      <c r="A287">
        <f>IF(Transactions!A287&lt;&gt;"",Transactions!A287,0)</f>
        <v>0</v>
      </c>
      <c r="B287" t="str">
        <f>IF(Transactions!D287&lt;&gt;"",Transactions!D287,"")</f>
        <v/>
      </c>
      <c r="C287" t="str">
        <f>IF(Transactions!E287&lt;&gt;"",Transactions!E287,"")</f>
        <v/>
      </c>
      <c r="D287" t="str">
        <f>IF(Transactions!F287&lt;&gt;"",Transactions!F287,"")</f>
        <v/>
      </c>
      <c r="E287" t="str">
        <f>IF(Transactions!G287&lt;&gt;"",Transactions!G287,"")</f>
        <v/>
      </c>
      <c r="F287" t="str">
        <f>IF(Transactions!H287&lt;&gt;"",Transactions!H287,"")</f>
        <v/>
      </c>
      <c r="G287" s="6"/>
      <c r="H287">
        <f>IF(Transactions!J287-Transactions!I287&lt;&gt;"",Transactions!J287-Transactions!I287,"")</f>
        <v>0</v>
      </c>
      <c r="I287">
        <f>IF((Transactions!K287-Transactions!I287)-(Transactions!P287-Transactions!J287)&lt;&gt;"",(Transactions!K287-Transactions!I287)-(Transactions!P287-Transactions!J287),"")</f>
        <v>0</v>
      </c>
      <c r="J287">
        <f>IF(Transactions!L287-Transactions!K287&lt;&gt;"",Transactions!L287-Transactions!K287,"")</f>
        <v>0</v>
      </c>
      <c r="K287">
        <f>IF(Transactions!N287-Transactions!M287&lt;&gt;"",Transactions!N287-Transactions!M287,"")</f>
        <v>0</v>
      </c>
      <c r="L287">
        <f>IF(Transactions!P287-Transactions!O287&lt;&gt;"",Transactions!P287-Transactions!O287,"")</f>
        <v>0</v>
      </c>
      <c r="N287">
        <f t="shared" si="9"/>
        <v>0</v>
      </c>
      <c r="O287" t="str">
        <f>IF(Transactions!O287&lt;&gt;"",Transactions!O287,"")</f>
        <v/>
      </c>
      <c r="P287" s="6"/>
      <c r="Q287">
        <f>IF(Transactions!S287-Transactions!J287&lt;&gt;"",Transactions!S287-Transactions!J287,"")</f>
        <v>0</v>
      </c>
      <c r="R287">
        <f t="shared" si="10"/>
        <v>0</v>
      </c>
    </row>
    <row r="288" spans="1:18" x14ac:dyDescent="0.3">
      <c r="A288">
        <f>IF(Transactions!A288&lt;&gt;"",Transactions!A288,0)</f>
        <v>0</v>
      </c>
      <c r="B288" t="str">
        <f>IF(Transactions!D288&lt;&gt;"",Transactions!D288,"")</f>
        <v/>
      </c>
      <c r="C288" t="str">
        <f>IF(Transactions!E288&lt;&gt;"",Transactions!E288,"")</f>
        <v/>
      </c>
      <c r="D288" t="str">
        <f>IF(Transactions!F288&lt;&gt;"",Transactions!F288,"")</f>
        <v/>
      </c>
      <c r="E288" t="str">
        <f>IF(Transactions!G288&lt;&gt;"",Transactions!G288,"")</f>
        <v/>
      </c>
      <c r="F288" t="str">
        <f>IF(Transactions!H288&lt;&gt;"",Transactions!H288,"")</f>
        <v/>
      </c>
      <c r="G288" s="6"/>
      <c r="H288">
        <f>IF(Transactions!J288-Transactions!I288&lt;&gt;"",Transactions!J288-Transactions!I288,"")</f>
        <v>0</v>
      </c>
      <c r="I288">
        <f>IF((Transactions!K288-Transactions!I288)-(Transactions!P288-Transactions!J288)&lt;&gt;"",(Transactions!K288-Transactions!I288)-(Transactions!P288-Transactions!J288),"")</f>
        <v>0</v>
      </c>
      <c r="J288">
        <f>IF(Transactions!L288-Transactions!K288&lt;&gt;"",Transactions!L288-Transactions!K288,"")</f>
        <v>0</v>
      </c>
      <c r="K288">
        <f>IF(Transactions!N288-Transactions!M288&lt;&gt;"",Transactions!N288-Transactions!M288,"")</f>
        <v>0</v>
      </c>
      <c r="L288">
        <f>IF(Transactions!P288-Transactions!O288&lt;&gt;"",Transactions!P288-Transactions!O288,"")</f>
        <v>0</v>
      </c>
      <c r="N288">
        <f t="shared" si="9"/>
        <v>0</v>
      </c>
      <c r="O288" t="str">
        <f>IF(Transactions!O288&lt;&gt;"",Transactions!O288,"")</f>
        <v/>
      </c>
      <c r="P288" s="6"/>
      <c r="Q288">
        <f>IF(Transactions!S288-Transactions!J288&lt;&gt;"",Transactions!S288-Transactions!J288,"")</f>
        <v>0</v>
      </c>
      <c r="R288">
        <f t="shared" si="10"/>
        <v>0</v>
      </c>
    </row>
    <row r="289" spans="1:18" x14ac:dyDescent="0.3">
      <c r="A289">
        <f>IF(Transactions!A289&lt;&gt;"",Transactions!A289,0)</f>
        <v>0</v>
      </c>
      <c r="B289" t="str">
        <f>IF(Transactions!D289&lt;&gt;"",Transactions!D289,"")</f>
        <v/>
      </c>
      <c r="C289" t="str">
        <f>IF(Transactions!E289&lt;&gt;"",Transactions!E289,"")</f>
        <v/>
      </c>
      <c r="D289" t="str">
        <f>IF(Transactions!F289&lt;&gt;"",Transactions!F289,"")</f>
        <v/>
      </c>
      <c r="E289" t="str">
        <f>IF(Transactions!G289&lt;&gt;"",Transactions!G289,"")</f>
        <v/>
      </c>
      <c r="F289" t="str">
        <f>IF(Transactions!H289&lt;&gt;"",Transactions!H289,"")</f>
        <v/>
      </c>
      <c r="G289" s="6"/>
      <c r="H289">
        <f>IF(Transactions!J289-Transactions!I289&lt;&gt;"",Transactions!J289-Transactions!I289,"")</f>
        <v>0</v>
      </c>
      <c r="I289">
        <f>IF((Transactions!K289-Transactions!I289)-(Transactions!P289-Transactions!J289)&lt;&gt;"",(Transactions!K289-Transactions!I289)-(Transactions!P289-Transactions!J289),"")</f>
        <v>0</v>
      </c>
      <c r="J289">
        <f>IF(Transactions!L289-Transactions!K289&lt;&gt;"",Transactions!L289-Transactions!K289,"")</f>
        <v>0</v>
      </c>
      <c r="K289">
        <f>IF(Transactions!N289-Transactions!M289&lt;&gt;"",Transactions!N289-Transactions!M289,"")</f>
        <v>0</v>
      </c>
      <c r="L289">
        <f>IF(Transactions!P289-Transactions!O289&lt;&gt;"",Transactions!P289-Transactions!O289,"")</f>
        <v>0</v>
      </c>
      <c r="N289">
        <f t="shared" si="9"/>
        <v>0</v>
      </c>
      <c r="O289" t="str">
        <f>IF(Transactions!O289&lt;&gt;"",Transactions!O289,"")</f>
        <v/>
      </c>
      <c r="P289" s="6"/>
      <c r="Q289">
        <f>IF(Transactions!S289-Transactions!J289&lt;&gt;"",Transactions!S289-Transactions!J289,"")</f>
        <v>0</v>
      </c>
      <c r="R289">
        <f t="shared" si="10"/>
        <v>0</v>
      </c>
    </row>
    <row r="290" spans="1:18" x14ac:dyDescent="0.3">
      <c r="A290">
        <f>IF(Transactions!A290&lt;&gt;"",Transactions!A290,0)</f>
        <v>0</v>
      </c>
      <c r="B290" t="str">
        <f>IF(Transactions!D290&lt;&gt;"",Transactions!D290,"")</f>
        <v/>
      </c>
      <c r="C290" t="str">
        <f>IF(Transactions!E290&lt;&gt;"",Transactions!E290,"")</f>
        <v/>
      </c>
      <c r="D290" t="str">
        <f>IF(Transactions!F290&lt;&gt;"",Transactions!F290,"")</f>
        <v/>
      </c>
      <c r="E290" t="str">
        <f>IF(Transactions!G290&lt;&gt;"",Transactions!G290,"")</f>
        <v/>
      </c>
      <c r="F290" t="str">
        <f>IF(Transactions!H290&lt;&gt;"",Transactions!H290,"")</f>
        <v/>
      </c>
      <c r="G290" s="6"/>
      <c r="H290">
        <f>IF(Transactions!J290-Transactions!I290&lt;&gt;"",Transactions!J290-Transactions!I290,"")</f>
        <v>0</v>
      </c>
      <c r="I290">
        <f>IF((Transactions!K290-Transactions!I290)-(Transactions!P290-Transactions!J290)&lt;&gt;"",(Transactions!K290-Transactions!I290)-(Transactions!P290-Transactions!J290),"")</f>
        <v>0</v>
      </c>
      <c r="J290">
        <f>IF(Transactions!L290-Transactions!K290&lt;&gt;"",Transactions!L290-Transactions!K290,"")</f>
        <v>0</v>
      </c>
      <c r="K290">
        <f>IF(Transactions!N290-Transactions!M290&lt;&gt;"",Transactions!N290-Transactions!M290,"")</f>
        <v>0</v>
      </c>
      <c r="L290">
        <f>IF(Transactions!P290-Transactions!O290&lt;&gt;"",Transactions!P290-Transactions!O290,"")</f>
        <v>0</v>
      </c>
      <c r="N290">
        <f t="shared" si="9"/>
        <v>0</v>
      </c>
      <c r="O290" t="str">
        <f>IF(Transactions!O290&lt;&gt;"",Transactions!O290,"")</f>
        <v/>
      </c>
      <c r="P290" s="6"/>
      <c r="Q290">
        <f>IF(Transactions!S290-Transactions!J290&lt;&gt;"",Transactions!S290-Transactions!J290,"")</f>
        <v>0</v>
      </c>
      <c r="R290">
        <f t="shared" si="10"/>
        <v>0</v>
      </c>
    </row>
    <row r="291" spans="1:18" x14ac:dyDescent="0.3">
      <c r="A291">
        <f>IF(Transactions!A291&lt;&gt;"",Transactions!A291,0)</f>
        <v>0</v>
      </c>
      <c r="B291" t="str">
        <f>IF(Transactions!D291&lt;&gt;"",Transactions!D291,"")</f>
        <v/>
      </c>
      <c r="C291" t="str">
        <f>IF(Transactions!E291&lt;&gt;"",Transactions!E291,"")</f>
        <v/>
      </c>
      <c r="D291" t="str">
        <f>IF(Transactions!F291&lt;&gt;"",Transactions!F291,"")</f>
        <v/>
      </c>
      <c r="E291" t="str">
        <f>IF(Transactions!G291&lt;&gt;"",Transactions!G291,"")</f>
        <v/>
      </c>
      <c r="F291" t="str">
        <f>IF(Transactions!H291&lt;&gt;"",Transactions!H291,"")</f>
        <v/>
      </c>
      <c r="G291" s="6"/>
      <c r="H291">
        <f>IF(Transactions!J291-Transactions!I291&lt;&gt;"",Transactions!J291-Transactions!I291,"")</f>
        <v>0</v>
      </c>
      <c r="I291">
        <f>IF((Transactions!K291-Transactions!I291)-(Transactions!P291-Transactions!J291)&lt;&gt;"",(Transactions!K291-Transactions!I291)-(Transactions!P291-Transactions!J291),"")</f>
        <v>0</v>
      </c>
      <c r="J291">
        <f>IF(Transactions!L291-Transactions!K291&lt;&gt;"",Transactions!L291-Transactions!K291,"")</f>
        <v>0</v>
      </c>
      <c r="K291">
        <f>IF(Transactions!N291-Transactions!M291&lt;&gt;"",Transactions!N291-Transactions!M291,"")</f>
        <v>0</v>
      </c>
      <c r="L291">
        <f>IF(Transactions!P291-Transactions!O291&lt;&gt;"",Transactions!P291-Transactions!O291,"")</f>
        <v>0</v>
      </c>
      <c r="N291">
        <f t="shared" si="9"/>
        <v>0</v>
      </c>
      <c r="O291" t="str">
        <f>IF(Transactions!O291&lt;&gt;"",Transactions!O291,"")</f>
        <v/>
      </c>
      <c r="P291" s="6"/>
      <c r="Q291">
        <f>IF(Transactions!S291-Transactions!J291&lt;&gt;"",Transactions!S291-Transactions!J291,"")</f>
        <v>0</v>
      </c>
      <c r="R291">
        <f t="shared" si="10"/>
        <v>0</v>
      </c>
    </row>
    <row r="292" spans="1:18" x14ac:dyDescent="0.3">
      <c r="A292">
        <f>IF(Transactions!A292&lt;&gt;"",Transactions!A292,0)</f>
        <v>0</v>
      </c>
      <c r="B292" t="str">
        <f>IF(Transactions!D292&lt;&gt;"",Transactions!D292,"")</f>
        <v/>
      </c>
      <c r="C292" t="str">
        <f>IF(Transactions!E292&lt;&gt;"",Transactions!E292,"")</f>
        <v/>
      </c>
      <c r="D292" t="str">
        <f>IF(Transactions!F292&lt;&gt;"",Transactions!F292,"")</f>
        <v/>
      </c>
      <c r="E292" t="str">
        <f>IF(Transactions!G292&lt;&gt;"",Transactions!G292,"")</f>
        <v/>
      </c>
      <c r="F292" t="str">
        <f>IF(Transactions!H292&lt;&gt;"",Transactions!H292,"")</f>
        <v/>
      </c>
      <c r="G292" s="6"/>
      <c r="H292">
        <f>IF(Transactions!J292-Transactions!I292&lt;&gt;"",Transactions!J292-Transactions!I292,"")</f>
        <v>0</v>
      </c>
      <c r="I292">
        <f>IF((Transactions!K292-Transactions!I292)-(Transactions!P292-Transactions!J292)&lt;&gt;"",(Transactions!K292-Transactions!I292)-(Transactions!P292-Transactions!J292),"")</f>
        <v>0</v>
      </c>
      <c r="J292">
        <f>IF(Transactions!L292-Transactions!K292&lt;&gt;"",Transactions!L292-Transactions!K292,"")</f>
        <v>0</v>
      </c>
      <c r="K292">
        <f>IF(Transactions!N292-Transactions!M292&lt;&gt;"",Transactions!N292-Transactions!M292,"")</f>
        <v>0</v>
      </c>
      <c r="L292">
        <f>IF(Transactions!P292-Transactions!O292&lt;&gt;"",Transactions!P292-Transactions!O292,"")</f>
        <v>0</v>
      </c>
      <c r="N292">
        <f t="shared" si="9"/>
        <v>0</v>
      </c>
      <c r="O292" t="str">
        <f>IF(Transactions!O292&lt;&gt;"",Transactions!O292,"")</f>
        <v/>
      </c>
      <c r="P292" s="6"/>
      <c r="Q292">
        <f>IF(Transactions!S292-Transactions!J292&lt;&gt;"",Transactions!S292-Transactions!J292,"")</f>
        <v>0</v>
      </c>
      <c r="R292">
        <f t="shared" si="10"/>
        <v>0</v>
      </c>
    </row>
    <row r="293" spans="1:18" x14ac:dyDescent="0.3">
      <c r="A293">
        <f>IF(Transactions!A293&lt;&gt;"",Transactions!A293,0)</f>
        <v>0</v>
      </c>
      <c r="B293" t="str">
        <f>IF(Transactions!D293&lt;&gt;"",Transactions!D293,"")</f>
        <v/>
      </c>
      <c r="C293" t="str">
        <f>IF(Transactions!E293&lt;&gt;"",Transactions!E293,"")</f>
        <v/>
      </c>
      <c r="D293" t="str">
        <f>IF(Transactions!F293&lt;&gt;"",Transactions!F293,"")</f>
        <v/>
      </c>
      <c r="E293" t="str">
        <f>IF(Transactions!G293&lt;&gt;"",Transactions!G293,"")</f>
        <v/>
      </c>
      <c r="F293" t="str">
        <f>IF(Transactions!H293&lt;&gt;"",Transactions!H293,"")</f>
        <v/>
      </c>
      <c r="G293" s="6"/>
      <c r="H293">
        <f>IF(Transactions!J293-Transactions!I293&lt;&gt;"",Transactions!J293-Transactions!I293,"")</f>
        <v>0</v>
      </c>
      <c r="I293">
        <f>IF((Transactions!K293-Transactions!I293)-(Transactions!P293-Transactions!J293)&lt;&gt;"",(Transactions!K293-Transactions!I293)-(Transactions!P293-Transactions!J293),"")</f>
        <v>0</v>
      </c>
      <c r="J293">
        <f>IF(Transactions!L293-Transactions!K293&lt;&gt;"",Transactions!L293-Transactions!K293,"")</f>
        <v>0</v>
      </c>
      <c r="K293">
        <f>IF(Transactions!N293-Transactions!M293&lt;&gt;"",Transactions!N293-Transactions!M293,"")</f>
        <v>0</v>
      </c>
      <c r="L293">
        <f>IF(Transactions!P293-Transactions!O293&lt;&gt;"",Transactions!P293-Transactions!O293,"")</f>
        <v>0</v>
      </c>
      <c r="N293">
        <f t="shared" si="9"/>
        <v>0</v>
      </c>
      <c r="O293" t="str">
        <f>IF(Transactions!O293&lt;&gt;"",Transactions!O293,"")</f>
        <v/>
      </c>
      <c r="P293" s="6"/>
      <c r="Q293">
        <f>IF(Transactions!S293-Transactions!J293&lt;&gt;"",Transactions!S293-Transactions!J293,"")</f>
        <v>0</v>
      </c>
      <c r="R293">
        <f t="shared" si="10"/>
        <v>0</v>
      </c>
    </row>
    <row r="294" spans="1:18" x14ac:dyDescent="0.3">
      <c r="A294">
        <f>IF(Transactions!A294&lt;&gt;"",Transactions!A294,0)</f>
        <v>0</v>
      </c>
      <c r="B294" t="str">
        <f>IF(Transactions!D294&lt;&gt;"",Transactions!D294,"")</f>
        <v/>
      </c>
      <c r="C294" t="str">
        <f>IF(Transactions!E294&lt;&gt;"",Transactions!E294,"")</f>
        <v/>
      </c>
      <c r="D294" t="str">
        <f>IF(Transactions!F294&lt;&gt;"",Transactions!F294,"")</f>
        <v/>
      </c>
      <c r="E294" t="str">
        <f>IF(Transactions!G294&lt;&gt;"",Transactions!G294,"")</f>
        <v/>
      </c>
      <c r="F294" t="str">
        <f>IF(Transactions!H294&lt;&gt;"",Transactions!H294,"")</f>
        <v/>
      </c>
      <c r="G294" s="6"/>
      <c r="H294">
        <f>IF(Transactions!J294-Transactions!I294&lt;&gt;"",Transactions!J294-Transactions!I294,"")</f>
        <v>0</v>
      </c>
      <c r="I294">
        <f>IF((Transactions!K294-Transactions!I294)-(Transactions!P294-Transactions!J294)&lt;&gt;"",(Transactions!K294-Transactions!I294)-(Transactions!P294-Transactions!J294),"")</f>
        <v>0</v>
      </c>
      <c r="J294">
        <f>IF(Transactions!L294-Transactions!K294&lt;&gt;"",Transactions!L294-Transactions!K294,"")</f>
        <v>0</v>
      </c>
      <c r="K294">
        <f>IF(Transactions!N294-Transactions!M294&lt;&gt;"",Transactions!N294-Transactions!M294,"")</f>
        <v>0</v>
      </c>
      <c r="L294">
        <f>IF(Transactions!P294-Transactions!O294&lt;&gt;"",Transactions!P294-Transactions!O294,"")</f>
        <v>0</v>
      </c>
      <c r="N294">
        <f t="shared" si="9"/>
        <v>0</v>
      </c>
      <c r="O294" t="str">
        <f>IF(Transactions!O294&lt;&gt;"",Transactions!O294,"")</f>
        <v/>
      </c>
      <c r="P294" s="6"/>
      <c r="Q294">
        <f>IF(Transactions!S294-Transactions!J294&lt;&gt;"",Transactions!S294-Transactions!J294,"")</f>
        <v>0</v>
      </c>
      <c r="R294">
        <f t="shared" si="10"/>
        <v>0</v>
      </c>
    </row>
    <row r="295" spans="1:18" x14ac:dyDescent="0.3">
      <c r="A295">
        <f>IF(Transactions!A295&lt;&gt;"",Transactions!A295,0)</f>
        <v>0</v>
      </c>
      <c r="B295" t="str">
        <f>IF(Transactions!D295&lt;&gt;"",Transactions!D295,"")</f>
        <v/>
      </c>
      <c r="C295" t="str">
        <f>IF(Transactions!E295&lt;&gt;"",Transactions!E295,"")</f>
        <v/>
      </c>
      <c r="D295" t="str">
        <f>IF(Transactions!F295&lt;&gt;"",Transactions!F295,"")</f>
        <v/>
      </c>
      <c r="E295" t="str">
        <f>IF(Transactions!G295&lt;&gt;"",Transactions!G295,"")</f>
        <v/>
      </c>
      <c r="F295" t="str">
        <f>IF(Transactions!H295&lt;&gt;"",Transactions!H295,"")</f>
        <v/>
      </c>
      <c r="G295" s="6"/>
      <c r="H295">
        <f>IF(Transactions!J295-Transactions!I295&lt;&gt;"",Transactions!J295-Transactions!I295,"")</f>
        <v>0</v>
      </c>
      <c r="I295">
        <f>IF((Transactions!K295-Transactions!I295)-(Transactions!P295-Transactions!J295)&lt;&gt;"",(Transactions!K295-Transactions!I295)-(Transactions!P295-Transactions!J295),"")</f>
        <v>0</v>
      </c>
      <c r="J295">
        <f>IF(Transactions!L295-Transactions!K295&lt;&gt;"",Transactions!L295-Transactions!K295,"")</f>
        <v>0</v>
      </c>
      <c r="K295">
        <f>IF(Transactions!N295-Transactions!M295&lt;&gt;"",Transactions!N295-Transactions!M295,"")</f>
        <v>0</v>
      </c>
      <c r="L295">
        <f>IF(Transactions!P295-Transactions!O295&lt;&gt;"",Transactions!P295-Transactions!O295,"")</f>
        <v>0</v>
      </c>
      <c r="N295">
        <f t="shared" si="9"/>
        <v>0</v>
      </c>
      <c r="O295" t="str">
        <f>IF(Transactions!O295&lt;&gt;"",Transactions!O295,"")</f>
        <v/>
      </c>
      <c r="P295" s="6"/>
      <c r="Q295">
        <f>IF(Transactions!S295-Transactions!J295&lt;&gt;"",Transactions!S295-Transactions!J295,"")</f>
        <v>0</v>
      </c>
      <c r="R295">
        <f t="shared" si="10"/>
        <v>0</v>
      </c>
    </row>
    <row r="296" spans="1:18" x14ac:dyDescent="0.3">
      <c r="A296">
        <f>IF(Transactions!A296&lt;&gt;"",Transactions!A296,0)</f>
        <v>0</v>
      </c>
      <c r="B296" t="str">
        <f>IF(Transactions!D296&lt;&gt;"",Transactions!D296,"")</f>
        <v/>
      </c>
      <c r="C296" t="str">
        <f>IF(Transactions!E296&lt;&gt;"",Transactions!E296,"")</f>
        <v/>
      </c>
      <c r="D296" t="str">
        <f>IF(Transactions!F296&lt;&gt;"",Transactions!F296,"")</f>
        <v/>
      </c>
      <c r="E296" t="str">
        <f>IF(Transactions!G296&lt;&gt;"",Transactions!G296,"")</f>
        <v/>
      </c>
      <c r="F296" t="str">
        <f>IF(Transactions!H296&lt;&gt;"",Transactions!H296,"")</f>
        <v/>
      </c>
      <c r="G296" s="6"/>
      <c r="H296">
        <f>IF(Transactions!J296-Transactions!I296&lt;&gt;"",Transactions!J296-Transactions!I296,"")</f>
        <v>0</v>
      </c>
      <c r="I296">
        <f>IF((Transactions!K296-Transactions!I296)-(Transactions!P296-Transactions!J296)&lt;&gt;"",(Transactions!K296-Transactions!I296)-(Transactions!P296-Transactions!J296),"")</f>
        <v>0</v>
      </c>
      <c r="J296">
        <f>IF(Transactions!L296-Transactions!K296&lt;&gt;"",Transactions!L296-Transactions!K296,"")</f>
        <v>0</v>
      </c>
      <c r="K296">
        <f>IF(Transactions!N296-Transactions!M296&lt;&gt;"",Transactions!N296-Transactions!M296,"")</f>
        <v>0</v>
      </c>
      <c r="L296">
        <f>IF(Transactions!P296-Transactions!O296&lt;&gt;"",Transactions!P296-Transactions!O296,"")</f>
        <v>0</v>
      </c>
      <c r="N296">
        <f t="shared" si="9"/>
        <v>0</v>
      </c>
      <c r="O296" t="str">
        <f>IF(Transactions!O296&lt;&gt;"",Transactions!O296,"")</f>
        <v/>
      </c>
      <c r="P296" s="6"/>
      <c r="Q296">
        <f>IF(Transactions!S296-Transactions!J296&lt;&gt;"",Transactions!S296-Transactions!J296,"")</f>
        <v>0</v>
      </c>
      <c r="R296">
        <f t="shared" si="10"/>
        <v>0</v>
      </c>
    </row>
    <row r="297" spans="1:18" x14ac:dyDescent="0.3">
      <c r="A297">
        <f>IF(Transactions!A297&lt;&gt;"",Transactions!A297,0)</f>
        <v>0</v>
      </c>
      <c r="B297" t="str">
        <f>IF(Transactions!D297&lt;&gt;"",Transactions!D297,"")</f>
        <v/>
      </c>
      <c r="C297" t="str">
        <f>IF(Transactions!E297&lt;&gt;"",Transactions!E297,"")</f>
        <v/>
      </c>
      <c r="D297" t="str">
        <f>IF(Transactions!F297&lt;&gt;"",Transactions!F297,"")</f>
        <v/>
      </c>
      <c r="E297" t="str">
        <f>IF(Transactions!G297&lt;&gt;"",Transactions!G297,"")</f>
        <v/>
      </c>
      <c r="F297" t="str">
        <f>IF(Transactions!H297&lt;&gt;"",Transactions!H297,"")</f>
        <v/>
      </c>
      <c r="G297" s="6"/>
      <c r="H297">
        <f>IF(Transactions!J297-Transactions!I297&lt;&gt;"",Transactions!J297-Transactions!I297,"")</f>
        <v>0</v>
      </c>
      <c r="I297">
        <f>IF((Transactions!K297-Transactions!I297)-(Transactions!P297-Transactions!J297)&lt;&gt;"",(Transactions!K297-Transactions!I297)-(Transactions!P297-Transactions!J297),"")</f>
        <v>0</v>
      </c>
      <c r="J297">
        <f>IF(Transactions!L297-Transactions!K297&lt;&gt;"",Transactions!L297-Transactions!K297,"")</f>
        <v>0</v>
      </c>
      <c r="K297">
        <f>IF(Transactions!N297-Transactions!M297&lt;&gt;"",Transactions!N297-Transactions!M297,"")</f>
        <v>0</v>
      </c>
      <c r="L297">
        <f>IF(Transactions!P297-Transactions!O297&lt;&gt;"",Transactions!P297-Transactions!O297,"")</f>
        <v>0</v>
      </c>
      <c r="N297">
        <f t="shared" si="9"/>
        <v>0</v>
      </c>
      <c r="O297" t="str">
        <f>IF(Transactions!O297&lt;&gt;"",Transactions!O297,"")</f>
        <v/>
      </c>
      <c r="P297" s="6"/>
      <c r="Q297">
        <f>IF(Transactions!S297-Transactions!J297&lt;&gt;"",Transactions!S297-Transactions!J297,"")</f>
        <v>0</v>
      </c>
      <c r="R297">
        <f t="shared" si="10"/>
        <v>0</v>
      </c>
    </row>
    <row r="298" spans="1:18" x14ac:dyDescent="0.3">
      <c r="A298">
        <f>IF(Transactions!A298&lt;&gt;"",Transactions!A298,0)</f>
        <v>0</v>
      </c>
      <c r="B298" t="str">
        <f>IF(Transactions!D298&lt;&gt;"",Transactions!D298,"")</f>
        <v/>
      </c>
      <c r="C298" t="str">
        <f>IF(Transactions!E298&lt;&gt;"",Transactions!E298,"")</f>
        <v/>
      </c>
      <c r="D298" t="str">
        <f>IF(Transactions!F298&lt;&gt;"",Transactions!F298,"")</f>
        <v/>
      </c>
      <c r="E298" t="str">
        <f>IF(Transactions!G298&lt;&gt;"",Transactions!G298,"")</f>
        <v/>
      </c>
      <c r="F298" t="str">
        <f>IF(Transactions!H298&lt;&gt;"",Transactions!H298,"")</f>
        <v/>
      </c>
      <c r="G298" s="6"/>
      <c r="H298">
        <f>IF(Transactions!J298-Transactions!I298&lt;&gt;"",Transactions!J298-Transactions!I298,"")</f>
        <v>0</v>
      </c>
      <c r="I298">
        <f>IF((Transactions!K298-Transactions!I298)-(Transactions!P298-Transactions!J298)&lt;&gt;"",(Transactions!K298-Transactions!I298)-(Transactions!P298-Transactions!J298),"")</f>
        <v>0</v>
      </c>
      <c r="J298">
        <f>IF(Transactions!L298-Transactions!K298&lt;&gt;"",Transactions!L298-Transactions!K298,"")</f>
        <v>0</v>
      </c>
      <c r="K298">
        <f>IF(Transactions!N298-Transactions!M298&lt;&gt;"",Transactions!N298-Transactions!M298,"")</f>
        <v>0</v>
      </c>
      <c r="L298">
        <f>IF(Transactions!P298-Transactions!O298&lt;&gt;"",Transactions!P298-Transactions!O298,"")</f>
        <v>0</v>
      </c>
      <c r="N298">
        <f t="shared" si="9"/>
        <v>0</v>
      </c>
      <c r="O298" t="str">
        <f>IF(Transactions!O298&lt;&gt;"",Transactions!O298,"")</f>
        <v/>
      </c>
      <c r="P298" s="6"/>
      <c r="Q298">
        <f>IF(Transactions!S298-Transactions!J298&lt;&gt;"",Transactions!S298-Transactions!J298,"")</f>
        <v>0</v>
      </c>
      <c r="R298">
        <f t="shared" si="10"/>
        <v>0</v>
      </c>
    </row>
    <row r="299" spans="1:18" x14ac:dyDescent="0.3">
      <c r="A299">
        <f>IF(Transactions!A299&lt;&gt;"",Transactions!A299,0)</f>
        <v>0</v>
      </c>
      <c r="B299" t="str">
        <f>IF(Transactions!D299&lt;&gt;"",Transactions!D299,"")</f>
        <v/>
      </c>
      <c r="C299" t="str">
        <f>IF(Transactions!E299&lt;&gt;"",Transactions!E299,"")</f>
        <v/>
      </c>
      <c r="D299" t="str">
        <f>IF(Transactions!F299&lt;&gt;"",Transactions!F299,"")</f>
        <v/>
      </c>
      <c r="E299" t="str">
        <f>IF(Transactions!G299&lt;&gt;"",Transactions!G299,"")</f>
        <v/>
      </c>
      <c r="F299" t="str">
        <f>IF(Transactions!H299&lt;&gt;"",Transactions!H299,"")</f>
        <v/>
      </c>
      <c r="G299" s="6"/>
      <c r="H299">
        <f>IF(Transactions!J299-Transactions!I299&lt;&gt;"",Transactions!J299-Transactions!I299,"")</f>
        <v>0</v>
      </c>
      <c r="I299">
        <f>IF((Transactions!K299-Transactions!I299)-(Transactions!P299-Transactions!J299)&lt;&gt;"",(Transactions!K299-Transactions!I299)-(Transactions!P299-Transactions!J299),"")</f>
        <v>0</v>
      </c>
      <c r="J299">
        <f>IF(Transactions!L299-Transactions!K299&lt;&gt;"",Transactions!L299-Transactions!K299,"")</f>
        <v>0</v>
      </c>
      <c r="K299">
        <f>IF(Transactions!N299-Transactions!M299&lt;&gt;"",Transactions!N299-Transactions!M299,"")</f>
        <v>0</v>
      </c>
      <c r="L299">
        <f>IF(Transactions!P299-Transactions!O299&lt;&gt;"",Transactions!P299-Transactions!O299,"")</f>
        <v>0</v>
      </c>
      <c r="N299">
        <f t="shared" si="9"/>
        <v>0</v>
      </c>
      <c r="O299" t="str">
        <f>IF(Transactions!O299&lt;&gt;"",Transactions!O299,"")</f>
        <v/>
      </c>
      <c r="P299" s="6"/>
      <c r="Q299">
        <f>IF(Transactions!S299-Transactions!J299&lt;&gt;"",Transactions!S299-Transactions!J299,"")</f>
        <v>0</v>
      </c>
      <c r="R299">
        <f t="shared" si="10"/>
        <v>0</v>
      </c>
    </row>
    <row r="300" spans="1:18" x14ac:dyDescent="0.3">
      <c r="A300">
        <f>IF(Transactions!A300&lt;&gt;"",Transactions!A300,0)</f>
        <v>0</v>
      </c>
      <c r="B300" t="str">
        <f>IF(Transactions!D300&lt;&gt;"",Transactions!D300,"")</f>
        <v/>
      </c>
      <c r="C300" t="str">
        <f>IF(Transactions!E300&lt;&gt;"",Transactions!E300,"")</f>
        <v/>
      </c>
      <c r="D300" t="str">
        <f>IF(Transactions!F300&lt;&gt;"",Transactions!F300,"")</f>
        <v/>
      </c>
      <c r="E300" t="str">
        <f>IF(Transactions!G300&lt;&gt;"",Transactions!G300,"")</f>
        <v/>
      </c>
      <c r="F300" t="str">
        <f>IF(Transactions!H300&lt;&gt;"",Transactions!H300,"")</f>
        <v/>
      </c>
      <c r="G300" s="6"/>
      <c r="H300">
        <f>IF(Transactions!J300-Transactions!I300&lt;&gt;"",Transactions!J300-Transactions!I300,"")</f>
        <v>0</v>
      </c>
      <c r="I300">
        <f>IF((Transactions!K300-Transactions!I300)-(Transactions!P300-Transactions!J300)&lt;&gt;"",(Transactions!K300-Transactions!I300)-(Transactions!P300-Transactions!J300),"")</f>
        <v>0</v>
      </c>
      <c r="J300">
        <f>IF(Transactions!L300-Transactions!K300&lt;&gt;"",Transactions!L300-Transactions!K300,"")</f>
        <v>0</v>
      </c>
      <c r="K300">
        <f>IF(Transactions!N300-Transactions!M300&lt;&gt;"",Transactions!N300-Transactions!M300,"")</f>
        <v>0</v>
      </c>
      <c r="L300">
        <f>IF(Transactions!P300-Transactions!O300&lt;&gt;"",Transactions!P300-Transactions!O300,"")</f>
        <v>0</v>
      </c>
      <c r="N300">
        <f t="shared" si="9"/>
        <v>0</v>
      </c>
      <c r="O300" t="str">
        <f>IF(Transactions!O300&lt;&gt;"",Transactions!O300,"")</f>
        <v/>
      </c>
      <c r="P300" s="6"/>
      <c r="Q300">
        <f>IF(Transactions!S300-Transactions!J300&lt;&gt;"",Transactions!S300-Transactions!J300,"")</f>
        <v>0</v>
      </c>
      <c r="R300">
        <f t="shared" si="10"/>
        <v>0</v>
      </c>
    </row>
    <row r="301" spans="1:18" x14ac:dyDescent="0.3">
      <c r="A301">
        <f>IF(Transactions!A301&lt;&gt;"",Transactions!A301,0)</f>
        <v>0</v>
      </c>
      <c r="B301" t="str">
        <f>IF(Transactions!D301&lt;&gt;"",Transactions!D301,"")</f>
        <v/>
      </c>
      <c r="C301" t="str">
        <f>IF(Transactions!E301&lt;&gt;"",Transactions!E301,"")</f>
        <v/>
      </c>
      <c r="D301" t="str">
        <f>IF(Transactions!F301&lt;&gt;"",Transactions!F301,"")</f>
        <v/>
      </c>
      <c r="E301" t="str">
        <f>IF(Transactions!G301&lt;&gt;"",Transactions!G301,"")</f>
        <v/>
      </c>
      <c r="F301" t="str">
        <f>IF(Transactions!H301&lt;&gt;"",Transactions!H301,"")</f>
        <v/>
      </c>
      <c r="G301" s="6"/>
      <c r="H301">
        <f>IF(Transactions!J301-Transactions!I301&lt;&gt;"",Transactions!J301-Transactions!I301,"")</f>
        <v>0</v>
      </c>
      <c r="I301">
        <f>IF((Transactions!K301-Transactions!I301)-(Transactions!P301-Transactions!J301)&lt;&gt;"",(Transactions!K301-Transactions!I301)-(Transactions!P301-Transactions!J301),"")</f>
        <v>0</v>
      </c>
      <c r="J301">
        <f>IF(Transactions!L301-Transactions!K301&lt;&gt;"",Transactions!L301-Transactions!K301,"")</f>
        <v>0</v>
      </c>
      <c r="K301">
        <f>IF(Transactions!N301-Transactions!M301&lt;&gt;"",Transactions!N301-Transactions!M301,"")</f>
        <v>0</v>
      </c>
      <c r="L301">
        <f>IF(Transactions!P301-Transactions!O301&lt;&gt;"",Transactions!P301-Transactions!O301,"")</f>
        <v>0</v>
      </c>
      <c r="N301">
        <f t="shared" si="9"/>
        <v>0</v>
      </c>
      <c r="O301" t="str">
        <f>IF(Transactions!O301&lt;&gt;"",Transactions!O301,"")</f>
        <v/>
      </c>
      <c r="P301" s="6"/>
      <c r="Q301">
        <f>IF(Transactions!S301-Transactions!J301&lt;&gt;"",Transactions!S301-Transactions!J301,"")</f>
        <v>0</v>
      </c>
      <c r="R301">
        <f t="shared" si="10"/>
        <v>0</v>
      </c>
    </row>
    <row r="302" spans="1:18" x14ac:dyDescent="0.3">
      <c r="A302">
        <f>IF(Transactions!A302&lt;&gt;"",Transactions!A302,0)</f>
        <v>0</v>
      </c>
      <c r="B302" t="str">
        <f>IF(Transactions!D302&lt;&gt;"",Transactions!D302,"")</f>
        <v/>
      </c>
      <c r="C302" t="str">
        <f>IF(Transactions!E302&lt;&gt;"",Transactions!E302,"")</f>
        <v/>
      </c>
      <c r="D302" t="str">
        <f>IF(Transactions!F302&lt;&gt;"",Transactions!F302,"")</f>
        <v/>
      </c>
      <c r="E302" t="str">
        <f>IF(Transactions!G302&lt;&gt;"",Transactions!G302,"")</f>
        <v/>
      </c>
      <c r="F302" t="str">
        <f>IF(Transactions!H302&lt;&gt;"",Transactions!H302,"")</f>
        <v/>
      </c>
      <c r="G302" s="6"/>
      <c r="H302">
        <f>IF(Transactions!J302-Transactions!I302&lt;&gt;"",Transactions!J302-Transactions!I302,"")</f>
        <v>0</v>
      </c>
      <c r="I302">
        <f>IF((Transactions!K302-Transactions!I302)-(Transactions!P302-Transactions!J302)&lt;&gt;"",(Transactions!K302-Transactions!I302)-(Transactions!P302-Transactions!J302),"")</f>
        <v>0</v>
      </c>
      <c r="J302">
        <f>IF(Transactions!L302-Transactions!K302&lt;&gt;"",Transactions!L302-Transactions!K302,"")</f>
        <v>0</v>
      </c>
      <c r="K302">
        <f>IF(Transactions!N302-Transactions!M302&lt;&gt;"",Transactions!N302-Transactions!M302,"")</f>
        <v>0</v>
      </c>
      <c r="L302">
        <f>IF(Transactions!P302-Transactions!O302&lt;&gt;"",Transactions!P302-Transactions!O302,"")</f>
        <v>0</v>
      </c>
      <c r="N302">
        <f t="shared" si="9"/>
        <v>0</v>
      </c>
      <c r="O302" t="str">
        <f>IF(Transactions!O302&lt;&gt;"",Transactions!O302,"")</f>
        <v/>
      </c>
      <c r="P302" s="6"/>
      <c r="Q302">
        <f>IF(Transactions!S302-Transactions!J302&lt;&gt;"",Transactions!S302-Transactions!J302,"")</f>
        <v>0</v>
      </c>
      <c r="R302">
        <f t="shared" si="10"/>
        <v>0</v>
      </c>
    </row>
    <row r="303" spans="1:18" x14ac:dyDescent="0.3">
      <c r="A303">
        <f>IF(Transactions!A303&lt;&gt;"",Transactions!A303,0)</f>
        <v>0</v>
      </c>
      <c r="B303" t="str">
        <f>IF(Transactions!D303&lt;&gt;"",Transactions!D303,"")</f>
        <v/>
      </c>
      <c r="C303" t="str">
        <f>IF(Transactions!E303&lt;&gt;"",Transactions!E303,"")</f>
        <v/>
      </c>
      <c r="D303" t="str">
        <f>IF(Transactions!F303&lt;&gt;"",Transactions!F303,"")</f>
        <v/>
      </c>
      <c r="E303" t="str">
        <f>IF(Transactions!G303&lt;&gt;"",Transactions!G303,"")</f>
        <v/>
      </c>
      <c r="F303" t="str">
        <f>IF(Transactions!H303&lt;&gt;"",Transactions!H303,"")</f>
        <v/>
      </c>
      <c r="G303" s="6"/>
      <c r="H303">
        <f>IF(Transactions!J303-Transactions!I303&lt;&gt;"",Transactions!J303-Transactions!I303,"")</f>
        <v>0</v>
      </c>
      <c r="I303">
        <f>IF((Transactions!K303-Transactions!I303)-(Transactions!P303-Transactions!J303)&lt;&gt;"",(Transactions!K303-Transactions!I303)-(Transactions!P303-Transactions!J303),"")</f>
        <v>0</v>
      </c>
      <c r="J303">
        <f>IF(Transactions!L303-Transactions!K303&lt;&gt;"",Transactions!L303-Transactions!K303,"")</f>
        <v>0</v>
      </c>
      <c r="K303">
        <f>IF(Transactions!N303-Transactions!M303&lt;&gt;"",Transactions!N303-Transactions!M303,"")</f>
        <v>0</v>
      </c>
      <c r="L303">
        <f>IF(Transactions!P303-Transactions!O303&lt;&gt;"",Transactions!P303-Transactions!O303,"")</f>
        <v>0</v>
      </c>
      <c r="N303">
        <f t="shared" si="9"/>
        <v>0</v>
      </c>
      <c r="O303" t="str">
        <f>IF(Transactions!O303&lt;&gt;"",Transactions!O303,"")</f>
        <v/>
      </c>
      <c r="P303" s="6"/>
      <c r="Q303">
        <f>IF(Transactions!S303-Transactions!J303&lt;&gt;"",Transactions!S303-Transactions!J303,"")</f>
        <v>0</v>
      </c>
      <c r="R303">
        <f t="shared" si="10"/>
        <v>0</v>
      </c>
    </row>
    <row r="304" spans="1:18" x14ac:dyDescent="0.3">
      <c r="A304">
        <f>IF(Transactions!A304&lt;&gt;"",Transactions!A304,0)</f>
        <v>0</v>
      </c>
      <c r="B304" t="str">
        <f>IF(Transactions!D304&lt;&gt;"",Transactions!D304,"")</f>
        <v/>
      </c>
      <c r="C304" t="str">
        <f>IF(Transactions!E304&lt;&gt;"",Transactions!E304,"")</f>
        <v/>
      </c>
      <c r="D304" t="str">
        <f>IF(Transactions!F304&lt;&gt;"",Transactions!F304,"")</f>
        <v/>
      </c>
      <c r="E304" t="str">
        <f>IF(Transactions!G304&lt;&gt;"",Transactions!G304,"")</f>
        <v/>
      </c>
      <c r="F304" t="str">
        <f>IF(Transactions!H304&lt;&gt;"",Transactions!H304,"")</f>
        <v/>
      </c>
      <c r="G304" s="6"/>
      <c r="H304">
        <f>IF(Transactions!J304-Transactions!I304&lt;&gt;"",Transactions!J304-Transactions!I304,"")</f>
        <v>0</v>
      </c>
      <c r="I304">
        <f>IF((Transactions!K304-Transactions!I304)-(Transactions!P304-Transactions!J304)&lt;&gt;"",(Transactions!K304-Transactions!I304)-(Transactions!P304-Transactions!J304),"")</f>
        <v>0</v>
      </c>
      <c r="J304">
        <f>IF(Transactions!L304-Transactions!K304&lt;&gt;"",Transactions!L304-Transactions!K304,"")</f>
        <v>0</v>
      </c>
      <c r="K304">
        <f>IF(Transactions!N304-Transactions!M304&lt;&gt;"",Transactions!N304-Transactions!M304,"")</f>
        <v>0</v>
      </c>
      <c r="L304">
        <f>IF(Transactions!P304-Transactions!O304&lt;&gt;"",Transactions!P304-Transactions!O304,"")</f>
        <v>0</v>
      </c>
      <c r="N304">
        <f t="shared" si="9"/>
        <v>0</v>
      </c>
      <c r="O304" t="str">
        <f>IF(Transactions!O304&lt;&gt;"",Transactions!O304,"")</f>
        <v/>
      </c>
      <c r="P304" s="6"/>
      <c r="Q304">
        <f>IF(Transactions!S304-Transactions!J304&lt;&gt;"",Transactions!S304-Transactions!J304,"")</f>
        <v>0</v>
      </c>
      <c r="R304">
        <f t="shared" si="10"/>
        <v>0</v>
      </c>
    </row>
    <row r="305" spans="1:18" x14ac:dyDescent="0.3">
      <c r="A305">
        <f>IF(Transactions!A305&lt;&gt;"",Transactions!A305,0)</f>
        <v>0</v>
      </c>
      <c r="B305" t="str">
        <f>IF(Transactions!D305&lt;&gt;"",Transactions!D305,"")</f>
        <v/>
      </c>
      <c r="C305" t="str">
        <f>IF(Transactions!E305&lt;&gt;"",Transactions!E305,"")</f>
        <v/>
      </c>
      <c r="D305" t="str">
        <f>IF(Transactions!F305&lt;&gt;"",Transactions!F305,"")</f>
        <v/>
      </c>
      <c r="E305" t="str">
        <f>IF(Transactions!G305&lt;&gt;"",Transactions!G305,"")</f>
        <v/>
      </c>
      <c r="F305" t="str">
        <f>IF(Transactions!H305&lt;&gt;"",Transactions!H305,"")</f>
        <v/>
      </c>
      <c r="G305" s="6"/>
      <c r="H305">
        <f>IF(Transactions!J305-Transactions!I305&lt;&gt;"",Transactions!J305-Transactions!I305,"")</f>
        <v>0</v>
      </c>
      <c r="I305">
        <f>IF((Transactions!K305-Transactions!I305)-(Transactions!P305-Transactions!J305)&lt;&gt;"",(Transactions!K305-Transactions!I305)-(Transactions!P305-Transactions!J305),"")</f>
        <v>0</v>
      </c>
      <c r="J305">
        <f>IF(Transactions!L305-Transactions!K305&lt;&gt;"",Transactions!L305-Transactions!K305,"")</f>
        <v>0</v>
      </c>
      <c r="K305">
        <f>IF(Transactions!N305-Transactions!M305&lt;&gt;"",Transactions!N305-Transactions!M305,"")</f>
        <v>0</v>
      </c>
      <c r="L305">
        <f>IF(Transactions!P305-Transactions!O305&lt;&gt;"",Transactions!P305-Transactions!O305,"")</f>
        <v>0</v>
      </c>
      <c r="N305">
        <f t="shared" si="9"/>
        <v>0</v>
      </c>
      <c r="O305" t="str">
        <f>IF(Transactions!O305&lt;&gt;"",Transactions!O305,"")</f>
        <v/>
      </c>
      <c r="P305" s="6"/>
      <c r="Q305">
        <f>IF(Transactions!S305-Transactions!J305&lt;&gt;"",Transactions!S305-Transactions!J305,"")</f>
        <v>0</v>
      </c>
      <c r="R305">
        <f t="shared" si="10"/>
        <v>0</v>
      </c>
    </row>
    <row r="306" spans="1:18" x14ac:dyDescent="0.3">
      <c r="A306">
        <f>IF(Transactions!A306&lt;&gt;"",Transactions!A306,0)</f>
        <v>0</v>
      </c>
      <c r="B306" t="str">
        <f>IF(Transactions!D306&lt;&gt;"",Transactions!D306,"")</f>
        <v/>
      </c>
      <c r="C306" t="str">
        <f>IF(Transactions!E306&lt;&gt;"",Transactions!E306,"")</f>
        <v/>
      </c>
      <c r="D306" t="str">
        <f>IF(Transactions!F306&lt;&gt;"",Transactions!F306,"")</f>
        <v/>
      </c>
      <c r="E306" t="str">
        <f>IF(Transactions!G306&lt;&gt;"",Transactions!G306,"")</f>
        <v/>
      </c>
      <c r="F306" t="str">
        <f>IF(Transactions!H306&lt;&gt;"",Transactions!H306,"")</f>
        <v/>
      </c>
      <c r="G306" s="6"/>
      <c r="H306">
        <f>IF(Transactions!J306-Transactions!I306&lt;&gt;"",Transactions!J306-Transactions!I306,"")</f>
        <v>0</v>
      </c>
      <c r="I306">
        <f>IF((Transactions!K306-Transactions!I306)-(Transactions!P306-Transactions!J306)&lt;&gt;"",(Transactions!K306-Transactions!I306)-(Transactions!P306-Transactions!J306),"")</f>
        <v>0</v>
      </c>
      <c r="J306">
        <f>IF(Transactions!L306-Transactions!K306&lt;&gt;"",Transactions!L306-Transactions!K306,"")</f>
        <v>0</v>
      </c>
      <c r="K306">
        <f>IF(Transactions!N306-Transactions!M306&lt;&gt;"",Transactions!N306-Transactions!M306,"")</f>
        <v>0</v>
      </c>
      <c r="L306">
        <f>IF(Transactions!P306-Transactions!O306&lt;&gt;"",Transactions!P306-Transactions!O306,"")</f>
        <v>0</v>
      </c>
      <c r="N306">
        <f t="shared" si="9"/>
        <v>0</v>
      </c>
      <c r="O306" t="str">
        <f>IF(Transactions!O306&lt;&gt;"",Transactions!O306,"")</f>
        <v/>
      </c>
      <c r="P306" s="6"/>
      <c r="Q306">
        <f>IF(Transactions!S306-Transactions!J306&lt;&gt;"",Transactions!S306-Transactions!J306,"")</f>
        <v>0</v>
      </c>
      <c r="R306">
        <f t="shared" si="10"/>
        <v>0</v>
      </c>
    </row>
    <row r="307" spans="1:18" x14ac:dyDescent="0.3">
      <c r="A307">
        <f>IF(Transactions!A307&lt;&gt;"",Transactions!A307,0)</f>
        <v>0</v>
      </c>
      <c r="B307" t="str">
        <f>IF(Transactions!D307&lt;&gt;"",Transactions!D307,"")</f>
        <v/>
      </c>
      <c r="C307" t="str">
        <f>IF(Transactions!E307&lt;&gt;"",Transactions!E307,"")</f>
        <v/>
      </c>
      <c r="D307" t="str">
        <f>IF(Transactions!F307&lt;&gt;"",Transactions!F307,"")</f>
        <v/>
      </c>
      <c r="E307" t="str">
        <f>IF(Transactions!G307&lt;&gt;"",Transactions!G307,"")</f>
        <v/>
      </c>
      <c r="F307" t="str">
        <f>IF(Transactions!H307&lt;&gt;"",Transactions!H307,"")</f>
        <v/>
      </c>
      <c r="G307" s="6"/>
      <c r="H307">
        <f>IF(Transactions!J307-Transactions!I307&lt;&gt;"",Transactions!J307-Transactions!I307,"")</f>
        <v>0</v>
      </c>
      <c r="I307">
        <f>IF((Transactions!K307-Transactions!I307)-(Transactions!P307-Transactions!J307)&lt;&gt;"",(Transactions!K307-Transactions!I307)-(Transactions!P307-Transactions!J307),"")</f>
        <v>0</v>
      </c>
      <c r="J307">
        <f>IF(Transactions!L307-Transactions!K307&lt;&gt;"",Transactions!L307-Transactions!K307,"")</f>
        <v>0</v>
      </c>
      <c r="K307">
        <f>IF(Transactions!N307-Transactions!M307&lt;&gt;"",Transactions!N307-Transactions!M307,"")</f>
        <v>0</v>
      </c>
      <c r="L307">
        <f>IF(Transactions!P307-Transactions!O307&lt;&gt;"",Transactions!P307-Transactions!O307,"")</f>
        <v>0</v>
      </c>
      <c r="N307">
        <f t="shared" si="9"/>
        <v>0</v>
      </c>
      <c r="O307" t="str">
        <f>IF(Transactions!O307&lt;&gt;"",Transactions!O307,"")</f>
        <v/>
      </c>
      <c r="P307" s="6"/>
      <c r="Q307">
        <f>IF(Transactions!S307-Transactions!J307&lt;&gt;"",Transactions!S307-Transactions!J307,"")</f>
        <v>0</v>
      </c>
      <c r="R307">
        <f t="shared" si="10"/>
        <v>0</v>
      </c>
    </row>
    <row r="308" spans="1:18" x14ac:dyDescent="0.3">
      <c r="A308">
        <f>IF(Transactions!A308&lt;&gt;"",Transactions!A308,0)</f>
        <v>0</v>
      </c>
      <c r="B308" t="str">
        <f>IF(Transactions!D308&lt;&gt;"",Transactions!D308,"")</f>
        <v/>
      </c>
      <c r="C308" t="str">
        <f>IF(Transactions!E308&lt;&gt;"",Transactions!E308,"")</f>
        <v/>
      </c>
      <c r="D308" t="str">
        <f>IF(Transactions!F308&lt;&gt;"",Transactions!F308,"")</f>
        <v/>
      </c>
      <c r="E308" t="str">
        <f>IF(Transactions!G308&lt;&gt;"",Transactions!G308,"")</f>
        <v/>
      </c>
      <c r="F308" t="str">
        <f>IF(Transactions!H308&lt;&gt;"",Transactions!H308,"")</f>
        <v/>
      </c>
      <c r="G308" s="6"/>
      <c r="H308">
        <f>IF(Transactions!J308-Transactions!I308&lt;&gt;"",Transactions!J308-Transactions!I308,"")</f>
        <v>0</v>
      </c>
      <c r="I308">
        <f>IF((Transactions!K308-Transactions!I308)-(Transactions!P308-Transactions!J308)&lt;&gt;"",(Transactions!K308-Transactions!I308)-(Transactions!P308-Transactions!J308),"")</f>
        <v>0</v>
      </c>
      <c r="J308">
        <f>IF(Transactions!L308-Transactions!K308&lt;&gt;"",Transactions!L308-Transactions!K308,"")</f>
        <v>0</v>
      </c>
      <c r="K308">
        <f>IF(Transactions!N308-Transactions!M308&lt;&gt;"",Transactions!N308-Transactions!M308,"")</f>
        <v>0</v>
      </c>
      <c r="L308">
        <f>IF(Transactions!P308-Transactions!O308&lt;&gt;"",Transactions!P308-Transactions!O308,"")</f>
        <v>0</v>
      </c>
      <c r="N308">
        <f t="shared" si="9"/>
        <v>0</v>
      </c>
      <c r="O308" t="str">
        <f>IF(Transactions!O308&lt;&gt;"",Transactions!O308,"")</f>
        <v/>
      </c>
      <c r="P308" s="6"/>
      <c r="Q308">
        <f>IF(Transactions!S308-Transactions!J308&lt;&gt;"",Transactions!S308-Transactions!J308,"")</f>
        <v>0</v>
      </c>
      <c r="R308">
        <f t="shared" si="10"/>
        <v>0</v>
      </c>
    </row>
    <row r="309" spans="1:18" x14ac:dyDescent="0.3">
      <c r="A309">
        <f>IF(Transactions!A309&lt;&gt;"",Transactions!A309,0)</f>
        <v>0</v>
      </c>
      <c r="B309" t="str">
        <f>IF(Transactions!D309&lt;&gt;"",Transactions!D309,"")</f>
        <v/>
      </c>
      <c r="C309" t="str">
        <f>IF(Transactions!E309&lt;&gt;"",Transactions!E309,"")</f>
        <v/>
      </c>
      <c r="D309" t="str">
        <f>IF(Transactions!F309&lt;&gt;"",Transactions!F309,"")</f>
        <v/>
      </c>
      <c r="E309" t="str">
        <f>IF(Transactions!G309&lt;&gt;"",Transactions!G309,"")</f>
        <v/>
      </c>
      <c r="F309" t="str">
        <f>IF(Transactions!H309&lt;&gt;"",Transactions!H309,"")</f>
        <v/>
      </c>
      <c r="G309" s="6"/>
      <c r="H309">
        <f>IF(Transactions!J309-Transactions!I309&lt;&gt;"",Transactions!J309-Transactions!I309,"")</f>
        <v>0</v>
      </c>
      <c r="I309">
        <f>IF((Transactions!K309-Transactions!I309)-(Transactions!P309-Transactions!J309)&lt;&gt;"",(Transactions!K309-Transactions!I309)-(Transactions!P309-Transactions!J309),"")</f>
        <v>0</v>
      </c>
      <c r="J309">
        <f>IF(Transactions!L309-Transactions!K309&lt;&gt;"",Transactions!L309-Transactions!K309,"")</f>
        <v>0</v>
      </c>
      <c r="K309">
        <f>IF(Transactions!N309-Transactions!M309&lt;&gt;"",Transactions!N309-Transactions!M309,"")</f>
        <v>0</v>
      </c>
      <c r="L309">
        <f>IF(Transactions!P309-Transactions!O309&lt;&gt;"",Transactions!P309-Transactions!O309,"")</f>
        <v>0</v>
      </c>
      <c r="N309">
        <f t="shared" si="9"/>
        <v>0</v>
      </c>
      <c r="O309" t="str">
        <f>IF(Transactions!O309&lt;&gt;"",Transactions!O309,"")</f>
        <v/>
      </c>
      <c r="P309" s="6"/>
      <c r="Q309">
        <f>IF(Transactions!S309-Transactions!J309&lt;&gt;"",Transactions!S309-Transactions!J309,"")</f>
        <v>0</v>
      </c>
      <c r="R309">
        <f t="shared" si="10"/>
        <v>0</v>
      </c>
    </row>
    <row r="310" spans="1:18" x14ac:dyDescent="0.3">
      <c r="A310">
        <f>IF(Transactions!A310&lt;&gt;"",Transactions!A310,0)</f>
        <v>0</v>
      </c>
      <c r="B310" t="str">
        <f>IF(Transactions!D310&lt;&gt;"",Transactions!D310,"")</f>
        <v/>
      </c>
      <c r="C310" t="str">
        <f>IF(Transactions!E310&lt;&gt;"",Transactions!E310,"")</f>
        <v/>
      </c>
      <c r="D310" t="str">
        <f>IF(Transactions!F310&lt;&gt;"",Transactions!F310,"")</f>
        <v/>
      </c>
      <c r="E310" t="str">
        <f>IF(Transactions!G310&lt;&gt;"",Transactions!G310,"")</f>
        <v/>
      </c>
      <c r="F310" t="str">
        <f>IF(Transactions!H310&lt;&gt;"",Transactions!H310,"")</f>
        <v/>
      </c>
      <c r="G310" s="6"/>
      <c r="H310">
        <f>IF(Transactions!J310-Transactions!I310&lt;&gt;"",Transactions!J310-Transactions!I310,"")</f>
        <v>0</v>
      </c>
      <c r="I310">
        <f>IF((Transactions!K310-Transactions!I310)-(Transactions!P310-Transactions!J310)&lt;&gt;"",(Transactions!K310-Transactions!I310)-(Transactions!P310-Transactions!J310),"")</f>
        <v>0</v>
      </c>
      <c r="J310">
        <f>IF(Transactions!L310-Transactions!K310&lt;&gt;"",Transactions!L310-Transactions!K310,"")</f>
        <v>0</v>
      </c>
      <c r="K310">
        <f>IF(Transactions!N310-Transactions!M310&lt;&gt;"",Transactions!N310-Transactions!M310,"")</f>
        <v>0</v>
      </c>
      <c r="L310">
        <f>IF(Transactions!P310-Transactions!O310&lt;&gt;"",Transactions!P310-Transactions!O310,"")</f>
        <v>0</v>
      </c>
      <c r="N310">
        <f t="shared" si="9"/>
        <v>0</v>
      </c>
      <c r="O310" t="str">
        <f>IF(Transactions!O310&lt;&gt;"",Transactions!O310,"")</f>
        <v/>
      </c>
      <c r="P310" s="6"/>
      <c r="Q310">
        <f>IF(Transactions!S310-Transactions!J310&lt;&gt;"",Transactions!S310-Transactions!J310,"")</f>
        <v>0</v>
      </c>
      <c r="R310">
        <f t="shared" si="10"/>
        <v>0</v>
      </c>
    </row>
    <row r="311" spans="1:18" x14ac:dyDescent="0.3">
      <c r="A311">
        <f>IF(Transactions!A311&lt;&gt;"",Transactions!A311,0)</f>
        <v>0</v>
      </c>
      <c r="B311" t="str">
        <f>IF(Transactions!D311&lt;&gt;"",Transactions!D311,"")</f>
        <v/>
      </c>
      <c r="C311" t="str">
        <f>IF(Transactions!E311&lt;&gt;"",Transactions!E311,"")</f>
        <v/>
      </c>
      <c r="D311" t="str">
        <f>IF(Transactions!F311&lt;&gt;"",Transactions!F311,"")</f>
        <v/>
      </c>
      <c r="E311" t="str">
        <f>IF(Transactions!G311&lt;&gt;"",Transactions!G311,"")</f>
        <v/>
      </c>
      <c r="F311" t="str">
        <f>IF(Transactions!H311&lt;&gt;"",Transactions!H311,"")</f>
        <v/>
      </c>
      <c r="G311" s="6"/>
      <c r="H311">
        <f>IF(Transactions!J311-Transactions!I311&lt;&gt;"",Transactions!J311-Transactions!I311,"")</f>
        <v>0</v>
      </c>
      <c r="I311">
        <f>IF((Transactions!K311-Transactions!I311)-(Transactions!P311-Transactions!J311)&lt;&gt;"",(Transactions!K311-Transactions!I311)-(Transactions!P311-Transactions!J311),"")</f>
        <v>0</v>
      </c>
      <c r="J311">
        <f>IF(Transactions!L311-Transactions!K311&lt;&gt;"",Transactions!L311-Transactions!K311,"")</f>
        <v>0</v>
      </c>
      <c r="K311">
        <f>IF(Transactions!N311-Transactions!M311&lt;&gt;"",Transactions!N311-Transactions!M311,"")</f>
        <v>0</v>
      </c>
      <c r="L311">
        <f>IF(Transactions!P311-Transactions!O311&lt;&gt;"",Transactions!P311-Transactions!O311,"")</f>
        <v>0</v>
      </c>
      <c r="N311">
        <f t="shared" si="9"/>
        <v>0</v>
      </c>
      <c r="O311" t="str">
        <f>IF(Transactions!O311&lt;&gt;"",Transactions!O311,"")</f>
        <v/>
      </c>
      <c r="P311" s="6"/>
      <c r="Q311">
        <f>IF(Transactions!S311-Transactions!J311&lt;&gt;"",Transactions!S311-Transactions!J311,"")</f>
        <v>0</v>
      </c>
      <c r="R311">
        <f t="shared" si="10"/>
        <v>0</v>
      </c>
    </row>
    <row r="312" spans="1:18" x14ac:dyDescent="0.3">
      <c r="A312">
        <f>IF(Transactions!A312&lt;&gt;"",Transactions!A312,0)</f>
        <v>0</v>
      </c>
      <c r="B312" t="str">
        <f>IF(Transactions!D312&lt;&gt;"",Transactions!D312,"")</f>
        <v/>
      </c>
      <c r="C312" t="str">
        <f>IF(Transactions!E312&lt;&gt;"",Transactions!E312,"")</f>
        <v/>
      </c>
      <c r="D312" t="str">
        <f>IF(Transactions!F312&lt;&gt;"",Transactions!F312,"")</f>
        <v/>
      </c>
      <c r="E312" t="str">
        <f>IF(Transactions!G312&lt;&gt;"",Transactions!G312,"")</f>
        <v/>
      </c>
      <c r="F312" t="str">
        <f>IF(Transactions!H312&lt;&gt;"",Transactions!H312,"")</f>
        <v/>
      </c>
      <c r="G312" s="6"/>
      <c r="H312">
        <f>IF(Transactions!J312-Transactions!I312&lt;&gt;"",Transactions!J312-Transactions!I312,"")</f>
        <v>0</v>
      </c>
      <c r="I312">
        <f>IF((Transactions!K312-Transactions!I312)-(Transactions!P312-Transactions!J312)&lt;&gt;"",(Transactions!K312-Transactions!I312)-(Transactions!P312-Transactions!J312),"")</f>
        <v>0</v>
      </c>
      <c r="J312">
        <f>IF(Transactions!L312-Transactions!K312&lt;&gt;"",Transactions!L312-Transactions!K312,"")</f>
        <v>0</v>
      </c>
      <c r="K312">
        <f>IF(Transactions!N312-Transactions!M312&lt;&gt;"",Transactions!N312-Transactions!M312,"")</f>
        <v>0</v>
      </c>
      <c r="L312">
        <f>IF(Transactions!P312-Transactions!O312&lt;&gt;"",Transactions!P312-Transactions!O312,"")</f>
        <v>0</v>
      </c>
      <c r="N312">
        <f t="shared" si="9"/>
        <v>0</v>
      </c>
      <c r="O312" t="str">
        <f>IF(Transactions!O312&lt;&gt;"",Transactions!O312,"")</f>
        <v/>
      </c>
      <c r="P312" s="6"/>
      <c r="Q312">
        <f>IF(Transactions!S312-Transactions!J312&lt;&gt;"",Transactions!S312-Transactions!J312,"")</f>
        <v>0</v>
      </c>
      <c r="R312">
        <f t="shared" si="10"/>
        <v>0</v>
      </c>
    </row>
    <row r="313" spans="1:18" x14ac:dyDescent="0.3">
      <c r="A313">
        <f>IF(Transactions!A313&lt;&gt;"",Transactions!A313,0)</f>
        <v>0</v>
      </c>
      <c r="B313" t="str">
        <f>IF(Transactions!D313&lt;&gt;"",Transactions!D313,"")</f>
        <v/>
      </c>
      <c r="C313" t="str">
        <f>IF(Transactions!E313&lt;&gt;"",Transactions!E313,"")</f>
        <v/>
      </c>
      <c r="D313" t="str">
        <f>IF(Transactions!F313&lt;&gt;"",Transactions!F313,"")</f>
        <v/>
      </c>
      <c r="E313" t="str">
        <f>IF(Transactions!G313&lt;&gt;"",Transactions!G313,"")</f>
        <v/>
      </c>
      <c r="F313" t="str">
        <f>IF(Transactions!H313&lt;&gt;"",Transactions!H313,"")</f>
        <v/>
      </c>
      <c r="G313" s="6"/>
      <c r="H313">
        <f>IF(Transactions!J313-Transactions!I313&lt;&gt;"",Transactions!J313-Transactions!I313,"")</f>
        <v>0</v>
      </c>
      <c r="I313">
        <f>IF((Transactions!K313-Transactions!I313)-(Transactions!P313-Transactions!J313)&lt;&gt;"",(Transactions!K313-Transactions!I313)-(Transactions!P313-Transactions!J313),"")</f>
        <v>0</v>
      </c>
      <c r="J313">
        <f>IF(Transactions!L313-Transactions!K313&lt;&gt;"",Transactions!L313-Transactions!K313,"")</f>
        <v>0</v>
      </c>
      <c r="K313">
        <f>IF(Transactions!N313-Transactions!M313&lt;&gt;"",Transactions!N313-Transactions!M313,"")</f>
        <v>0</v>
      </c>
      <c r="L313">
        <f>IF(Transactions!P313-Transactions!O313&lt;&gt;"",Transactions!P313-Transactions!O313,"")</f>
        <v>0</v>
      </c>
      <c r="N313">
        <f t="shared" si="9"/>
        <v>0</v>
      </c>
      <c r="O313" t="str">
        <f>IF(Transactions!O313&lt;&gt;"",Transactions!O313,"")</f>
        <v/>
      </c>
      <c r="P313" s="6"/>
      <c r="Q313">
        <f>IF(Transactions!S313-Transactions!J313&lt;&gt;"",Transactions!S313-Transactions!J313,"")</f>
        <v>0</v>
      </c>
      <c r="R313">
        <f t="shared" si="10"/>
        <v>0</v>
      </c>
    </row>
    <row r="314" spans="1:18" x14ac:dyDescent="0.3">
      <c r="A314">
        <f>IF(Transactions!A314&lt;&gt;"",Transactions!A314,0)</f>
        <v>0</v>
      </c>
      <c r="B314" t="str">
        <f>IF(Transactions!D314&lt;&gt;"",Transactions!D314,"")</f>
        <v/>
      </c>
      <c r="C314" t="str">
        <f>IF(Transactions!E314&lt;&gt;"",Transactions!E314,"")</f>
        <v/>
      </c>
      <c r="D314" t="str">
        <f>IF(Transactions!F314&lt;&gt;"",Transactions!F314,"")</f>
        <v/>
      </c>
      <c r="E314" t="str">
        <f>IF(Transactions!G314&lt;&gt;"",Transactions!G314,"")</f>
        <v/>
      </c>
      <c r="F314" t="str">
        <f>IF(Transactions!H314&lt;&gt;"",Transactions!H314,"")</f>
        <v/>
      </c>
      <c r="G314" s="6"/>
      <c r="H314">
        <f>IF(Transactions!J314-Transactions!I314&lt;&gt;"",Transactions!J314-Transactions!I314,"")</f>
        <v>0</v>
      </c>
      <c r="I314">
        <f>IF((Transactions!K314-Transactions!I314)-(Transactions!P314-Transactions!J314)&lt;&gt;"",(Transactions!K314-Transactions!I314)-(Transactions!P314-Transactions!J314),"")</f>
        <v>0</v>
      </c>
      <c r="J314">
        <f>IF(Transactions!L314-Transactions!K314&lt;&gt;"",Transactions!L314-Transactions!K314,"")</f>
        <v>0</v>
      </c>
      <c r="K314">
        <f>IF(Transactions!N314-Transactions!M314&lt;&gt;"",Transactions!N314-Transactions!M314,"")</f>
        <v>0</v>
      </c>
      <c r="L314">
        <f>IF(Transactions!P314-Transactions!O314&lt;&gt;"",Transactions!P314-Transactions!O314,"")</f>
        <v>0</v>
      </c>
      <c r="N314">
        <f t="shared" si="9"/>
        <v>0</v>
      </c>
      <c r="O314" t="str">
        <f>IF(Transactions!O314&lt;&gt;"",Transactions!O314,"")</f>
        <v/>
      </c>
      <c r="P314" s="6"/>
      <c r="Q314">
        <f>IF(Transactions!S314-Transactions!J314&lt;&gt;"",Transactions!S314-Transactions!J314,"")</f>
        <v>0</v>
      </c>
      <c r="R314">
        <f t="shared" si="10"/>
        <v>0</v>
      </c>
    </row>
    <row r="315" spans="1:18" x14ac:dyDescent="0.3">
      <c r="A315">
        <f>IF(Transactions!A315&lt;&gt;"",Transactions!A315,0)</f>
        <v>0</v>
      </c>
      <c r="B315" t="str">
        <f>IF(Transactions!D315&lt;&gt;"",Transactions!D315,"")</f>
        <v/>
      </c>
      <c r="C315" t="str">
        <f>IF(Transactions!E315&lt;&gt;"",Transactions!E315,"")</f>
        <v/>
      </c>
      <c r="D315" t="str">
        <f>IF(Transactions!F315&lt;&gt;"",Transactions!F315,"")</f>
        <v/>
      </c>
      <c r="E315" t="str">
        <f>IF(Transactions!G315&lt;&gt;"",Transactions!G315,"")</f>
        <v/>
      </c>
      <c r="F315" t="str">
        <f>IF(Transactions!H315&lt;&gt;"",Transactions!H315,"")</f>
        <v/>
      </c>
      <c r="G315" s="6"/>
      <c r="H315">
        <f>IF(Transactions!J315-Transactions!I315&lt;&gt;"",Transactions!J315-Transactions!I315,"")</f>
        <v>0</v>
      </c>
      <c r="I315">
        <f>IF((Transactions!K315-Transactions!I315)-(Transactions!P315-Transactions!J315)&lt;&gt;"",(Transactions!K315-Transactions!I315)-(Transactions!P315-Transactions!J315),"")</f>
        <v>0</v>
      </c>
      <c r="J315">
        <f>IF(Transactions!L315-Transactions!K315&lt;&gt;"",Transactions!L315-Transactions!K315,"")</f>
        <v>0</v>
      </c>
      <c r="K315">
        <f>IF(Transactions!N315-Transactions!M315&lt;&gt;"",Transactions!N315-Transactions!M315,"")</f>
        <v>0</v>
      </c>
      <c r="L315">
        <f>IF(Transactions!P315-Transactions!O315&lt;&gt;"",Transactions!P315-Transactions!O315,"")</f>
        <v>0</v>
      </c>
      <c r="N315">
        <f t="shared" si="9"/>
        <v>0</v>
      </c>
      <c r="O315" t="str">
        <f>IF(Transactions!O315&lt;&gt;"",Transactions!O315,"")</f>
        <v/>
      </c>
      <c r="P315" s="6"/>
      <c r="Q315">
        <f>IF(Transactions!S315-Transactions!J315&lt;&gt;"",Transactions!S315-Transactions!J315,"")</f>
        <v>0</v>
      </c>
      <c r="R315">
        <f t="shared" si="10"/>
        <v>0</v>
      </c>
    </row>
    <row r="316" spans="1:18" x14ac:dyDescent="0.3">
      <c r="A316">
        <f>IF(Transactions!A316&lt;&gt;"",Transactions!A316,0)</f>
        <v>0</v>
      </c>
      <c r="B316" t="str">
        <f>IF(Transactions!D316&lt;&gt;"",Transactions!D316,"")</f>
        <v/>
      </c>
      <c r="C316" t="str">
        <f>IF(Transactions!E316&lt;&gt;"",Transactions!E316,"")</f>
        <v/>
      </c>
      <c r="D316" t="str">
        <f>IF(Transactions!F316&lt;&gt;"",Transactions!F316,"")</f>
        <v/>
      </c>
      <c r="E316" t="str">
        <f>IF(Transactions!G316&lt;&gt;"",Transactions!G316,"")</f>
        <v/>
      </c>
      <c r="F316" t="str">
        <f>IF(Transactions!H316&lt;&gt;"",Transactions!H316,"")</f>
        <v/>
      </c>
      <c r="G316" s="6"/>
      <c r="H316">
        <f>IF(Transactions!J316-Transactions!I316&lt;&gt;"",Transactions!J316-Transactions!I316,"")</f>
        <v>0</v>
      </c>
      <c r="I316">
        <f>IF((Transactions!K316-Transactions!I316)-(Transactions!P316-Transactions!J316)&lt;&gt;"",(Transactions!K316-Transactions!I316)-(Transactions!P316-Transactions!J316),"")</f>
        <v>0</v>
      </c>
      <c r="J316">
        <f>IF(Transactions!L316-Transactions!K316&lt;&gt;"",Transactions!L316-Transactions!K316,"")</f>
        <v>0</v>
      </c>
      <c r="K316">
        <f>IF(Transactions!N316-Transactions!M316&lt;&gt;"",Transactions!N316-Transactions!M316,"")</f>
        <v>0</v>
      </c>
      <c r="L316">
        <f>IF(Transactions!P316-Transactions!O316&lt;&gt;"",Transactions!P316-Transactions!O316,"")</f>
        <v>0</v>
      </c>
      <c r="N316">
        <f t="shared" si="9"/>
        <v>0</v>
      </c>
      <c r="O316" t="str">
        <f>IF(Transactions!O316&lt;&gt;"",Transactions!O316,"")</f>
        <v/>
      </c>
      <c r="P316" s="6"/>
      <c r="Q316">
        <f>IF(Transactions!S316-Transactions!J316&lt;&gt;"",Transactions!S316-Transactions!J316,"")</f>
        <v>0</v>
      </c>
      <c r="R316">
        <f t="shared" si="10"/>
        <v>0</v>
      </c>
    </row>
    <row r="317" spans="1:18" x14ac:dyDescent="0.3">
      <c r="A317">
        <f>IF(Transactions!A317&lt;&gt;"",Transactions!A317,0)</f>
        <v>0</v>
      </c>
      <c r="B317" t="str">
        <f>IF(Transactions!D317&lt;&gt;"",Transactions!D317,"")</f>
        <v/>
      </c>
      <c r="C317" t="str">
        <f>IF(Transactions!E317&lt;&gt;"",Transactions!E317,"")</f>
        <v/>
      </c>
      <c r="D317" t="str">
        <f>IF(Transactions!F317&lt;&gt;"",Transactions!F317,"")</f>
        <v/>
      </c>
      <c r="E317" t="str">
        <f>IF(Transactions!G317&lt;&gt;"",Transactions!G317,"")</f>
        <v/>
      </c>
      <c r="F317" t="str">
        <f>IF(Transactions!H317&lt;&gt;"",Transactions!H317,"")</f>
        <v/>
      </c>
      <c r="G317" s="6"/>
      <c r="H317">
        <f>IF(Transactions!J317-Transactions!I317&lt;&gt;"",Transactions!J317-Transactions!I317,"")</f>
        <v>0</v>
      </c>
      <c r="I317">
        <f>IF((Transactions!K317-Transactions!I317)-(Transactions!P317-Transactions!J317)&lt;&gt;"",(Transactions!K317-Transactions!I317)-(Transactions!P317-Transactions!J317),"")</f>
        <v>0</v>
      </c>
      <c r="J317">
        <f>IF(Transactions!L317-Transactions!K317&lt;&gt;"",Transactions!L317-Transactions!K317,"")</f>
        <v>0</v>
      </c>
      <c r="K317">
        <f>IF(Transactions!N317-Transactions!M317&lt;&gt;"",Transactions!N317-Transactions!M317,"")</f>
        <v>0</v>
      </c>
      <c r="L317">
        <f>IF(Transactions!P317-Transactions!O317&lt;&gt;"",Transactions!P317-Transactions!O317,"")</f>
        <v>0</v>
      </c>
      <c r="N317">
        <f t="shared" si="9"/>
        <v>0</v>
      </c>
      <c r="O317" t="str">
        <f>IF(Transactions!O317&lt;&gt;"",Transactions!O317,"")</f>
        <v/>
      </c>
      <c r="P317" s="6"/>
      <c r="Q317">
        <f>IF(Transactions!S317-Transactions!J317&lt;&gt;"",Transactions!S317-Transactions!J317,"")</f>
        <v>0</v>
      </c>
      <c r="R317">
        <f t="shared" si="10"/>
        <v>0</v>
      </c>
    </row>
    <row r="318" spans="1:18" x14ac:dyDescent="0.3">
      <c r="A318">
        <f>IF(Transactions!A318&lt;&gt;"",Transactions!A318,0)</f>
        <v>0</v>
      </c>
      <c r="B318" t="str">
        <f>IF(Transactions!D318&lt;&gt;"",Transactions!D318,"")</f>
        <v/>
      </c>
      <c r="C318" t="str">
        <f>IF(Transactions!E318&lt;&gt;"",Transactions!E318,"")</f>
        <v/>
      </c>
      <c r="D318" t="str">
        <f>IF(Transactions!F318&lt;&gt;"",Transactions!F318,"")</f>
        <v/>
      </c>
      <c r="E318" t="str">
        <f>IF(Transactions!G318&lt;&gt;"",Transactions!G318,"")</f>
        <v/>
      </c>
      <c r="F318" t="str">
        <f>IF(Transactions!H318&lt;&gt;"",Transactions!H318,"")</f>
        <v/>
      </c>
      <c r="G318" s="6"/>
      <c r="H318">
        <f>IF(Transactions!J318-Transactions!I318&lt;&gt;"",Transactions!J318-Transactions!I318,"")</f>
        <v>0</v>
      </c>
      <c r="I318">
        <f>IF((Transactions!K318-Transactions!I318)-(Transactions!P318-Transactions!J318)&lt;&gt;"",(Transactions!K318-Transactions!I318)-(Transactions!P318-Transactions!J318),"")</f>
        <v>0</v>
      </c>
      <c r="J318">
        <f>IF(Transactions!L318-Transactions!K318&lt;&gt;"",Transactions!L318-Transactions!K318,"")</f>
        <v>0</v>
      </c>
      <c r="K318">
        <f>IF(Transactions!N318-Transactions!M318&lt;&gt;"",Transactions!N318-Transactions!M318,"")</f>
        <v>0</v>
      </c>
      <c r="L318">
        <f>IF(Transactions!P318-Transactions!O318&lt;&gt;"",Transactions!P318-Transactions!O318,"")</f>
        <v>0</v>
      </c>
      <c r="N318">
        <f t="shared" si="9"/>
        <v>0</v>
      </c>
      <c r="O318" t="str">
        <f>IF(Transactions!O318&lt;&gt;"",Transactions!O318,"")</f>
        <v/>
      </c>
      <c r="P318" s="6"/>
      <c r="Q318">
        <f>IF(Transactions!S318-Transactions!J318&lt;&gt;"",Transactions!S318-Transactions!J318,"")</f>
        <v>0</v>
      </c>
      <c r="R318">
        <f t="shared" si="10"/>
        <v>0</v>
      </c>
    </row>
    <row r="319" spans="1:18" x14ac:dyDescent="0.3">
      <c r="A319">
        <f>IF(Transactions!A319&lt;&gt;"",Transactions!A319,0)</f>
        <v>0</v>
      </c>
      <c r="B319" t="str">
        <f>IF(Transactions!D319&lt;&gt;"",Transactions!D319,"")</f>
        <v/>
      </c>
      <c r="C319" t="str">
        <f>IF(Transactions!E319&lt;&gt;"",Transactions!E319,"")</f>
        <v/>
      </c>
      <c r="D319" t="str">
        <f>IF(Transactions!F319&lt;&gt;"",Transactions!F319,"")</f>
        <v/>
      </c>
      <c r="E319" t="str">
        <f>IF(Transactions!G319&lt;&gt;"",Transactions!G319,"")</f>
        <v/>
      </c>
      <c r="F319" t="str">
        <f>IF(Transactions!H319&lt;&gt;"",Transactions!H319,"")</f>
        <v/>
      </c>
      <c r="G319" s="6"/>
      <c r="H319">
        <f>IF(Transactions!J319-Transactions!I319&lt;&gt;"",Transactions!J319-Transactions!I319,"")</f>
        <v>0</v>
      </c>
      <c r="I319">
        <f>IF((Transactions!K319-Transactions!I319)-(Transactions!P319-Transactions!J319)&lt;&gt;"",(Transactions!K319-Transactions!I319)-(Transactions!P319-Transactions!J319),"")</f>
        <v>0</v>
      </c>
      <c r="J319">
        <f>IF(Transactions!L319-Transactions!K319&lt;&gt;"",Transactions!L319-Transactions!K319,"")</f>
        <v>0</v>
      </c>
      <c r="K319">
        <f>IF(Transactions!N319-Transactions!M319&lt;&gt;"",Transactions!N319-Transactions!M319,"")</f>
        <v>0</v>
      </c>
      <c r="L319">
        <f>IF(Transactions!P319-Transactions!O319&lt;&gt;"",Transactions!P319-Transactions!O319,"")</f>
        <v>0</v>
      </c>
      <c r="N319">
        <f t="shared" si="9"/>
        <v>0</v>
      </c>
      <c r="O319" t="str">
        <f>IF(Transactions!O319&lt;&gt;"",Transactions!O319,"")</f>
        <v/>
      </c>
      <c r="P319" s="6"/>
      <c r="Q319">
        <f>IF(Transactions!S319-Transactions!J319&lt;&gt;"",Transactions!S319-Transactions!J319,"")</f>
        <v>0</v>
      </c>
      <c r="R319">
        <f t="shared" si="10"/>
        <v>0</v>
      </c>
    </row>
    <row r="320" spans="1:18" x14ac:dyDescent="0.3">
      <c r="A320">
        <f>IF(Transactions!A320&lt;&gt;"",Transactions!A320,0)</f>
        <v>0</v>
      </c>
      <c r="B320" t="str">
        <f>IF(Transactions!D320&lt;&gt;"",Transactions!D320,"")</f>
        <v/>
      </c>
      <c r="C320" t="str">
        <f>IF(Transactions!E320&lt;&gt;"",Transactions!E320,"")</f>
        <v/>
      </c>
      <c r="D320" t="str">
        <f>IF(Transactions!F320&lt;&gt;"",Transactions!F320,"")</f>
        <v/>
      </c>
      <c r="E320" t="str">
        <f>IF(Transactions!G320&lt;&gt;"",Transactions!G320,"")</f>
        <v/>
      </c>
      <c r="F320" t="str">
        <f>IF(Transactions!H320&lt;&gt;"",Transactions!H320,"")</f>
        <v/>
      </c>
      <c r="G320" s="6"/>
      <c r="H320">
        <f>IF(Transactions!J320-Transactions!I320&lt;&gt;"",Transactions!J320-Transactions!I320,"")</f>
        <v>0</v>
      </c>
      <c r="I320">
        <f>IF((Transactions!K320-Transactions!I320)-(Transactions!P320-Transactions!J320)&lt;&gt;"",(Transactions!K320-Transactions!I320)-(Transactions!P320-Transactions!J320),"")</f>
        <v>0</v>
      </c>
      <c r="J320">
        <f>IF(Transactions!L320-Transactions!K320&lt;&gt;"",Transactions!L320-Transactions!K320,"")</f>
        <v>0</v>
      </c>
      <c r="K320">
        <f>IF(Transactions!N320-Transactions!M320&lt;&gt;"",Transactions!N320-Transactions!M320,"")</f>
        <v>0</v>
      </c>
      <c r="L320">
        <f>IF(Transactions!P320-Transactions!O320&lt;&gt;"",Transactions!P320-Transactions!O320,"")</f>
        <v>0</v>
      </c>
      <c r="N320">
        <f t="shared" si="9"/>
        <v>0</v>
      </c>
      <c r="O320" t="str">
        <f>IF(Transactions!O320&lt;&gt;"",Transactions!O320,"")</f>
        <v/>
      </c>
      <c r="P320" s="6"/>
      <c r="Q320">
        <f>IF(Transactions!S320-Transactions!J320&lt;&gt;"",Transactions!S320-Transactions!J320,"")</f>
        <v>0</v>
      </c>
      <c r="R320">
        <f t="shared" si="10"/>
        <v>0</v>
      </c>
    </row>
    <row r="321" spans="1:18" x14ac:dyDescent="0.3">
      <c r="A321">
        <f>IF(Transactions!A321&lt;&gt;"",Transactions!A321,0)</f>
        <v>0</v>
      </c>
      <c r="B321" t="str">
        <f>IF(Transactions!D321&lt;&gt;"",Transactions!D321,"")</f>
        <v/>
      </c>
      <c r="C321" t="str">
        <f>IF(Transactions!E321&lt;&gt;"",Transactions!E321,"")</f>
        <v/>
      </c>
      <c r="D321" t="str">
        <f>IF(Transactions!F321&lt;&gt;"",Transactions!F321,"")</f>
        <v/>
      </c>
      <c r="E321" t="str">
        <f>IF(Transactions!G321&lt;&gt;"",Transactions!G321,"")</f>
        <v/>
      </c>
      <c r="F321" t="str">
        <f>IF(Transactions!H321&lt;&gt;"",Transactions!H321,"")</f>
        <v/>
      </c>
      <c r="G321" s="6"/>
      <c r="H321">
        <f>IF(Transactions!J321-Transactions!I321&lt;&gt;"",Transactions!J321-Transactions!I321,"")</f>
        <v>0</v>
      </c>
      <c r="I321">
        <f>IF((Transactions!K321-Transactions!I321)-(Transactions!P321-Transactions!J321)&lt;&gt;"",(Transactions!K321-Transactions!I321)-(Transactions!P321-Transactions!J321),"")</f>
        <v>0</v>
      </c>
      <c r="J321">
        <f>IF(Transactions!L321-Transactions!K321&lt;&gt;"",Transactions!L321-Transactions!K321,"")</f>
        <v>0</v>
      </c>
      <c r="K321">
        <f>IF(Transactions!N321-Transactions!M321&lt;&gt;"",Transactions!N321-Transactions!M321,"")</f>
        <v>0</v>
      </c>
      <c r="L321">
        <f>IF(Transactions!P321-Transactions!O321&lt;&gt;"",Transactions!P321-Transactions!O321,"")</f>
        <v>0</v>
      </c>
      <c r="N321">
        <f t="shared" si="9"/>
        <v>0</v>
      </c>
      <c r="O321" t="str">
        <f>IF(Transactions!O321&lt;&gt;"",Transactions!O321,"")</f>
        <v/>
      </c>
      <c r="P321" s="6"/>
      <c r="Q321">
        <f>IF(Transactions!S321-Transactions!J321&lt;&gt;"",Transactions!S321-Transactions!J321,"")</f>
        <v>0</v>
      </c>
      <c r="R321">
        <f t="shared" si="10"/>
        <v>0</v>
      </c>
    </row>
    <row r="322" spans="1:18" x14ac:dyDescent="0.3">
      <c r="A322">
        <f>IF(Transactions!A322&lt;&gt;"",Transactions!A322,0)</f>
        <v>0</v>
      </c>
      <c r="B322" t="str">
        <f>IF(Transactions!D322&lt;&gt;"",Transactions!D322,"")</f>
        <v/>
      </c>
      <c r="C322" t="str">
        <f>IF(Transactions!E322&lt;&gt;"",Transactions!E322,"")</f>
        <v/>
      </c>
      <c r="D322" t="str">
        <f>IF(Transactions!F322&lt;&gt;"",Transactions!F322,"")</f>
        <v/>
      </c>
      <c r="E322" t="str">
        <f>IF(Transactions!G322&lt;&gt;"",Transactions!G322,"")</f>
        <v/>
      </c>
      <c r="F322" t="str">
        <f>IF(Transactions!H322&lt;&gt;"",Transactions!H322,"")</f>
        <v/>
      </c>
      <c r="G322" s="6"/>
      <c r="H322">
        <f>IF(Transactions!J322-Transactions!I322&lt;&gt;"",Transactions!J322-Transactions!I322,"")</f>
        <v>0</v>
      </c>
      <c r="I322">
        <f>IF((Transactions!K322-Transactions!I322)-(Transactions!P322-Transactions!J322)&lt;&gt;"",(Transactions!K322-Transactions!I322)-(Transactions!P322-Transactions!J322),"")</f>
        <v>0</v>
      </c>
      <c r="J322">
        <f>IF(Transactions!L322-Transactions!K322&lt;&gt;"",Transactions!L322-Transactions!K322,"")</f>
        <v>0</v>
      </c>
      <c r="K322">
        <f>IF(Transactions!N322-Transactions!M322&lt;&gt;"",Transactions!N322-Transactions!M322,"")</f>
        <v>0</v>
      </c>
      <c r="L322">
        <f>IF(Transactions!P322-Transactions!O322&lt;&gt;"",Transactions!P322-Transactions!O322,"")</f>
        <v>0</v>
      </c>
      <c r="N322">
        <f t="shared" si="9"/>
        <v>0</v>
      </c>
      <c r="O322" t="str">
        <f>IF(Transactions!O322&lt;&gt;"",Transactions!O322,"")</f>
        <v/>
      </c>
      <c r="P322" s="6"/>
      <c r="Q322">
        <f>IF(Transactions!S322-Transactions!J322&lt;&gt;"",Transactions!S322-Transactions!J322,"")</f>
        <v>0</v>
      </c>
      <c r="R322">
        <f t="shared" si="10"/>
        <v>0</v>
      </c>
    </row>
    <row r="323" spans="1:18" x14ac:dyDescent="0.3">
      <c r="A323">
        <f>IF(Transactions!A323&lt;&gt;"",Transactions!A323,0)</f>
        <v>0</v>
      </c>
      <c r="B323" t="str">
        <f>IF(Transactions!D323&lt;&gt;"",Transactions!D323,"")</f>
        <v/>
      </c>
      <c r="C323" t="str">
        <f>IF(Transactions!E323&lt;&gt;"",Transactions!E323,"")</f>
        <v/>
      </c>
      <c r="D323" t="str">
        <f>IF(Transactions!F323&lt;&gt;"",Transactions!F323,"")</f>
        <v/>
      </c>
      <c r="E323" t="str">
        <f>IF(Transactions!G323&lt;&gt;"",Transactions!G323,"")</f>
        <v/>
      </c>
      <c r="F323" t="str">
        <f>IF(Transactions!H323&lt;&gt;"",Transactions!H323,"")</f>
        <v/>
      </c>
      <c r="G323" s="6"/>
      <c r="H323">
        <f>IF(Transactions!J323-Transactions!I323&lt;&gt;"",Transactions!J323-Transactions!I323,"")</f>
        <v>0</v>
      </c>
      <c r="I323">
        <f>IF((Transactions!K323-Transactions!I323)-(Transactions!P323-Transactions!J323)&lt;&gt;"",(Transactions!K323-Transactions!I323)-(Transactions!P323-Transactions!J323),"")</f>
        <v>0</v>
      </c>
      <c r="J323">
        <f>IF(Transactions!L323-Transactions!K323&lt;&gt;"",Transactions!L323-Transactions!K323,"")</f>
        <v>0</v>
      </c>
      <c r="K323">
        <f>IF(Transactions!N323-Transactions!M323&lt;&gt;"",Transactions!N323-Transactions!M323,"")</f>
        <v>0</v>
      </c>
      <c r="L323">
        <f>IF(Transactions!P323-Transactions!O323&lt;&gt;"",Transactions!P323-Transactions!O323,"")</f>
        <v>0</v>
      </c>
      <c r="N323">
        <f t="shared" ref="N323:N386" si="11">SUM(I323:L323)</f>
        <v>0</v>
      </c>
      <c r="O323" t="str">
        <f>IF(Transactions!O323&lt;&gt;"",Transactions!O323,"")</f>
        <v/>
      </c>
      <c r="P323" s="6"/>
      <c r="Q323">
        <f>IF(Transactions!S323-Transactions!J323&lt;&gt;"",Transactions!S323-Transactions!J323,"")</f>
        <v>0</v>
      </c>
      <c r="R323">
        <f t="shared" ref="R323:R386" si="12">H323+Q323</f>
        <v>0</v>
      </c>
    </row>
    <row r="324" spans="1:18" x14ac:dyDescent="0.3">
      <c r="A324">
        <f>IF(Transactions!A324&lt;&gt;"",Transactions!A324,0)</f>
        <v>0</v>
      </c>
      <c r="B324" t="str">
        <f>IF(Transactions!D324&lt;&gt;"",Transactions!D324,"")</f>
        <v/>
      </c>
      <c r="C324" t="str">
        <f>IF(Transactions!E324&lt;&gt;"",Transactions!E324,"")</f>
        <v/>
      </c>
      <c r="D324" t="str">
        <f>IF(Transactions!F324&lt;&gt;"",Transactions!F324,"")</f>
        <v/>
      </c>
      <c r="E324" t="str">
        <f>IF(Transactions!G324&lt;&gt;"",Transactions!G324,"")</f>
        <v/>
      </c>
      <c r="F324" t="str">
        <f>IF(Transactions!H324&lt;&gt;"",Transactions!H324,"")</f>
        <v/>
      </c>
      <c r="G324" s="6"/>
      <c r="H324">
        <f>IF(Transactions!J324-Transactions!I324&lt;&gt;"",Transactions!J324-Transactions!I324,"")</f>
        <v>0</v>
      </c>
      <c r="I324">
        <f>IF((Transactions!K324-Transactions!I324)-(Transactions!P324-Transactions!J324)&lt;&gt;"",(Transactions!K324-Transactions!I324)-(Transactions!P324-Transactions!J324),"")</f>
        <v>0</v>
      </c>
      <c r="J324">
        <f>IF(Transactions!L324-Transactions!K324&lt;&gt;"",Transactions!L324-Transactions!K324,"")</f>
        <v>0</v>
      </c>
      <c r="K324">
        <f>IF(Transactions!N324-Transactions!M324&lt;&gt;"",Transactions!N324-Transactions!M324,"")</f>
        <v>0</v>
      </c>
      <c r="L324">
        <f>IF(Transactions!P324-Transactions!O324&lt;&gt;"",Transactions!P324-Transactions!O324,"")</f>
        <v>0</v>
      </c>
      <c r="N324">
        <f t="shared" si="11"/>
        <v>0</v>
      </c>
      <c r="O324" t="str">
        <f>IF(Transactions!O324&lt;&gt;"",Transactions!O324,"")</f>
        <v/>
      </c>
      <c r="P324" s="6"/>
      <c r="Q324">
        <f>IF(Transactions!S324-Transactions!J324&lt;&gt;"",Transactions!S324-Transactions!J324,"")</f>
        <v>0</v>
      </c>
      <c r="R324">
        <f t="shared" si="12"/>
        <v>0</v>
      </c>
    </row>
    <row r="325" spans="1:18" x14ac:dyDescent="0.3">
      <c r="A325">
        <f>IF(Transactions!A325&lt;&gt;"",Transactions!A325,0)</f>
        <v>0</v>
      </c>
      <c r="B325" t="str">
        <f>IF(Transactions!D325&lt;&gt;"",Transactions!D325,"")</f>
        <v/>
      </c>
      <c r="C325" t="str">
        <f>IF(Transactions!E325&lt;&gt;"",Transactions!E325,"")</f>
        <v/>
      </c>
      <c r="D325" t="str">
        <f>IF(Transactions!F325&lt;&gt;"",Transactions!F325,"")</f>
        <v/>
      </c>
      <c r="E325" t="str">
        <f>IF(Transactions!G325&lt;&gt;"",Transactions!G325,"")</f>
        <v/>
      </c>
      <c r="F325" t="str">
        <f>IF(Transactions!H325&lt;&gt;"",Transactions!H325,"")</f>
        <v/>
      </c>
      <c r="G325" s="6"/>
      <c r="H325">
        <f>IF(Transactions!J325-Transactions!I325&lt;&gt;"",Transactions!J325-Transactions!I325,"")</f>
        <v>0</v>
      </c>
      <c r="I325">
        <f>IF((Transactions!K325-Transactions!I325)-(Transactions!P325-Transactions!J325)&lt;&gt;"",(Transactions!K325-Transactions!I325)-(Transactions!P325-Transactions!J325),"")</f>
        <v>0</v>
      </c>
      <c r="J325">
        <f>IF(Transactions!L325-Transactions!K325&lt;&gt;"",Transactions!L325-Transactions!K325,"")</f>
        <v>0</v>
      </c>
      <c r="K325">
        <f>IF(Transactions!N325-Transactions!M325&lt;&gt;"",Transactions!N325-Transactions!M325,"")</f>
        <v>0</v>
      </c>
      <c r="L325">
        <f>IF(Transactions!P325-Transactions!O325&lt;&gt;"",Transactions!P325-Transactions!O325,"")</f>
        <v>0</v>
      </c>
      <c r="N325">
        <f t="shared" si="11"/>
        <v>0</v>
      </c>
      <c r="O325" t="str">
        <f>IF(Transactions!O325&lt;&gt;"",Transactions!O325,"")</f>
        <v/>
      </c>
      <c r="P325" s="6"/>
      <c r="Q325">
        <f>IF(Transactions!S325-Transactions!J325&lt;&gt;"",Transactions!S325-Transactions!J325,"")</f>
        <v>0</v>
      </c>
      <c r="R325">
        <f t="shared" si="12"/>
        <v>0</v>
      </c>
    </row>
    <row r="326" spans="1:18" x14ac:dyDescent="0.3">
      <c r="A326">
        <f>IF(Transactions!A326&lt;&gt;"",Transactions!A326,0)</f>
        <v>0</v>
      </c>
      <c r="B326" t="str">
        <f>IF(Transactions!D326&lt;&gt;"",Transactions!D326,"")</f>
        <v/>
      </c>
      <c r="C326" t="str">
        <f>IF(Transactions!E326&lt;&gt;"",Transactions!E326,"")</f>
        <v/>
      </c>
      <c r="D326" t="str">
        <f>IF(Transactions!F326&lt;&gt;"",Transactions!F326,"")</f>
        <v/>
      </c>
      <c r="E326" t="str">
        <f>IF(Transactions!G326&lt;&gt;"",Transactions!G326,"")</f>
        <v/>
      </c>
      <c r="F326" t="str">
        <f>IF(Transactions!H326&lt;&gt;"",Transactions!H326,"")</f>
        <v/>
      </c>
      <c r="G326" s="6"/>
      <c r="H326">
        <f>IF(Transactions!J326-Transactions!I326&lt;&gt;"",Transactions!J326-Transactions!I326,"")</f>
        <v>0</v>
      </c>
      <c r="I326">
        <f>IF((Transactions!K326-Transactions!I326)-(Transactions!P326-Transactions!J326)&lt;&gt;"",(Transactions!K326-Transactions!I326)-(Transactions!P326-Transactions!J326),"")</f>
        <v>0</v>
      </c>
      <c r="J326">
        <f>IF(Transactions!L326-Transactions!K326&lt;&gt;"",Transactions!L326-Transactions!K326,"")</f>
        <v>0</v>
      </c>
      <c r="K326">
        <f>IF(Transactions!N326-Transactions!M326&lt;&gt;"",Transactions!N326-Transactions!M326,"")</f>
        <v>0</v>
      </c>
      <c r="L326">
        <f>IF(Transactions!P326-Transactions!O326&lt;&gt;"",Transactions!P326-Transactions!O326,"")</f>
        <v>0</v>
      </c>
      <c r="N326">
        <f t="shared" si="11"/>
        <v>0</v>
      </c>
      <c r="O326" t="str">
        <f>IF(Transactions!O326&lt;&gt;"",Transactions!O326,"")</f>
        <v/>
      </c>
      <c r="P326" s="6"/>
      <c r="Q326">
        <f>IF(Transactions!S326-Transactions!J326&lt;&gt;"",Transactions!S326-Transactions!J326,"")</f>
        <v>0</v>
      </c>
      <c r="R326">
        <f t="shared" si="12"/>
        <v>0</v>
      </c>
    </row>
    <row r="327" spans="1:18" x14ac:dyDescent="0.3">
      <c r="A327">
        <f>IF(Transactions!A327&lt;&gt;"",Transactions!A327,0)</f>
        <v>0</v>
      </c>
      <c r="B327" t="str">
        <f>IF(Transactions!D327&lt;&gt;"",Transactions!D327,"")</f>
        <v/>
      </c>
      <c r="C327" t="str">
        <f>IF(Transactions!E327&lt;&gt;"",Transactions!E327,"")</f>
        <v/>
      </c>
      <c r="D327" t="str">
        <f>IF(Transactions!F327&lt;&gt;"",Transactions!F327,"")</f>
        <v/>
      </c>
      <c r="E327" t="str">
        <f>IF(Transactions!G327&lt;&gt;"",Transactions!G327,"")</f>
        <v/>
      </c>
      <c r="F327" t="str">
        <f>IF(Transactions!H327&lt;&gt;"",Transactions!H327,"")</f>
        <v/>
      </c>
      <c r="G327" s="6"/>
      <c r="H327">
        <f>IF(Transactions!J327-Transactions!I327&lt;&gt;"",Transactions!J327-Transactions!I327,"")</f>
        <v>0</v>
      </c>
      <c r="I327">
        <f>IF((Transactions!K327-Transactions!I327)-(Transactions!P327-Transactions!J327)&lt;&gt;"",(Transactions!K327-Transactions!I327)-(Transactions!P327-Transactions!J327),"")</f>
        <v>0</v>
      </c>
      <c r="J327">
        <f>IF(Transactions!L327-Transactions!K327&lt;&gt;"",Transactions!L327-Transactions!K327,"")</f>
        <v>0</v>
      </c>
      <c r="K327">
        <f>IF(Transactions!N327-Transactions!M327&lt;&gt;"",Transactions!N327-Transactions!M327,"")</f>
        <v>0</v>
      </c>
      <c r="L327">
        <f>IF(Transactions!P327-Transactions!O327&lt;&gt;"",Transactions!P327-Transactions!O327,"")</f>
        <v>0</v>
      </c>
      <c r="N327">
        <f t="shared" si="11"/>
        <v>0</v>
      </c>
      <c r="O327" t="str">
        <f>IF(Transactions!O327&lt;&gt;"",Transactions!O327,"")</f>
        <v/>
      </c>
      <c r="P327" s="6"/>
      <c r="Q327">
        <f>IF(Transactions!S327-Transactions!J327&lt;&gt;"",Transactions!S327-Transactions!J327,"")</f>
        <v>0</v>
      </c>
      <c r="R327">
        <f t="shared" si="12"/>
        <v>0</v>
      </c>
    </row>
    <row r="328" spans="1:18" x14ac:dyDescent="0.3">
      <c r="A328">
        <f>IF(Transactions!A328&lt;&gt;"",Transactions!A328,0)</f>
        <v>0</v>
      </c>
      <c r="B328" t="str">
        <f>IF(Transactions!D328&lt;&gt;"",Transactions!D328,"")</f>
        <v/>
      </c>
      <c r="C328" t="str">
        <f>IF(Transactions!E328&lt;&gt;"",Transactions!E328,"")</f>
        <v/>
      </c>
      <c r="D328" t="str">
        <f>IF(Transactions!F328&lt;&gt;"",Transactions!F328,"")</f>
        <v/>
      </c>
      <c r="E328" t="str">
        <f>IF(Transactions!G328&lt;&gt;"",Transactions!G328,"")</f>
        <v/>
      </c>
      <c r="F328" t="str">
        <f>IF(Transactions!H328&lt;&gt;"",Transactions!H328,"")</f>
        <v/>
      </c>
      <c r="G328" s="6"/>
      <c r="H328">
        <f>IF(Transactions!J328-Transactions!I328&lt;&gt;"",Transactions!J328-Transactions!I328,"")</f>
        <v>0</v>
      </c>
      <c r="I328">
        <f>IF((Transactions!K328-Transactions!I328)-(Transactions!P328-Transactions!J328)&lt;&gt;"",(Transactions!K328-Transactions!I328)-(Transactions!P328-Transactions!J328),"")</f>
        <v>0</v>
      </c>
      <c r="J328">
        <f>IF(Transactions!L328-Transactions!K328&lt;&gt;"",Transactions!L328-Transactions!K328,"")</f>
        <v>0</v>
      </c>
      <c r="K328">
        <f>IF(Transactions!N328-Transactions!M328&lt;&gt;"",Transactions!N328-Transactions!M328,"")</f>
        <v>0</v>
      </c>
      <c r="L328">
        <f>IF(Transactions!P328-Transactions!O328&lt;&gt;"",Transactions!P328-Transactions!O328,"")</f>
        <v>0</v>
      </c>
      <c r="N328">
        <f t="shared" si="11"/>
        <v>0</v>
      </c>
      <c r="O328" t="str">
        <f>IF(Transactions!O328&lt;&gt;"",Transactions!O328,"")</f>
        <v/>
      </c>
      <c r="P328" s="6"/>
      <c r="Q328">
        <f>IF(Transactions!S328-Transactions!J328&lt;&gt;"",Transactions!S328-Transactions!J328,"")</f>
        <v>0</v>
      </c>
      <c r="R328">
        <f t="shared" si="12"/>
        <v>0</v>
      </c>
    </row>
    <row r="329" spans="1:18" x14ac:dyDescent="0.3">
      <c r="A329">
        <f>IF(Transactions!A329&lt;&gt;"",Transactions!A329,0)</f>
        <v>0</v>
      </c>
      <c r="B329" t="str">
        <f>IF(Transactions!D329&lt;&gt;"",Transactions!D329,"")</f>
        <v/>
      </c>
      <c r="C329" t="str">
        <f>IF(Transactions!E329&lt;&gt;"",Transactions!E329,"")</f>
        <v/>
      </c>
      <c r="D329" t="str">
        <f>IF(Transactions!F329&lt;&gt;"",Transactions!F329,"")</f>
        <v/>
      </c>
      <c r="E329" t="str">
        <f>IF(Transactions!G329&lt;&gt;"",Transactions!G329,"")</f>
        <v/>
      </c>
      <c r="F329" t="str">
        <f>IF(Transactions!H329&lt;&gt;"",Transactions!H329,"")</f>
        <v/>
      </c>
      <c r="G329" s="6"/>
      <c r="H329">
        <f>IF(Transactions!J329-Transactions!I329&lt;&gt;"",Transactions!J329-Transactions!I329,"")</f>
        <v>0</v>
      </c>
      <c r="I329">
        <f>IF((Transactions!K329-Transactions!I329)-(Transactions!P329-Transactions!J329)&lt;&gt;"",(Transactions!K329-Transactions!I329)-(Transactions!P329-Transactions!J329),"")</f>
        <v>0</v>
      </c>
      <c r="J329">
        <f>IF(Transactions!L329-Transactions!K329&lt;&gt;"",Transactions!L329-Transactions!K329,"")</f>
        <v>0</v>
      </c>
      <c r="K329">
        <f>IF(Transactions!N329-Transactions!M329&lt;&gt;"",Transactions!N329-Transactions!M329,"")</f>
        <v>0</v>
      </c>
      <c r="L329">
        <f>IF(Transactions!P329-Transactions!O329&lt;&gt;"",Transactions!P329-Transactions!O329,"")</f>
        <v>0</v>
      </c>
      <c r="N329">
        <f t="shared" si="11"/>
        <v>0</v>
      </c>
      <c r="O329" t="str">
        <f>IF(Transactions!O329&lt;&gt;"",Transactions!O329,"")</f>
        <v/>
      </c>
      <c r="P329" s="6"/>
      <c r="Q329">
        <f>IF(Transactions!S329-Transactions!J329&lt;&gt;"",Transactions!S329-Transactions!J329,"")</f>
        <v>0</v>
      </c>
      <c r="R329">
        <f t="shared" si="12"/>
        <v>0</v>
      </c>
    </row>
    <row r="330" spans="1:18" x14ac:dyDescent="0.3">
      <c r="A330">
        <f>IF(Transactions!A330&lt;&gt;"",Transactions!A330,0)</f>
        <v>0</v>
      </c>
      <c r="B330" t="str">
        <f>IF(Transactions!D330&lt;&gt;"",Transactions!D330,"")</f>
        <v/>
      </c>
      <c r="C330" t="str">
        <f>IF(Transactions!E330&lt;&gt;"",Transactions!E330,"")</f>
        <v/>
      </c>
      <c r="D330" t="str">
        <f>IF(Transactions!F330&lt;&gt;"",Transactions!F330,"")</f>
        <v/>
      </c>
      <c r="E330" t="str">
        <f>IF(Transactions!G330&lt;&gt;"",Transactions!G330,"")</f>
        <v/>
      </c>
      <c r="F330" t="str">
        <f>IF(Transactions!H330&lt;&gt;"",Transactions!H330,"")</f>
        <v/>
      </c>
      <c r="G330" s="6"/>
      <c r="H330">
        <f>IF(Transactions!J330-Transactions!I330&lt;&gt;"",Transactions!J330-Transactions!I330,"")</f>
        <v>0</v>
      </c>
      <c r="I330">
        <f>IF((Transactions!K330-Transactions!I330)-(Transactions!P330-Transactions!J330)&lt;&gt;"",(Transactions!K330-Transactions!I330)-(Transactions!P330-Transactions!J330),"")</f>
        <v>0</v>
      </c>
      <c r="J330">
        <f>IF(Transactions!L330-Transactions!K330&lt;&gt;"",Transactions!L330-Transactions!K330,"")</f>
        <v>0</v>
      </c>
      <c r="K330">
        <f>IF(Transactions!N330-Transactions!M330&lt;&gt;"",Transactions!N330-Transactions!M330,"")</f>
        <v>0</v>
      </c>
      <c r="L330">
        <f>IF(Transactions!P330-Transactions!O330&lt;&gt;"",Transactions!P330-Transactions!O330,"")</f>
        <v>0</v>
      </c>
      <c r="N330">
        <f t="shared" si="11"/>
        <v>0</v>
      </c>
      <c r="O330" t="str">
        <f>IF(Transactions!O330&lt;&gt;"",Transactions!O330,"")</f>
        <v/>
      </c>
      <c r="P330" s="6"/>
      <c r="Q330">
        <f>IF(Transactions!S330-Transactions!J330&lt;&gt;"",Transactions!S330-Transactions!J330,"")</f>
        <v>0</v>
      </c>
      <c r="R330">
        <f t="shared" si="12"/>
        <v>0</v>
      </c>
    </row>
    <row r="331" spans="1:18" x14ac:dyDescent="0.3">
      <c r="A331">
        <f>IF(Transactions!A331&lt;&gt;"",Transactions!A331,0)</f>
        <v>0</v>
      </c>
      <c r="B331" t="str">
        <f>IF(Transactions!D331&lt;&gt;"",Transactions!D331,"")</f>
        <v/>
      </c>
      <c r="C331" t="str">
        <f>IF(Transactions!E331&lt;&gt;"",Transactions!E331,"")</f>
        <v/>
      </c>
      <c r="D331" t="str">
        <f>IF(Transactions!F331&lt;&gt;"",Transactions!F331,"")</f>
        <v/>
      </c>
      <c r="E331" t="str">
        <f>IF(Transactions!G331&lt;&gt;"",Transactions!G331,"")</f>
        <v/>
      </c>
      <c r="F331" t="str">
        <f>IF(Transactions!H331&lt;&gt;"",Transactions!H331,"")</f>
        <v/>
      </c>
      <c r="G331" s="6"/>
      <c r="H331">
        <f>IF(Transactions!J331-Transactions!I331&lt;&gt;"",Transactions!J331-Transactions!I331,"")</f>
        <v>0</v>
      </c>
      <c r="I331">
        <f>IF((Transactions!K331-Transactions!I331)-(Transactions!P331-Transactions!J331)&lt;&gt;"",(Transactions!K331-Transactions!I331)-(Transactions!P331-Transactions!J331),"")</f>
        <v>0</v>
      </c>
      <c r="J331">
        <f>IF(Transactions!L331-Transactions!K331&lt;&gt;"",Transactions!L331-Transactions!K331,"")</f>
        <v>0</v>
      </c>
      <c r="K331">
        <f>IF(Transactions!N331-Transactions!M331&lt;&gt;"",Transactions!N331-Transactions!M331,"")</f>
        <v>0</v>
      </c>
      <c r="L331">
        <f>IF(Transactions!P331-Transactions!O331&lt;&gt;"",Transactions!P331-Transactions!O331,"")</f>
        <v>0</v>
      </c>
      <c r="N331">
        <f t="shared" si="11"/>
        <v>0</v>
      </c>
      <c r="O331" t="str">
        <f>IF(Transactions!O331&lt;&gt;"",Transactions!O331,"")</f>
        <v/>
      </c>
      <c r="P331" s="6"/>
      <c r="Q331">
        <f>IF(Transactions!S331-Transactions!J331&lt;&gt;"",Transactions!S331-Transactions!J331,"")</f>
        <v>0</v>
      </c>
      <c r="R331">
        <f t="shared" si="12"/>
        <v>0</v>
      </c>
    </row>
    <row r="332" spans="1:18" x14ac:dyDescent="0.3">
      <c r="A332">
        <f>IF(Transactions!A332&lt;&gt;"",Transactions!A332,0)</f>
        <v>0</v>
      </c>
      <c r="B332" t="str">
        <f>IF(Transactions!D332&lt;&gt;"",Transactions!D332,"")</f>
        <v/>
      </c>
      <c r="C332" t="str">
        <f>IF(Transactions!E332&lt;&gt;"",Transactions!E332,"")</f>
        <v/>
      </c>
      <c r="D332" t="str">
        <f>IF(Transactions!F332&lt;&gt;"",Transactions!F332,"")</f>
        <v/>
      </c>
      <c r="E332" t="str">
        <f>IF(Transactions!G332&lt;&gt;"",Transactions!G332,"")</f>
        <v/>
      </c>
      <c r="F332" t="str">
        <f>IF(Transactions!H332&lt;&gt;"",Transactions!H332,"")</f>
        <v/>
      </c>
      <c r="G332" s="6"/>
      <c r="H332">
        <f>IF(Transactions!J332-Transactions!I332&lt;&gt;"",Transactions!J332-Transactions!I332,"")</f>
        <v>0</v>
      </c>
      <c r="I332">
        <f>IF((Transactions!K332-Transactions!I332)-(Transactions!P332-Transactions!J332)&lt;&gt;"",(Transactions!K332-Transactions!I332)-(Transactions!P332-Transactions!J332),"")</f>
        <v>0</v>
      </c>
      <c r="J332">
        <f>IF(Transactions!L332-Transactions!K332&lt;&gt;"",Transactions!L332-Transactions!K332,"")</f>
        <v>0</v>
      </c>
      <c r="K332">
        <f>IF(Transactions!N332-Transactions!M332&lt;&gt;"",Transactions!N332-Transactions!M332,"")</f>
        <v>0</v>
      </c>
      <c r="L332">
        <f>IF(Transactions!P332-Transactions!O332&lt;&gt;"",Transactions!P332-Transactions!O332,"")</f>
        <v>0</v>
      </c>
      <c r="N332">
        <f t="shared" si="11"/>
        <v>0</v>
      </c>
      <c r="O332" t="str">
        <f>IF(Transactions!O332&lt;&gt;"",Transactions!O332,"")</f>
        <v/>
      </c>
      <c r="P332" s="6"/>
      <c r="Q332">
        <f>IF(Transactions!S332-Transactions!J332&lt;&gt;"",Transactions!S332-Transactions!J332,"")</f>
        <v>0</v>
      </c>
      <c r="R332">
        <f t="shared" si="12"/>
        <v>0</v>
      </c>
    </row>
    <row r="333" spans="1:18" x14ac:dyDescent="0.3">
      <c r="A333">
        <f>IF(Transactions!A333&lt;&gt;"",Transactions!A333,0)</f>
        <v>0</v>
      </c>
      <c r="B333" t="str">
        <f>IF(Transactions!D333&lt;&gt;"",Transactions!D333,"")</f>
        <v/>
      </c>
      <c r="C333" t="str">
        <f>IF(Transactions!E333&lt;&gt;"",Transactions!E333,"")</f>
        <v/>
      </c>
      <c r="D333" t="str">
        <f>IF(Transactions!F333&lt;&gt;"",Transactions!F333,"")</f>
        <v/>
      </c>
      <c r="E333" t="str">
        <f>IF(Transactions!G333&lt;&gt;"",Transactions!G333,"")</f>
        <v/>
      </c>
      <c r="F333" t="str">
        <f>IF(Transactions!H333&lt;&gt;"",Transactions!H333,"")</f>
        <v/>
      </c>
      <c r="G333" s="6"/>
      <c r="H333">
        <f>IF(Transactions!J333-Transactions!I333&lt;&gt;"",Transactions!J333-Transactions!I333,"")</f>
        <v>0</v>
      </c>
      <c r="I333">
        <f>IF((Transactions!K333-Transactions!I333)-(Transactions!P333-Transactions!J333)&lt;&gt;"",(Transactions!K333-Transactions!I333)-(Transactions!P333-Transactions!J333),"")</f>
        <v>0</v>
      </c>
      <c r="J333">
        <f>IF(Transactions!L333-Transactions!K333&lt;&gt;"",Transactions!L333-Transactions!K333,"")</f>
        <v>0</v>
      </c>
      <c r="K333">
        <f>IF(Transactions!N333-Transactions!M333&lt;&gt;"",Transactions!N333-Transactions!M333,"")</f>
        <v>0</v>
      </c>
      <c r="L333">
        <f>IF(Transactions!P333-Transactions!O333&lt;&gt;"",Transactions!P333-Transactions!O333,"")</f>
        <v>0</v>
      </c>
      <c r="N333">
        <f t="shared" si="11"/>
        <v>0</v>
      </c>
      <c r="O333" t="str">
        <f>IF(Transactions!O333&lt;&gt;"",Transactions!O333,"")</f>
        <v/>
      </c>
      <c r="P333" s="6"/>
      <c r="Q333">
        <f>IF(Transactions!S333-Transactions!J333&lt;&gt;"",Transactions!S333-Transactions!J333,"")</f>
        <v>0</v>
      </c>
      <c r="R333">
        <f t="shared" si="12"/>
        <v>0</v>
      </c>
    </row>
    <row r="334" spans="1:18" x14ac:dyDescent="0.3">
      <c r="A334">
        <f>IF(Transactions!A334&lt;&gt;"",Transactions!A334,0)</f>
        <v>0</v>
      </c>
      <c r="B334" t="str">
        <f>IF(Transactions!D334&lt;&gt;"",Transactions!D334,"")</f>
        <v/>
      </c>
      <c r="C334" t="str">
        <f>IF(Transactions!E334&lt;&gt;"",Transactions!E334,"")</f>
        <v/>
      </c>
      <c r="D334" t="str">
        <f>IF(Transactions!F334&lt;&gt;"",Transactions!F334,"")</f>
        <v/>
      </c>
      <c r="E334" t="str">
        <f>IF(Transactions!G334&lt;&gt;"",Transactions!G334,"")</f>
        <v/>
      </c>
      <c r="F334" t="str">
        <f>IF(Transactions!H334&lt;&gt;"",Transactions!H334,"")</f>
        <v/>
      </c>
      <c r="G334" s="6"/>
      <c r="H334">
        <f>IF(Transactions!J334-Transactions!I334&lt;&gt;"",Transactions!J334-Transactions!I334,"")</f>
        <v>0</v>
      </c>
      <c r="I334">
        <f>IF((Transactions!K334-Transactions!I334)-(Transactions!P334-Transactions!J334)&lt;&gt;"",(Transactions!K334-Transactions!I334)-(Transactions!P334-Transactions!J334),"")</f>
        <v>0</v>
      </c>
      <c r="J334">
        <f>IF(Transactions!L334-Transactions!K334&lt;&gt;"",Transactions!L334-Transactions!K334,"")</f>
        <v>0</v>
      </c>
      <c r="K334">
        <f>IF(Transactions!N334-Transactions!M334&lt;&gt;"",Transactions!N334-Transactions!M334,"")</f>
        <v>0</v>
      </c>
      <c r="L334">
        <f>IF(Transactions!P334-Transactions!O334&lt;&gt;"",Transactions!P334-Transactions!O334,"")</f>
        <v>0</v>
      </c>
      <c r="N334">
        <f t="shared" si="11"/>
        <v>0</v>
      </c>
      <c r="O334" t="str">
        <f>IF(Transactions!O334&lt;&gt;"",Transactions!O334,"")</f>
        <v/>
      </c>
      <c r="P334" s="6"/>
      <c r="Q334">
        <f>IF(Transactions!S334-Transactions!J334&lt;&gt;"",Transactions!S334-Transactions!J334,"")</f>
        <v>0</v>
      </c>
      <c r="R334">
        <f t="shared" si="12"/>
        <v>0</v>
      </c>
    </row>
    <row r="335" spans="1:18" x14ac:dyDescent="0.3">
      <c r="A335">
        <f>IF(Transactions!A335&lt;&gt;"",Transactions!A335,0)</f>
        <v>0</v>
      </c>
      <c r="B335" t="str">
        <f>IF(Transactions!D335&lt;&gt;"",Transactions!D335,"")</f>
        <v/>
      </c>
      <c r="C335" t="str">
        <f>IF(Transactions!E335&lt;&gt;"",Transactions!E335,"")</f>
        <v/>
      </c>
      <c r="D335" t="str">
        <f>IF(Transactions!F335&lt;&gt;"",Transactions!F335,"")</f>
        <v/>
      </c>
      <c r="E335" t="str">
        <f>IF(Transactions!G335&lt;&gt;"",Transactions!G335,"")</f>
        <v/>
      </c>
      <c r="F335" t="str">
        <f>IF(Transactions!H335&lt;&gt;"",Transactions!H335,"")</f>
        <v/>
      </c>
      <c r="G335" s="6"/>
      <c r="H335">
        <f>IF(Transactions!J335-Transactions!I335&lt;&gt;"",Transactions!J335-Transactions!I335,"")</f>
        <v>0</v>
      </c>
      <c r="I335">
        <f>IF((Transactions!K335-Transactions!I335)-(Transactions!P335-Transactions!J335)&lt;&gt;"",(Transactions!K335-Transactions!I335)-(Transactions!P335-Transactions!J335),"")</f>
        <v>0</v>
      </c>
      <c r="J335">
        <f>IF(Transactions!L335-Transactions!K335&lt;&gt;"",Transactions!L335-Transactions!K335,"")</f>
        <v>0</v>
      </c>
      <c r="K335">
        <f>IF(Transactions!N335-Transactions!M335&lt;&gt;"",Transactions!N335-Transactions!M335,"")</f>
        <v>0</v>
      </c>
      <c r="L335">
        <f>IF(Transactions!P335-Transactions!O335&lt;&gt;"",Transactions!P335-Transactions!O335,"")</f>
        <v>0</v>
      </c>
      <c r="N335">
        <f t="shared" si="11"/>
        <v>0</v>
      </c>
      <c r="O335" t="str">
        <f>IF(Transactions!O335&lt;&gt;"",Transactions!O335,"")</f>
        <v/>
      </c>
      <c r="P335" s="6"/>
      <c r="Q335">
        <f>IF(Transactions!S335-Transactions!J335&lt;&gt;"",Transactions!S335-Transactions!J335,"")</f>
        <v>0</v>
      </c>
      <c r="R335">
        <f t="shared" si="12"/>
        <v>0</v>
      </c>
    </row>
    <row r="336" spans="1:18" x14ac:dyDescent="0.3">
      <c r="A336">
        <f>IF(Transactions!A336&lt;&gt;"",Transactions!A336,0)</f>
        <v>0</v>
      </c>
      <c r="B336" t="str">
        <f>IF(Transactions!D336&lt;&gt;"",Transactions!D336,"")</f>
        <v/>
      </c>
      <c r="C336" t="str">
        <f>IF(Transactions!E336&lt;&gt;"",Transactions!E336,"")</f>
        <v/>
      </c>
      <c r="D336" t="str">
        <f>IF(Transactions!F336&lt;&gt;"",Transactions!F336,"")</f>
        <v/>
      </c>
      <c r="E336" t="str">
        <f>IF(Transactions!G336&lt;&gt;"",Transactions!G336,"")</f>
        <v/>
      </c>
      <c r="F336" t="str">
        <f>IF(Transactions!H336&lt;&gt;"",Transactions!H336,"")</f>
        <v/>
      </c>
      <c r="G336" s="6"/>
      <c r="H336">
        <f>IF(Transactions!J336-Transactions!I336&lt;&gt;"",Transactions!J336-Transactions!I336,"")</f>
        <v>0</v>
      </c>
      <c r="I336">
        <f>IF((Transactions!K336-Transactions!I336)-(Transactions!P336-Transactions!J336)&lt;&gt;"",(Transactions!K336-Transactions!I336)-(Transactions!P336-Transactions!J336),"")</f>
        <v>0</v>
      </c>
      <c r="J336">
        <f>IF(Transactions!L336-Transactions!K336&lt;&gt;"",Transactions!L336-Transactions!K336,"")</f>
        <v>0</v>
      </c>
      <c r="K336">
        <f>IF(Transactions!N336-Transactions!M336&lt;&gt;"",Transactions!N336-Transactions!M336,"")</f>
        <v>0</v>
      </c>
      <c r="L336">
        <f>IF(Transactions!P336-Transactions!O336&lt;&gt;"",Transactions!P336-Transactions!O336,"")</f>
        <v>0</v>
      </c>
      <c r="N336">
        <f t="shared" si="11"/>
        <v>0</v>
      </c>
      <c r="O336" t="str">
        <f>IF(Transactions!O336&lt;&gt;"",Transactions!O336,"")</f>
        <v/>
      </c>
      <c r="P336" s="6"/>
      <c r="Q336">
        <f>IF(Transactions!S336-Transactions!J336&lt;&gt;"",Transactions!S336-Transactions!J336,"")</f>
        <v>0</v>
      </c>
      <c r="R336">
        <f t="shared" si="12"/>
        <v>0</v>
      </c>
    </row>
    <row r="337" spans="1:18" x14ac:dyDescent="0.3">
      <c r="A337">
        <f>IF(Transactions!A337&lt;&gt;"",Transactions!A337,0)</f>
        <v>0</v>
      </c>
      <c r="B337" t="str">
        <f>IF(Transactions!D337&lt;&gt;"",Transactions!D337,"")</f>
        <v/>
      </c>
      <c r="C337" t="str">
        <f>IF(Transactions!E337&lt;&gt;"",Transactions!E337,"")</f>
        <v/>
      </c>
      <c r="D337" t="str">
        <f>IF(Transactions!F337&lt;&gt;"",Transactions!F337,"")</f>
        <v/>
      </c>
      <c r="E337" t="str">
        <f>IF(Transactions!G337&lt;&gt;"",Transactions!G337,"")</f>
        <v/>
      </c>
      <c r="F337" t="str">
        <f>IF(Transactions!H337&lt;&gt;"",Transactions!H337,"")</f>
        <v/>
      </c>
      <c r="G337" s="6"/>
      <c r="H337">
        <f>IF(Transactions!J337-Transactions!I337&lt;&gt;"",Transactions!J337-Transactions!I337,"")</f>
        <v>0</v>
      </c>
      <c r="I337">
        <f>IF((Transactions!K337-Transactions!I337)-(Transactions!P337-Transactions!J337)&lt;&gt;"",(Transactions!K337-Transactions!I337)-(Transactions!P337-Transactions!J337),"")</f>
        <v>0</v>
      </c>
      <c r="J337">
        <f>IF(Transactions!L337-Transactions!K337&lt;&gt;"",Transactions!L337-Transactions!K337,"")</f>
        <v>0</v>
      </c>
      <c r="K337">
        <f>IF(Transactions!N337-Transactions!M337&lt;&gt;"",Transactions!N337-Transactions!M337,"")</f>
        <v>0</v>
      </c>
      <c r="L337">
        <f>IF(Transactions!P337-Transactions!O337&lt;&gt;"",Transactions!P337-Transactions!O337,"")</f>
        <v>0</v>
      </c>
      <c r="N337">
        <f t="shared" si="11"/>
        <v>0</v>
      </c>
      <c r="O337" t="str">
        <f>IF(Transactions!O337&lt;&gt;"",Transactions!O337,"")</f>
        <v/>
      </c>
      <c r="P337" s="6"/>
      <c r="Q337">
        <f>IF(Transactions!S337-Transactions!J337&lt;&gt;"",Transactions!S337-Transactions!J337,"")</f>
        <v>0</v>
      </c>
      <c r="R337">
        <f t="shared" si="12"/>
        <v>0</v>
      </c>
    </row>
    <row r="338" spans="1:18" x14ac:dyDescent="0.3">
      <c r="A338">
        <f>IF(Transactions!A338&lt;&gt;"",Transactions!A338,0)</f>
        <v>0</v>
      </c>
      <c r="B338" t="str">
        <f>IF(Transactions!D338&lt;&gt;"",Transactions!D338,"")</f>
        <v/>
      </c>
      <c r="C338" t="str">
        <f>IF(Transactions!E338&lt;&gt;"",Transactions!E338,"")</f>
        <v/>
      </c>
      <c r="D338" t="str">
        <f>IF(Transactions!F338&lt;&gt;"",Transactions!F338,"")</f>
        <v/>
      </c>
      <c r="E338" t="str">
        <f>IF(Transactions!G338&lt;&gt;"",Transactions!G338,"")</f>
        <v/>
      </c>
      <c r="F338" t="str">
        <f>IF(Transactions!H338&lt;&gt;"",Transactions!H338,"")</f>
        <v/>
      </c>
      <c r="G338" s="6"/>
      <c r="H338">
        <f>IF(Transactions!J338-Transactions!I338&lt;&gt;"",Transactions!J338-Transactions!I338,"")</f>
        <v>0</v>
      </c>
      <c r="I338">
        <f>IF((Transactions!K338-Transactions!I338)-(Transactions!P338-Transactions!J338)&lt;&gt;"",(Transactions!K338-Transactions!I338)-(Transactions!P338-Transactions!J338),"")</f>
        <v>0</v>
      </c>
      <c r="J338">
        <f>IF(Transactions!L338-Transactions!K338&lt;&gt;"",Transactions!L338-Transactions!K338,"")</f>
        <v>0</v>
      </c>
      <c r="K338">
        <f>IF(Transactions!N338-Transactions!M338&lt;&gt;"",Transactions!N338-Transactions!M338,"")</f>
        <v>0</v>
      </c>
      <c r="L338">
        <f>IF(Transactions!P338-Transactions!O338&lt;&gt;"",Transactions!P338-Transactions!O338,"")</f>
        <v>0</v>
      </c>
      <c r="N338">
        <f t="shared" si="11"/>
        <v>0</v>
      </c>
      <c r="O338" t="str">
        <f>IF(Transactions!O338&lt;&gt;"",Transactions!O338,"")</f>
        <v/>
      </c>
      <c r="P338" s="6"/>
      <c r="Q338">
        <f>IF(Transactions!S338-Transactions!J338&lt;&gt;"",Transactions!S338-Transactions!J338,"")</f>
        <v>0</v>
      </c>
      <c r="R338">
        <f t="shared" si="12"/>
        <v>0</v>
      </c>
    </row>
    <row r="339" spans="1:18" x14ac:dyDescent="0.3">
      <c r="A339">
        <f>IF(Transactions!A339&lt;&gt;"",Transactions!A339,0)</f>
        <v>0</v>
      </c>
      <c r="B339" t="str">
        <f>IF(Transactions!D339&lt;&gt;"",Transactions!D339,"")</f>
        <v/>
      </c>
      <c r="C339" t="str">
        <f>IF(Transactions!E339&lt;&gt;"",Transactions!E339,"")</f>
        <v/>
      </c>
      <c r="D339" t="str">
        <f>IF(Transactions!F339&lt;&gt;"",Transactions!F339,"")</f>
        <v/>
      </c>
      <c r="E339" t="str">
        <f>IF(Transactions!G339&lt;&gt;"",Transactions!G339,"")</f>
        <v/>
      </c>
      <c r="F339" t="str">
        <f>IF(Transactions!H339&lt;&gt;"",Transactions!H339,"")</f>
        <v/>
      </c>
      <c r="G339" s="6"/>
      <c r="H339">
        <f>IF(Transactions!J339-Transactions!I339&lt;&gt;"",Transactions!J339-Transactions!I339,"")</f>
        <v>0</v>
      </c>
      <c r="I339">
        <f>IF((Transactions!K339-Transactions!I339)-(Transactions!P339-Transactions!J339)&lt;&gt;"",(Transactions!K339-Transactions!I339)-(Transactions!P339-Transactions!J339),"")</f>
        <v>0</v>
      </c>
      <c r="J339">
        <f>IF(Transactions!L339-Transactions!K339&lt;&gt;"",Transactions!L339-Transactions!K339,"")</f>
        <v>0</v>
      </c>
      <c r="K339">
        <f>IF(Transactions!N339-Transactions!M339&lt;&gt;"",Transactions!N339-Transactions!M339,"")</f>
        <v>0</v>
      </c>
      <c r="L339">
        <f>IF(Transactions!P339-Transactions!O339&lt;&gt;"",Transactions!P339-Transactions!O339,"")</f>
        <v>0</v>
      </c>
      <c r="N339">
        <f t="shared" si="11"/>
        <v>0</v>
      </c>
      <c r="O339" t="str">
        <f>IF(Transactions!O339&lt;&gt;"",Transactions!O339,"")</f>
        <v/>
      </c>
      <c r="P339" s="6"/>
      <c r="Q339">
        <f>IF(Transactions!S339-Transactions!J339&lt;&gt;"",Transactions!S339-Transactions!J339,"")</f>
        <v>0</v>
      </c>
      <c r="R339">
        <f t="shared" si="12"/>
        <v>0</v>
      </c>
    </row>
    <row r="340" spans="1:18" x14ac:dyDescent="0.3">
      <c r="A340">
        <f>IF(Transactions!A340&lt;&gt;"",Transactions!A340,0)</f>
        <v>0</v>
      </c>
      <c r="B340" t="str">
        <f>IF(Transactions!D340&lt;&gt;"",Transactions!D340,"")</f>
        <v/>
      </c>
      <c r="C340" t="str">
        <f>IF(Transactions!E340&lt;&gt;"",Transactions!E340,"")</f>
        <v/>
      </c>
      <c r="D340" t="str">
        <f>IF(Transactions!F340&lt;&gt;"",Transactions!F340,"")</f>
        <v/>
      </c>
      <c r="E340" t="str">
        <f>IF(Transactions!G340&lt;&gt;"",Transactions!G340,"")</f>
        <v/>
      </c>
      <c r="F340" t="str">
        <f>IF(Transactions!H340&lt;&gt;"",Transactions!H340,"")</f>
        <v/>
      </c>
      <c r="G340" s="6"/>
      <c r="H340">
        <f>IF(Transactions!J340-Transactions!I340&lt;&gt;"",Transactions!J340-Transactions!I340,"")</f>
        <v>0</v>
      </c>
      <c r="I340">
        <f>IF((Transactions!K340-Transactions!I340)-(Transactions!P340-Transactions!J340)&lt;&gt;"",(Transactions!K340-Transactions!I340)-(Transactions!P340-Transactions!J340),"")</f>
        <v>0</v>
      </c>
      <c r="J340">
        <f>IF(Transactions!L340-Transactions!K340&lt;&gt;"",Transactions!L340-Transactions!K340,"")</f>
        <v>0</v>
      </c>
      <c r="K340">
        <f>IF(Transactions!N340-Transactions!M340&lt;&gt;"",Transactions!N340-Transactions!M340,"")</f>
        <v>0</v>
      </c>
      <c r="L340">
        <f>IF(Transactions!P340-Transactions!O340&lt;&gt;"",Transactions!P340-Transactions!O340,"")</f>
        <v>0</v>
      </c>
      <c r="N340">
        <f t="shared" si="11"/>
        <v>0</v>
      </c>
      <c r="O340" t="str">
        <f>IF(Transactions!O340&lt;&gt;"",Transactions!O340,"")</f>
        <v/>
      </c>
      <c r="P340" s="6"/>
      <c r="Q340">
        <f>IF(Transactions!S340-Transactions!J340&lt;&gt;"",Transactions!S340-Transactions!J340,"")</f>
        <v>0</v>
      </c>
      <c r="R340">
        <f t="shared" si="12"/>
        <v>0</v>
      </c>
    </row>
    <row r="341" spans="1:18" x14ac:dyDescent="0.3">
      <c r="A341">
        <f>IF(Transactions!A341&lt;&gt;"",Transactions!A341,0)</f>
        <v>0</v>
      </c>
      <c r="B341" t="str">
        <f>IF(Transactions!D341&lt;&gt;"",Transactions!D341,"")</f>
        <v/>
      </c>
      <c r="C341" t="str">
        <f>IF(Transactions!E341&lt;&gt;"",Transactions!E341,"")</f>
        <v/>
      </c>
      <c r="D341" t="str">
        <f>IF(Transactions!F341&lt;&gt;"",Transactions!F341,"")</f>
        <v/>
      </c>
      <c r="E341" t="str">
        <f>IF(Transactions!G341&lt;&gt;"",Transactions!G341,"")</f>
        <v/>
      </c>
      <c r="F341" t="str">
        <f>IF(Transactions!H341&lt;&gt;"",Transactions!H341,"")</f>
        <v/>
      </c>
      <c r="G341" s="6"/>
      <c r="H341">
        <f>IF(Transactions!J341-Transactions!I341&lt;&gt;"",Transactions!J341-Transactions!I341,"")</f>
        <v>0</v>
      </c>
      <c r="I341">
        <f>IF((Transactions!K341-Transactions!I341)-(Transactions!P341-Transactions!J341)&lt;&gt;"",(Transactions!K341-Transactions!I341)-(Transactions!P341-Transactions!J341),"")</f>
        <v>0</v>
      </c>
      <c r="J341">
        <f>IF(Transactions!L341-Transactions!K341&lt;&gt;"",Transactions!L341-Transactions!K341,"")</f>
        <v>0</v>
      </c>
      <c r="K341">
        <f>IF(Transactions!N341-Transactions!M341&lt;&gt;"",Transactions!N341-Transactions!M341,"")</f>
        <v>0</v>
      </c>
      <c r="L341">
        <f>IF(Transactions!P341-Transactions!O341&lt;&gt;"",Transactions!P341-Transactions!O341,"")</f>
        <v>0</v>
      </c>
      <c r="N341">
        <f t="shared" si="11"/>
        <v>0</v>
      </c>
      <c r="O341" t="str">
        <f>IF(Transactions!O341&lt;&gt;"",Transactions!O341,"")</f>
        <v/>
      </c>
      <c r="P341" s="6"/>
      <c r="Q341">
        <f>IF(Transactions!S341-Transactions!J341&lt;&gt;"",Transactions!S341-Transactions!J341,"")</f>
        <v>0</v>
      </c>
      <c r="R341">
        <f t="shared" si="12"/>
        <v>0</v>
      </c>
    </row>
    <row r="342" spans="1:18" x14ac:dyDescent="0.3">
      <c r="A342">
        <f>IF(Transactions!A342&lt;&gt;"",Transactions!A342,0)</f>
        <v>0</v>
      </c>
      <c r="B342" t="str">
        <f>IF(Transactions!D342&lt;&gt;"",Transactions!D342,"")</f>
        <v/>
      </c>
      <c r="C342" t="str">
        <f>IF(Transactions!E342&lt;&gt;"",Transactions!E342,"")</f>
        <v/>
      </c>
      <c r="D342" t="str">
        <f>IF(Transactions!F342&lt;&gt;"",Transactions!F342,"")</f>
        <v/>
      </c>
      <c r="E342" t="str">
        <f>IF(Transactions!G342&lt;&gt;"",Transactions!G342,"")</f>
        <v/>
      </c>
      <c r="F342" t="str">
        <f>IF(Transactions!H342&lt;&gt;"",Transactions!H342,"")</f>
        <v/>
      </c>
      <c r="G342" s="6"/>
      <c r="H342">
        <f>IF(Transactions!J342-Transactions!I342&lt;&gt;"",Transactions!J342-Transactions!I342,"")</f>
        <v>0</v>
      </c>
      <c r="I342">
        <f>IF((Transactions!K342-Transactions!I342)-(Transactions!P342-Transactions!J342)&lt;&gt;"",(Transactions!K342-Transactions!I342)-(Transactions!P342-Transactions!J342),"")</f>
        <v>0</v>
      </c>
      <c r="J342">
        <f>IF(Transactions!L342-Transactions!K342&lt;&gt;"",Transactions!L342-Transactions!K342,"")</f>
        <v>0</v>
      </c>
      <c r="K342">
        <f>IF(Transactions!N342-Transactions!M342&lt;&gt;"",Transactions!N342-Transactions!M342,"")</f>
        <v>0</v>
      </c>
      <c r="L342">
        <f>IF(Transactions!P342-Transactions!O342&lt;&gt;"",Transactions!P342-Transactions!O342,"")</f>
        <v>0</v>
      </c>
      <c r="N342">
        <f t="shared" si="11"/>
        <v>0</v>
      </c>
      <c r="O342" t="str">
        <f>IF(Transactions!O342&lt;&gt;"",Transactions!O342,"")</f>
        <v/>
      </c>
      <c r="P342" s="6"/>
      <c r="Q342">
        <f>IF(Transactions!S342-Transactions!J342&lt;&gt;"",Transactions!S342-Transactions!J342,"")</f>
        <v>0</v>
      </c>
      <c r="R342">
        <f t="shared" si="12"/>
        <v>0</v>
      </c>
    </row>
    <row r="343" spans="1:18" x14ac:dyDescent="0.3">
      <c r="A343">
        <f>IF(Transactions!A343&lt;&gt;"",Transactions!A343,0)</f>
        <v>0</v>
      </c>
      <c r="B343" t="str">
        <f>IF(Transactions!D343&lt;&gt;"",Transactions!D343,"")</f>
        <v/>
      </c>
      <c r="C343" t="str">
        <f>IF(Transactions!E343&lt;&gt;"",Transactions!E343,"")</f>
        <v/>
      </c>
      <c r="D343" t="str">
        <f>IF(Transactions!F343&lt;&gt;"",Transactions!F343,"")</f>
        <v/>
      </c>
      <c r="E343" t="str">
        <f>IF(Transactions!G343&lt;&gt;"",Transactions!G343,"")</f>
        <v/>
      </c>
      <c r="F343" t="str">
        <f>IF(Transactions!H343&lt;&gt;"",Transactions!H343,"")</f>
        <v/>
      </c>
      <c r="G343" s="6"/>
      <c r="H343">
        <f>IF(Transactions!J343-Transactions!I343&lt;&gt;"",Transactions!J343-Transactions!I343,"")</f>
        <v>0</v>
      </c>
      <c r="I343">
        <f>IF((Transactions!K343-Transactions!I343)-(Transactions!P343-Transactions!J343)&lt;&gt;"",(Transactions!K343-Transactions!I343)-(Transactions!P343-Transactions!J343),"")</f>
        <v>0</v>
      </c>
      <c r="J343">
        <f>IF(Transactions!L343-Transactions!K343&lt;&gt;"",Transactions!L343-Transactions!K343,"")</f>
        <v>0</v>
      </c>
      <c r="K343">
        <f>IF(Transactions!N343-Transactions!M343&lt;&gt;"",Transactions!N343-Transactions!M343,"")</f>
        <v>0</v>
      </c>
      <c r="L343">
        <f>IF(Transactions!P343-Transactions!O343&lt;&gt;"",Transactions!P343-Transactions!O343,"")</f>
        <v>0</v>
      </c>
      <c r="N343">
        <f t="shared" si="11"/>
        <v>0</v>
      </c>
      <c r="O343" t="str">
        <f>IF(Transactions!O343&lt;&gt;"",Transactions!O343,"")</f>
        <v/>
      </c>
      <c r="P343" s="6"/>
      <c r="Q343">
        <f>IF(Transactions!S343-Transactions!J343&lt;&gt;"",Transactions!S343-Transactions!J343,"")</f>
        <v>0</v>
      </c>
      <c r="R343">
        <f t="shared" si="12"/>
        <v>0</v>
      </c>
    </row>
    <row r="344" spans="1:18" x14ac:dyDescent="0.3">
      <c r="A344">
        <f>IF(Transactions!A344&lt;&gt;"",Transactions!A344,0)</f>
        <v>0</v>
      </c>
      <c r="B344" t="str">
        <f>IF(Transactions!D344&lt;&gt;"",Transactions!D344,"")</f>
        <v/>
      </c>
      <c r="C344" t="str">
        <f>IF(Transactions!E344&lt;&gt;"",Transactions!E344,"")</f>
        <v/>
      </c>
      <c r="D344" t="str">
        <f>IF(Transactions!F344&lt;&gt;"",Transactions!F344,"")</f>
        <v/>
      </c>
      <c r="E344" t="str">
        <f>IF(Transactions!G344&lt;&gt;"",Transactions!G344,"")</f>
        <v/>
      </c>
      <c r="F344" t="str">
        <f>IF(Transactions!H344&lt;&gt;"",Transactions!H344,"")</f>
        <v/>
      </c>
      <c r="G344" s="6"/>
      <c r="H344">
        <f>IF(Transactions!J344-Transactions!I344&lt;&gt;"",Transactions!J344-Transactions!I344,"")</f>
        <v>0</v>
      </c>
      <c r="I344">
        <f>IF((Transactions!K344-Transactions!I344)-(Transactions!P344-Transactions!J344)&lt;&gt;"",(Transactions!K344-Transactions!I344)-(Transactions!P344-Transactions!J344),"")</f>
        <v>0</v>
      </c>
      <c r="J344">
        <f>IF(Transactions!L344-Transactions!K344&lt;&gt;"",Transactions!L344-Transactions!K344,"")</f>
        <v>0</v>
      </c>
      <c r="K344">
        <f>IF(Transactions!N344-Transactions!M344&lt;&gt;"",Transactions!N344-Transactions!M344,"")</f>
        <v>0</v>
      </c>
      <c r="L344">
        <f>IF(Transactions!P344-Transactions!O344&lt;&gt;"",Transactions!P344-Transactions!O344,"")</f>
        <v>0</v>
      </c>
      <c r="N344">
        <f t="shared" si="11"/>
        <v>0</v>
      </c>
      <c r="O344" t="str">
        <f>IF(Transactions!O344&lt;&gt;"",Transactions!O344,"")</f>
        <v/>
      </c>
      <c r="P344" s="6"/>
      <c r="Q344">
        <f>IF(Transactions!S344-Transactions!J344&lt;&gt;"",Transactions!S344-Transactions!J344,"")</f>
        <v>0</v>
      </c>
      <c r="R344">
        <f t="shared" si="12"/>
        <v>0</v>
      </c>
    </row>
    <row r="345" spans="1:18" x14ac:dyDescent="0.3">
      <c r="A345">
        <f>IF(Transactions!A345&lt;&gt;"",Transactions!A345,0)</f>
        <v>0</v>
      </c>
      <c r="B345" t="str">
        <f>IF(Transactions!D345&lt;&gt;"",Transactions!D345,"")</f>
        <v/>
      </c>
      <c r="C345" t="str">
        <f>IF(Transactions!E345&lt;&gt;"",Transactions!E345,"")</f>
        <v/>
      </c>
      <c r="D345" t="str">
        <f>IF(Transactions!F345&lt;&gt;"",Transactions!F345,"")</f>
        <v/>
      </c>
      <c r="E345" t="str">
        <f>IF(Transactions!G345&lt;&gt;"",Transactions!G345,"")</f>
        <v/>
      </c>
      <c r="F345" t="str">
        <f>IF(Transactions!H345&lt;&gt;"",Transactions!H345,"")</f>
        <v/>
      </c>
      <c r="G345" s="6"/>
      <c r="H345">
        <f>IF(Transactions!J345-Transactions!I345&lt;&gt;"",Transactions!J345-Transactions!I345,"")</f>
        <v>0</v>
      </c>
      <c r="I345">
        <f>IF((Transactions!K345-Transactions!I345)-(Transactions!P345-Transactions!J345)&lt;&gt;"",(Transactions!K345-Transactions!I345)-(Transactions!P345-Transactions!J345),"")</f>
        <v>0</v>
      </c>
      <c r="J345">
        <f>IF(Transactions!L345-Transactions!K345&lt;&gt;"",Transactions!L345-Transactions!K345,"")</f>
        <v>0</v>
      </c>
      <c r="K345">
        <f>IF(Transactions!N345-Transactions!M345&lt;&gt;"",Transactions!N345-Transactions!M345,"")</f>
        <v>0</v>
      </c>
      <c r="L345">
        <f>IF(Transactions!P345-Transactions!O345&lt;&gt;"",Transactions!P345-Transactions!O345,"")</f>
        <v>0</v>
      </c>
      <c r="N345">
        <f t="shared" si="11"/>
        <v>0</v>
      </c>
      <c r="O345" t="str">
        <f>IF(Transactions!O345&lt;&gt;"",Transactions!O345,"")</f>
        <v/>
      </c>
      <c r="P345" s="6"/>
      <c r="Q345">
        <f>IF(Transactions!S345-Transactions!J345&lt;&gt;"",Transactions!S345-Transactions!J345,"")</f>
        <v>0</v>
      </c>
      <c r="R345">
        <f t="shared" si="12"/>
        <v>0</v>
      </c>
    </row>
    <row r="346" spans="1:18" x14ac:dyDescent="0.3">
      <c r="A346">
        <f>IF(Transactions!A346&lt;&gt;"",Transactions!A346,0)</f>
        <v>0</v>
      </c>
      <c r="B346" t="str">
        <f>IF(Transactions!D346&lt;&gt;"",Transactions!D346,"")</f>
        <v/>
      </c>
      <c r="C346" t="str">
        <f>IF(Transactions!E346&lt;&gt;"",Transactions!E346,"")</f>
        <v/>
      </c>
      <c r="D346" t="str">
        <f>IF(Transactions!F346&lt;&gt;"",Transactions!F346,"")</f>
        <v/>
      </c>
      <c r="E346" t="str">
        <f>IF(Transactions!G346&lt;&gt;"",Transactions!G346,"")</f>
        <v/>
      </c>
      <c r="F346" t="str">
        <f>IF(Transactions!H346&lt;&gt;"",Transactions!H346,"")</f>
        <v/>
      </c>
      <c r="G346" s="6"/>
      <c r="H346">
        <f>IF(Transactions!J346-Transactions!I346&lt;&gt;"",Transactions!J346-Transactions!I346,"")</f>
        <v>0</v>
      </c>
      <c r="I346">
        <f>IF((Transactions!K346-Transactions!I346)-(Transactions!P346-Transactions!J346)&lt;&gt;"",(Transactions!K346-Transactions!I346)-(Transactions!P346-Transactions!J346),"")</f>
        <v>0</v>
      </c>
      <c r="J346">
        <f>IF(Transactions!L346-Transactions!K346&lt;&gt;"",Transactions!L346-Transactions!K346,"")</f>
        <v>0</v>
      </c>
      <c r="K346">
        <f>IF(Transactions!N346-Transactions!M346&lt;&gt;"",Transactions!N346-Transactions!M346,"")</f>
        <v>0</v>
      </c>
      <c r="L346">
        <f>IF(Transactions!P346-Transactions!O346&lt;&gt;"",Transactions!P346-Transactions!O346,"")</f>
        <v>0</v>
      </c>
      <c r="N346">
        <f t="shared" si="11"/>
        <v>0</v>
      </c>
      <c r="O346" t="str">
        <f>IF(Transactions!O346&lt;&gt;"",Transactions!O346,"")</f>
        <v/>
      </c>
      <c r="P346" s="6"/>
      <c r="Q346">
        <f>IF(Transactions!S346-Transactions!J346&lt;&gt;"",Transactions!S346-Transactions!J346,"")</f>
        <v>0</v>
      </c>
      <c r="R346">
        <f t="shared" si="12"/>
        <v>0</v>
      </c>
    </row>
    <row r="347" spans="1:18" x14ac:dyDescent="0.3">
      <c r="A347">
        <f>IF(Transactions!A347&lt;&gt;"",Transactions!A347,0)</f>
        <v>0</v>
      </c>
      <c r="B347" t="str">
        <f>IF(Transactions!D347&lt;&gt;"",Transactions!D347,"")</f>
        <v/>
      </c>
      <c r="C347" t="str">
        <f>IF(Transactions!E347&lt;&gt;"",Transactions!E347,"")</f>
        <v/>
      </c>
      <c r="D347" t="str">
        <f>IF(Transactions!F347&lt;&gt;"",Transactions!F347,"")</f>
        <v/>
      </c>
      <c r="E347" t="str">
        <f>IF(Transactions!G347&lt;&gt;"",Transactions!G347,"")</f>
        <v/>
      </c>
      <c r="F347" t="str">
        <f>IF(Transactions!H347&lt;&gt;"",Transactions!H347,"")</f>
        <v/>
      </c>
      <c r="G347" s="6"/>
      <c r="H347">
        <f>IF(Transactions!J347-Transactions!I347&lt;&gt;"",Transactions!J347-Transactions!I347,"")</f>
        <v>0</v>
      </c>
      <c r="I347">
        <f>IF((Transactions!K347-Transactions!I347)-(Transactions!P347-Transactions!J347)&lt;&gt;"",(Transactions!K347-Transactions!I347)-(Transactions!P347-Transactions!J347),"")</f>
        <v>0</v>
      </c>
      <c r="J347">
        <f>IF(Transactions!L347-Transactions!K347&lt;&gt;"",Transactions!L347-Transactions!K347,"")</f>
        <v>0</v>
      </c>
      <c r="K347">
        <f>IF(Transactions!N347-Transactions!M347&lt;&gt;"",Transactions!N347-Transactions!M347,"")</f>
        <v>0</v>
      </c>
      <c r="L347">
        <f>IF(Transactions!P347-Transactions!O347&lt;&gt;"",Transactions!P347-Transactions!O347,"")</f>
        <v>0</v>
      </c>
      <c r="N347">
        <f t="shared" si="11"/>
        <v>0</v>
      </c>
      <c r="O347" t="str">
        <f>IF(Transactions!O347&lt;&gt;"",Transactions!O347,"")</f>
        <v/>
      </c>
      <c r="P347" s="6"/>
      <c r="Q347">
        <f>IF(Transactions!S347-Transactions!J347&lt;&gt;"",Transactions!S347-Transactions!J347,"")</f>
        <v>0</v>
      </c>
      <c r="R347">
        <f t="shared" si="12"/>
        <v>0</v>
      </c>
    </row>
    <row r="348" spans="1:18" x14ac:dyDescent="0.3">
      <c r="A348">
        <f>IF(Transactions!A348&lt;&gt;"",Transactions!A348,0)</f>
        <v>0</v>
      </c>
      <c r="B348" t="str">
        <f>IF(Transactions!D348&lt;&gt;"",Transactions!D348,"")</f>
        <v/>
      </c>
      <c r="C348" t="str">
        <f>IF(Transactions!E348&lt;&gt;"",Transactions!E348,"")</f>
        <v/>
      </c>
      <c r="D348" t="str">
        <f>IF(Transactions!F348&lt;&gt;"",Transactions!F348,"")</f>
        <v/>
      </c>
      <c r="E348" t="str">
        <f>IF(Transactions!G348&lt;&gt;"",Transactions!G348,"")</f>
        <v/>
      </c>
      <c r="F348" t="str">
        <f>IF(Transactions!H348&lt;&gt;"",Transactions!H348,"")</f>
        <v/>
      </c>
      <c r="G348" s="6"/>
      <c r="H348">
        <f>IF(Transactions!J348-Transactions!I348&lt;&gt;"",Transactions!J348-Transactions!I348,"")</f>
        <v>0</v>
      </c>
      <c r="I348">
        <f>IF((Transactions!K348-Transactions!I348)-(Transactions!P348-Transactions!J348)&lt;&gt;"",(Transactions!K348-Transactions!I348)-(Transactions!P348-Transactions!J348),"")</f>
        <v>0</v>
      </c>
      <c r="J348">
        <f>IF(Transactions!L348-Transactions!K348&lt;&gt;"",Transactions!L348-Transactions!K348,"")</f>
        <v>0</v>
      </c>
      <c r="K348">
        <f>IF(Transactions!N348-Transactions!M348&lt;&gt;"",Transactions!N348-Transactions!M348,"")</f>
        <v>0</v>
      </c>
      <c r="L348">
        <f>IF(Transactions!P348-Transactions!O348&lt;&gt;"",Transactions!P348-Transactions!O348,"")</f>
        <v>0</v>
      </c>
      <c r="N348">
        <f t="shared" si="11"/>
        <v>0</v>
      </c>
      <c r="O348" t="str">
        <f>IF(Transactions!O348&lt;&gt;"",Transactions!O348,"")</f>
        <v/>
      </c>
      <c r="P348" s="6"/>
      <c r="Q348">
        <f>IF(Transactions!S348-Transactions!J348&lt;&gt;"",Transactions!S348-Transactions!J348,"")</f>
        <v>0</v>
      </c>
      <c r="R348">
        <f t="shared" si="12"/>
        <v>0</v>
      </c>
    </row>
    <row r="349" spans="1:18" x14ac:dyDescent="0.3">
      <c r="A349">
        <f>IF(Transactions!A349&lt;&gt;"",Transactions!A349,0)</f>
        <v>0</v>
      </c>
      <c r="B349" t="str">
        <f>IF(Transactions!D349&lt;&gt;"",Transactions!D349,"")</f>
        <v/>
      </c>
      <c r="C349" t="str">
        <f>IF(Transactions!E349&lt;&gt;"",Transactions!E349,"")</f>
        <v/>
      </c>
      <c r="D349" t="str">
        <f>IF(Transactions!F349&lt;&gt;"",Transactions!F349,"")</f>
        <v/>
      </c>
      <c r="E349" t="str">
        <f>IF(Transactions!G349&lt;&gt;"",Transactions!G349,"")</f>
        <v/>
      </c>
      <c r="F349" t="str">
        <f>IF(Transactions!H349&lt;&gt;"",Transactions!H349,"")</f>
        <v/>
      </c>
      <c r="G349" s="6"/>
      <c r="H349">
        <f>IF(Transactions!J349-Transactions!I349&lt;&gt;"",Transactions!J349-Transactions!I349,"")</f>
        <v>0</v>
      </c>
      <c r="I349">
        <f>IF((Transactions!K349-Transactions!I349)-(Transactions!P349-Transactions!J349)&lt;&gt;"",(Transactions!K349-Transactions!I349)-(Transactions!P349-Transactions!J349),"")</f>
        <v>0</v>
      </c>
      <c r="J349">
        <f>IF(Transactions!L349-Transactions!K349&lt;&gt;"",Transactions!L349-Transactions!K349,"")</f>
        <v>0</v>
      </c>
      <c r="K349">
        <f>IF(Transactions!N349-Transactions!M349&lt;&gt;"",Transactions!N349-Transactions!M349,"")</f>
        <v>0</v>
      </c>
      <c r="L349">
        <f>IF(Transactions!P349-Transactions!O349&lt;&gt;"",Transactions!P349-Transactions!O349,"")</f>
        <v>0</v>
      </c>
      <c r="N349">
        <f t="shared" si="11"/>
        <v>0</v>
      </c>
      <c r="O349" t="str">
        <f>IF(Transactions!O349&lt;&gt;"",Transactions!O349,"")</f>
        <v/>
      </c>
      <c r="P349" s="6"/>
      <c r="Q349">
        <f>IF(Transactions!S349-Transactions!J349&lt;&gt;"",Transactions!S349-Transactions!J349,"")</f>
        <v>0</v>
      </c>
      <c r="R349">
        <f t="shared" si="12"/>
        <v>0</v>
      </c>
    </row>
    <row r="350" spans="1:18" x14ac:dyDescent="0.3">
      <c r="A350">
        <f>IF(Transactions!A350&lt;&gt;"",Transactions!A350,0)</f>
        <v>0</v>
      </c>
      <c r="B350" t="str">
        <f>IF(Transactions!D350&lt;&gt;"",Transactions!D350,"")</f>
        <v/>
      </c>
      <c r="C350" t="str">
        <f>IF(Transactions!E350&lt;&gt;"",Transactions!E350,"")</f>
        <v/>
      </c>
      <c r="D350" t="str">
        <f>IF(Transactions!F350&lt;&gt;"",Transactions!F350,"")</f>
        <v/>
      </c>
      <c r="E350" t="str">
        <f>IF(Transactions!G350&lt;&gt;"",Transactions!G350,"")</f>
        <v/>
      </c>
      <c r="F350" t="str">
        <f>IF(Transactions!H350&lt;&gt;"",Transactions!H350,"")</f>
        <v/>
      </c>
      <c r="G350" s="6"/>
      <c r="H350">
        <f>IF(Transactions!J350-Transactions!I350&lt;&gt;"",Transactions!J350-Transactions!I350,"")</f>
        <v>0</v>
      </c>
      <c r="I350">
        <f>IF((Transactions!K350-Transactions!I350)-(Transactions!P350-Transactions!J350)&lt;&gt;"",(Transactions!K350-Transactions!I350)-(Transactions!P350-Transactions!J350),"")</f>
        <v>0</v>
      </c>
      <c r="J350">
        <f>IF(Transactions!L350-Transactions!K350&lt;&gt;"",Transactions!L350-Transactions!K350,"")</f>
        <v>0</v>
      </c>
      <c r="K350">
        <f>IF(Transactions!N350-Transactions!M350&lt;&gt;"",Transactions!N350-Transactions!M350,"")</f>
        <v>0</v>
      </c>
      <c r="L350">
        <f>IF(Transactions!P350-Transactions!O350&lt;&gt;"",Transactions!P350-Transactions!O350,"")</f>
        <v>0</v>
      </c>
      <c r="N350">
        <f t="shared" si="11"/>
        <v>0</v>
      </c>
      <c r="O350" t="str">
        <f>IF(Transactions!O350&lt;&gt;"",Transactions!O350,"")</f>
        <v/>
      </c>
      <c r="P350" s="6"/>
      <c r="Q350">
        <f>IF(Transactions!S350-Transactions!J350&lt;&gt;"",Transactions!S350-Transactions!J350,"")</f>
        <v>0</v>
      </c>
      <c r="R350">
        <f t="shared" si="12"/>
        <v>0</v>
      </c>
    </row>
    <row r="351" spans="1:18" x14ac:dyDescent="0.3">
      <c r="A351">
        <f>IF(Transactions!A351&lt;&gt;"",Transactions!A351,0)</f>
        <v>0</v>
      </c>
      <c r="B351" t="str">
        <f>IF(Transactions!D351&lt;&gt;"",Transactions!D351,"")</f>
        <v/>
      </c>
      <c r="C351" t="str">
        <f>IF(Transactions!E351&lt;&gt;"",Transactions!E351,"")</f>
        <v/>
      </c>
      <c r="D351" t="str">
        <f>IF(Transactions!F351&lt;&gt;"",Transactions!F351,"")</f>
        <v/>
      </c>
      <c r="E351" t="str">
        <f>IF(Transactions!G351&lt;&gt;"",Transactions!G351,"")</f>
        <v/>
      </c>
      <c r="F351" t="str">
        <f>IF(Transactions!H351&lt;&gt;"",Transactions!H351,"")</f>
        <v/>
      </c>
      <c r="G351" s="6"/>
      <c r="H351">
        <f>IF(Transactions!J351-Transactions!I351&lt;&gt;"",Transactions!J351-Transactions!I351,"")</f>
        <v>0</v>
      </c>
      <c r="I351">
        <f>IF((Transactions!K351-Transactions!I351)-(Transactions!P351-Transactions!J351)&lt;&gt;"",(Transactions!K351-Transactions!I351)-(Transactions!P351-Transactions!J351),"")</f>
        <v>0</v>
      </c>
      <c r="J351">
        <f>IF(Transactions!L351-Transactions!K351&lt;&gt;"",Transactions!L351-Transactions!K351,"")</f>
        <v>0</v>
      </c>
      <c r="K351">
        <f>IF(Transactions!N351-Transactions!M351&lt;&gt;"",Transactions!N351-Transactions!M351,"")</f>
        <v>0</v>
      </c>
      <c r="L351">
        <f>IF(Transactions!P351-Transactions!O351&lt;&gt;"",Transactions!P351-Transactions!O351,"")</f>
        <v>0</v>
      </c>
      <c r="N351">
        <f t="shared" si="11"/>
        <v>0</v>
      </c>
      <c r="O351" t="str">
        <f>IF(Transactions!O351&lt;&gt;"",Transactions!O351,"")</f>
        <v/>
      </c>
      <c r="P351" s="6"/>
      <c r="Q351">
        <f>IF(Transactions!S351-Transactions!J351&lt;&gt;"",Transactions!S351-Transactions!J351,"")</f>
        <v>0</v>
      </c>
      <c r="R351">
        <f t="shared" si="12"/>
        <v>0</v>
      </c>
    </row>
    <row r="352" spans="1:18" x14ac:dyDescent="0.3">
      <c r="A352">
        <f>IF(Transactions!A352&lt;&gt;"",Transactions!A352,0)</f>
        <v>0</v>
      </c>
      <c r="B352" t="str">
        <f>IF(Transactions!D352&lt;&gt;"",Transactions!D352,"")</f>
        <v/>
      </c>
      <c r="C352" t="str">
        <f>IF(Transactions!E352&lt;&gt;"",Transactions!E352,"")</f>
        <v/>
      </c>
      <c r="D352" t="str">
        <f>IF(Transactions!F352&lt;&gt;"",Transactions!F352,"")</f>
        <v/>
      </c>
      <c r="E352" t="str">
        <f>IF(Transactions!G352&lt;&gt;"",Transactions!G352,"")</f>
        <v/>
      </c>
      <c r="F352" t="str">
        <f>IF(Transactions!H352&lt;&gt;"",Transactions!H352,"")</f>
        <v/>
      </c>
      <c r="G352" s="6"/>
      <c r="H352">
        <f>IF(Transactions!J352-Transactions!I352&lt;&gt;"",Transactions!J352-Transactions!I352,"")</f>
        <v>0</v>
      </c>
      <c r="I352">
        <f>IF((Transactions!K352-Transactions!I352)-(Transactions!P352-Transactions!J352)&lt;&gt;"",(Transactions!K352-Transactions!I352)-(Transactions!P352-Transactions!J352),"")</f>
        <v>0</v>
      </c>
      <c r="J352">
        <f>IF(Transactions!L352-Transactions!K352&lt;&gt;"",Transactions!L352-Transactions!K352,"")</f>
        <v>0</v>
      </c>
      <c r="K352">
        <f>IF(Transactions!N352-Transactions!M352&lt;&gt;"",Transactions!N352-Transactions!M352,"")</f>
        <v>0</v>
      </c>
      <c r="L352">
        <f>IF(Transactions!P352-Transactions!O352&lt;&gt;"",Transactions!P352-Transactions!O352,"")</f>
        <v>0</v>
      </c>
      <c r="N352">
        <f t="shared" si="11"/>
        <v>0</v>
      </c>
      <c r="O352" t="str">
        <f>IF(Transactions!O352&lt;&gt;"",Transactions!O352,"")</f>
        <v/>
      </c>
      <c r="P352" s="6"/>
      <c r="Q352">
        <f>IF(Transactions!S352-Transactions!J352&lt;&gt;"",Transactions!S352-Transactions!J352,"")</f>
        <v>0</v>
      </c>
      <c r="R352">
        <f t="shared" si="12"/>
        <v>0</v>
      </c>
    </row>
    <row r="353" spans="1:18" x14ac:dyDescent="0.3">
      <c r="A353">
        <f>IF(Transactions!A353&lt;&gt;"",Transactions!A353,0)</f>
        <v>0</v>
      </c>
      <c r="B353" t="str">
        <f>IF(Transactions!D353&lt;&gt;"",Transactions!D353,"")</f>
        <v/>
      </c>
      <c r="C353" t="str">
        <f>IF(Transactions!E353&lt;&gt;"",Transactions!E353,"")</f>
        <v/>
      </c>
      <c r="D353" t="str">
        <f>IF(Transactions!F353&lt;&gt;"",Transactions!F353,"")</f>
        <v/>
      </c>
      <c r="E353" t="str">
        <f>IF(Transactions!G353&lt;&gt;"",Transactions!G353,"")</f>
        <v/>
      </c>
      <c r="F353" t="str">
        <f>IF(Transactions!H353&lt;&gt;"",Transactions!H353,"")</f>
        <v/>
      </c>
      <c r="G353" s="6"/>
      <c r="H353">
        <f>IF(Transactions!J353-Transactions!I353&lt;&gt;"",Transactions!J353-Transactions!I353,"")</f>
        <v>0</v>
      </c>
      <c r="I353">
        <f>IF((Transactions!K353-Transactions!I353)-(Transactions!P353-Transactions!J353)&lt;&gt;"",(Transactions!K353-Transactions!I353)-(Transactions!P353-Transactions!J353),"")</f>
        <v>0</v>
      </c>
      <c r="J353">
        <f>IF(Transactions!L353-Transactions!K353&lt;&gt;"",Transactions!L353-Transactions!K353,"")</f>
        <v>0</v>
      </c>
      <c r="K353">
        <f>IF(Transactions!N353-Transactions!M353&lt;&gt;"",Transactions!N353-Transactions!M353,"")</f>
        <v>0</v>
      </c>
      <c r="L353">
        <f>IF(Transactions!P353-Transactions!O353&lt;&gt;"",Transactions!P353-Transactions!O353,"")</f>
        <v>0</v>
      </c>
      <c r="N353">
        <f t="shared" si="11"/>
        <v>0</v>
      </c>
      <c r="O353" t="str">
        <f>IF(Transactions!O353&lt;&gt;"",Transactions!O353,"")</f>
        <v/>
      </c>
      <c r="P353" s="6"/>
      <c r="Q353">
        <f>IF(Transactions!S353-Transactions!J353&lt;&gt;"",Transactions!S353-Transactions!J353,"")</f>
        <v>0</v>
      </c>
      <c r="R353">
        <f t="shared" si="12"/>
        <v>0</v>
      </c>
    </row>
    <row r="354" spans="1:18" x14ac:dyDescent="0.3">
      <c r="A354">
        <f>IF(Transactions!A354&lt;&gt;"",Transactions!A354,0)</f>
        <v>0</v>
      </c>
      <c r="B354" t="str">
        <f>IF(Transactions!D354&lt;&gt;"",Transactions!D354,"")</f>
        <v/>
      </c>
      <c r="C354" t="str">
        <f>IF(Transactions!E354&lt;&gt;"",Transactions!E354,"")</f>
        <v/>
      </c>
      <c r="D354" t="str">
        <f>IF(Transactions!F354&lt;&gt;"",Transactions!F354,"")</f>
        <v/>
      </c>
      <c r="E354" t="str">
        <f>IF(Transactions!G354&lt;&gt;"",Transactions!G354,"")</f>
        <v/>
      </c>
      <c r="F354" t="str">
        <f>IF(Transactions!H354&lt;&gt;"",Transactions!H354,"")</f>
        <v/>
      </c>
      <c r="G354" s="6"/>
      <c r="H354">
        <f>IF(Transactions!J354-Transactions!I354&lt;&gt;"",Transactions!J354-Transactions!I354,"")</f>
        <v>0</v>
      </c>
      <c r="I354">
        <f>IF((Transactions!K354-Transactions!I354)-(Transactions!P354-Transactions!J354)&lt;&gt;"",(Transactions!K354-Transactions!I354)-(Transactions!P354-Transactions!J354),"")</f>
        <v>0</v>
      </c>
      <c r="J354">
        <f>IF(Transactions!L354-Transactions!K354&lt;&gt;"",Transactions!L354-Transactions!K354,"")</f>
        <v>0</v>
      </c>
      <c r="K354">
        <f>IF(Transactions!N354-Transactions!M354&lt;&gt;"",Transactions!N354-Transactions!M354,"")</f>
        <v>0</v>
      </c>
      <c r="L354">
        <f>IF(Transactions!P354-Transactions!O354&lt;&gt;"",Transactions!P354-Transactions!O354,"")</f>
        <v>0</v>
      </c>
      <c r="N354">
        <f t="shared" si="11"/>
        <v>0</v>
      </c>
      <c r="O354" t="str">
        <f>IF(Transactions!O354&lt;&gt;"",Transactions!O354,"")</f>
        <v/>
      </c>
      <c r="P354" s="6"/>
      <c r="Q354">
        <f>IF(Transactions!S354-Transactions!J354&lt;&gt;"",Transactions!S354-Transactions!J354,"")</f>
        <v>0</v>
      </c>
      <c r="R354">
        <f t="shared" si="12"/>
        <v>0</v>
      </c>
    </row>
    <row r="355" spans="1:18" x14ac:dyDescent="0.3">
      <c r="A355">
        <f>IF(Transactions!A355&lt;&gt;"",Transactions!A355,0)</f>
        <v>0</v>
      </c>
      <c r="B355" t="str">
        <f>IF(Transactions!D355&lt;&gt;"",Transactions!D355,"")</f>
        <v/>
      </c>
      <c r="C355" t="str">
        <f>IF(Transactions!E355&lt;&gt;"",Transactions!E355,"")</f>
        <v/>
      </c>
      <c r="D355" t="str">
        <f>IF(Transactions!F355&lt;&gt;"",Transactions!F355,"")</f>
        <v/>
      </c>
      <c r="E355" t="str">
        <f>IF(Transactions!G355&lt;&gt;"",Transactions!G355,"")</f>
        <v/>
      </c>
      <c r="F355" t="str">
        <f>IF(Transactions!H355&lt;&gt;"",Transactions!H355,"")</f>
        <v/>
      </c>
      <c r="G355" s="6"/>
      <c r="H355">
        <f>IF(Transactions!J355-Transactions!I355&lt;&gt;"",Transactions!J355-Transactions!I355,"")</f>
        <v>0</v>
      </c>
      <c r="I355">
        <f>IF((Transactions!K355-Transactions!I355)-(Transactions!P355-Transactions!J355)&lt;&gt;"",(Transactions!K355-Transactions!I355)-(Transactions!P355-Transactions!J355),"")</f>
        <v>0</v>
      </c>
      <c r="J355">
        <f>IF(Transactions!L355-Transactions!K355&lt;&gt;"",Transactions!L355-Transactions!K355,"")</f>
        <v>0</v>
      </c>
      <c r="K355">
        <f>IF(Transactions!N355-Transactions!M355&lt;&gt;"",Transactions!N355-Transactions!M355,"")</f>
        <v>0</v>
      </c>
      <c r="L355">
        <f>IF(Transactions!P355-Transactions!O355&lt;&gt;"",Transactions!P355-Transactions!O355,"")</f>
        <v>0</v>
      </c>
      <c r="N355">
        <f t="shared" si="11"/>
        <v>0</v>
      </c>
      <c r="O355" t="str">
        <f>IF(Transactions!O355&lt;&gt;"",Transactions!O355,"")</f>
        <v/>
      </c>
      <c r="P355" s="6"/>
      <c r="Q355">
        <f>IF(Transactions!S355-Transactions!J355&lt;&gt;"",Transactions!S355-Transactions!J355,"")</f>
        <v>0</v>
      </c>
      <c r="R355">
        <f t="shared" si="12"/>
        <v>0</v>
      </c>
    </row>
    <row r="356" spans="1:18" x14ac:dyDescent="0.3">
      <c r="A356">
        <f>IF(Transactions!A356&lt;&gt;"",Transactions!A356,0)</f>
        <v>0</v>
      </c>
      <c r="B356" t="str">
        <f>IF(Transactions!D356&lt;&gt;"",Transactions!D356,"")</f>
        <v/>
      </c>
      <c r="C356" t="str">
        <f>IF(Transactions!E356&lt;&gt;"",Transactions!E356,"")</f>
        <v/>
      </c>
      <c r="D356" t="str">
        <f>IF(Transactions!F356&lt;&gt;"",Transactions!F356,"")</f>
        <v/>
      </c>
      <c r="E356" t="str">
        <f>IF(Transactions!G356&lt;&gt;"",Transactions!G356,"")</f>
        <v/>
      </c>
      <c r="F356" t="str">
        <f>IF(Transactions!H356&lt;&gt;"",Transactions!H356,"")</f>
        <v/>
      </c>
      <c r="G356" s="6"/>
      <c r="H356">
        <f>IF(Transactions!J356-Transactions!I356&lt;&gt;"",Transactions!J356-Transactions!I356,"")</f>
        <v>0</v>
      </c>
      <c r="I356">
        <f>IF((Transactions!K356-Transactions!I356)-(Transactions!P356-Transactions!J356)&lt;&gt;"",(Transactions!K356-Transactions!I356)-(Transactions!P356-Transactions!J356),"")</f>
        <v>0</v>
      </c>
      <c r="J356">
        <f>IF(Transactions!L356-Transactions!K356&lt;&gt;"",Transactions!L356-Transactions!K356,"")</f>
        <v>0</v>
      </c>
      <c r="K356">
        <f>IF(Transactions!N356-Transactions!M356&lt;&gt;"",Transactions!N356-Transactions!M356,"")</f>
        <v>0</v>
      </c>
      <c r="L356">
        <f>IF(Transactions!P356-Transactions!O356&lt;&gt;"",Transactions!P356-Transactions!O356,"")</f>
        <v>0</v>
      </c>
      <c r="N356">
        <f t="shared" si="11"/>
        <v>0</v>
      </c>
      <c r="O356" t="str">
        <f>IF(Transactions!O356&lt;&gt;"",Transactions!O356,"")</f>
        <v/>
      </c>
      <c r="P356" s="6"/>
      <c r="Q356">
        <f>IF(Transactions!S356-Transactions!J356&lt;&gt;"",Transactions!S356-Transactions!J356,"")</f>
        <v>0</v>
      </c>
      <c r="R356">
        <f t="shared" si="12"/>
        <v>0</v>
      </c>
    </row>
    <row r="357" spans="1:18" x14ac:dyDescent="0.3">
      <c r="A357">
        <f>IF(Transactions!A357&lt;&gt;"",Transactions!A357,0)</f>
        <v>0</v>
      </c>
      <c r="B357" t="str">
        <f>IF(Transactions!D357&lt;&gt;"",Transactions!D357,"")</f>
        <v/>
      </c>
      <c r="C357" t="str">
        <f>IF(Transactions!E357&lt;&gt;"",Transactions!E357,"")</f>
        <v/>
      </c>
      <c r="D357" t="str">
        <f>IF(Transactions!F357&lt;&gt;"",Transactions!F357,"")</f>
        <v/>
      </c>
      <c r="E357" t="str">
        <f>IF(Transactions!G357&lt;&gt;"",Transactions!G357,"")</f>
        <v/>
      </c>
      <c r="F357" t="str">
        <f>IF(Transactions!H357&lt;&gt;"",Transactions!H357,"")</f>
        <v/>
      </c>
      <c r="G357" s="6"/>
      <c r="H357">
        <f>IF(Transactions!J357-Transactions!I357&lt;&gt;"",Transactions!J357-Transactions!I357,"")</f>
        <v>0</v>
      </c>
      <c r="I357">
        <f>IF((Transactions!K357-Transactions!I357)-(Transactions!P357-Transactions!J357)&lt;&gt;"",(Transactions!K357-Transactions!I357)-(Transactions!P357-Transactions!J357),"")</f>
        <v>0</v>
      </c>
      <c r="J357">
        <f>IF(Transactions!L357-Transactions!K357&lt;&gt;"",Transactions!L357-Transactions!K357,"")</f>
        <v>0</v>
      </c>
      <c r="K357">
        <f>IF(Transactions!N357-Transactions!M357&lt;&gt;"",Transactions!N357-Transactions!M357,"")</f>
        <v>0</v>
      </c>
      <c r="L357">
        <f>IF(Transactions!P357-Transactions!O357&lt;&gt;"",Transactions!P357-Transactions!O357,"")</f>
        <v>0</v>
      </c>
      <c r="N357">
        <f t="shared" si="11"/>
        <v>0</v>
      </c>
      <c r="O357" t="str">
        <f>IF(Transactions!O357&lt;&gt;"",Transactions!O357,"")</f>
        <v/>
      </c>
      <c r="P357" s="6"/>
      <c r="Q357">
        <f>IF(Transactions!S357-Transactions!J357&lt;&gt;"",Transactions!S357-Transactions!J357,"")</f>
        <v>0</v>
      </c>
      <c r="R357">
        <f t="shared" si="12"/>
        <v>0</v>
      </c>
    </row>
    <row r="358" spans="1:18" x14ac:dyDescent="0.3">
      <c r="A358">
        <f>IF(Transactions!A358&lt;&gt;"",Transactions!A358,0)</f>
        <v>0</v>
      </c>
      <c r="B358" t="str">
        <f>IF(Transactions!D358&lt;&gt;"",Transactions!D358,"")</f>
        <v/>
      </c>
      <c r="C358" t="str">
        <f>IF(Transactions!E358&lt;&gt;"",Transactions!E358,"")</f>
        <v/>
      </c>
      <c r="D358" t="str">
        <f>IF(Transactions!F358&lt;&gt;"",Transactions!F358,"")</f>
        <v/>
      </c>
      <c r="E358" t="str">
        <f>IF(Transactions!G358&lt;&gt;"",Transactions!G358,"")</f>
        <v/>
      </c>
      <c r="F358" t="str">
        <f>IF(Transactions!H358&lt;&gt;"",Transactions!H358,"")</f>
        <v/>
      </c>
      <c r="G358" s="6"/>
      <c r="H358">
        <f>IF(Transactions!J358-Transactions!I358&lt;&gt;"",Transactions!J358-Transactions!I358,"")</f>
        <v>0</v>
      </c>
      <c r="I358">
        <f>IF((Transactions!K358-Transactions!I358)-(Transactions!P358-Transactions!J358)&lt;&gt;"",(Transactions!K358-Transactions!I358)-(Transactions!P358-Transactions!J358),"")</f>
        <v>0</v>
      </c>
      <c r="J358">
        <f>IF(Transactions!L358-Transactions!K358&lt;&gt;"",Transactions!L358-Transactions!K358,"")</f>
        <v>0</v>
      </c>
      <c r="K358">
        <f>IF(Transactions!N358-Transactions!M358&lt;&gt;"",Transactions!N358-Transactions!M358,"")</f>
        <v>0</v>
      </c>
      <c r="L358">
        <f>IF(Transactions!P358-Transactions!O358&lt;&gt;"",Transactions!P358-Transactions!O358,"")</f>
        <v>0</v>
      </c>
      <c r="N358">
        <f t="shared" si="11"/>
        <v>0</v>
      </c>
      <c r="O358" t="str">
        <f>IF(Transactions!O358&lt;&gt;"",Transactions!O358,"")</f>
        <v/>
      </c>
      <c r="P358" s="6"/>
      <c r="Q358">
        <f>IF(Transactions!S358-Transactions!J358&lt;&gt;"",Transactions!S358-Transactions!J358,"")</f>
        <v>0</v>
      </c>
      <c r="R358">
        <f t="shared" si="12"/>
        <v>0</v>
      </c>
    </row>
    <row r="359" spans="1:18" x14ac:dyDescent="0.3">
      <c r="A359">
        <f>IF(Transactions!A359&lt;&gt;"",Transactions!A359,0)</f>
        <v>0</v>
      </c>
      <c r="B359" t="str">
        <f>IF(Transactions!D359&lt;&gt;"",Transactions!D359,"")</f>
        <v/>
      </c>
      <c r="C359" t="str">
        <f>IF(Transactions!E359&lt;&gt;"",Transactions!E359,"")</f>
        <v/>
      </c>
      <c r="D359" t="str">
        <f>IF(Transactions!F359&lt;&gt;"",Transactions!F359,"")</f>
        <v/>
      </c>
      <c r="E359" t="str">
        <f>IF(Transactions!G359&lt;&gt;"",Transactions!G359,"")</f>
        <v/>
      </c>
      <c r="F359" t="str">
        <f>IF(Transactions!H359&lt;&gt;"",Transactions!H359,"")</f>
        <v/>
      </c>
      <c r="G359" s="6"/>
      <c r="H359">
        <f>IF(Transactions!J359-Transactions!I359&lt;&gt;"",Transactions!J359-Transactions!I359,"")</f>
        <v>0</v>
      </c>
      <c r="I359">
        <f>IF((Transactions!K359-Transactions!I359)-(Transactions!P359-Transactions!J359)&lt;&gt;"",(Transactions!K359-Transactions!I359)-(Transactions!P359-Transactions!J359),"")</f>
        <v>0</v>
      </c>
      <c r="J359">
        <f>IF(Transactions!L359-Transactions!K359&lt;&gt;"",Transactions!L359-Transactions!K359,"")</f>
        <v>0</v>
      </c>
      <c r="K359">
        <f>IF(Transactions!N359-Transactions!M359&lt;&gt;"",Transactions!N359-Transactions!M359,"")</f>
        <v>0</v>
      </c>
      <c r="L359">
        <f>IF(Transactions!P359-Transactions!O359&lt;&gt;"",Transactions!P359-Transactions!O359,"")</f>
        <v>0</v>
      </c>
      <c r="N359">
        <f t="shared" si="11"/>
        <v>0</v>
      </c>
      <c r="O359" t="str">
        <f>IF(Transactions!O359&lt;&gt;"",Transactions!O359,"")</f>
        <v/>
      </c>
      <c r="P359" s="6"/>
      <c r="Q359">
        <f>IF(Transactions!S359-Transactions!J359&lt;&gt;"",Transactions!S359-Transactions!J359,"")</f>
        <v>0</v>
      </c>
      <c r="R359">
        <f t="shared" si="12"/>
        <v>0</v>
      </c>
    </row>
    <row r="360" spans="1:18" x14ac:dyDescent="0.3">
      <c r="A360">
        <f>IF(Transactions!A360&lt;&gt;"",Transactions!A360,0)</f>
        <v>0</v>
      </c>
      <c r="B360" t="str">
        <f>IF(Transactions!D360&lt;&gt;"",Transactions!D360,"")</f>
        <v/>
      </c>
      <c r="C360" t="str">
        <f>IF(Transactions!E360&lt;&gt;"",Transactions!E360,"")</f>
        <v/>
      </c>
      <c r="D360" t="str">
        <f>IF(Transactions!F360&lt;&gt;"",Transactions!F360,"")</f>
        <v/>
      </c>
      <c r="E360" t="str">
        <f>IF(Transactions!G360&lt;&gt;"",Transactions!G360,"")</f>
        <v/>
      </c>
      <c r="F360" t="str">
        <f>IF(Transactions!H360&lt;&gt;"",Transactions!H360,"")</f>
        <v/>
      </c>
      <c r="G360" s="6"/>
      <c r="H360">
        <f>IF(Transactions!J360-Transactions!I360&lt;&gt;"",Transactions!J360-Transactions!I360,"")</f>
        <v>0</v>
      </c>
      <c r="I360">
        <f>IF((Transactions!K360-Transactions!I360)-(Transactions!P360-Transactions!J360)&lt;&gt;"",(Transactions!K360-Transactions!I360)-(Transactions!P360-Transactions!J360),"")</f>
        <v>0</v>
      </c>
      <c r="J360">
        <f>IF(Transactions!L360-Transactions!K360&lt;&gt;"",Transactions!L360-Transactions!K360,"")</f>
        <v>0</v>
      </c>
      <c r="K360">
        <f>IF(Transactions!N360-Transactions!M360&lt;&gt;"",Transactions!N360-Transactions!M360,"")</f>
        <v>0</v>
      </c>
      <c r="L360">
        <f>IF(Transactions!P360-Transactions!O360&lt;&gt;"",Transactions!P360-Transactions!O360,"")</f>
        <v>0</v>
      </c>
      <c r="N360">
        <f t="shared" si="11"/>
        <v>0</v>
      </c>
      <c r="O360" t="str">
        <f>IF(Transactions!O360&lt;&gt;"",Transactions!O360,"")</f>
        <v/>
      </c>
      <c r="P360" s="6"/>
      <c r="Q360">
        <f>IF(Transactions!S360-Transactions!J360&lt;&gt;"",Transactions!S360-Transactions!J360,"")</f>
        <v>0</v>
      </c>
      <c r="R360">
        <f t="shared" si="12"/>
        <v>0</v>
      </c>
    </row>
    <row r="361" spans="1:18" x14ac:dyDescent="0.3">
      <c r="A361">
        <f>IF(Transactions!A361&lt;&gt;"",Transactions!A361,0)</f>
        <v>0</v>
      </c>
      <c r="B361" t="str">
        <f>IF(Transactions!D361&lt;&gt;"",Transactions!D361,"")</f>
        <v/>
      </c>
      <c r="C361" t="str">
        <f>IF(Transactions!E361&lt;&gt;"",Transactions!E361,"")</f>
        <v/>
      </c>
      <c r="D361" t="str">
        <f>IF(Transactions!F361&lt;&gt;"",Transactions!F361,"")</f>
        <v/>
      </c>
      <c r="E361" t="str">
        <f>IF(Transactions!G361&lt;&gt;"",Transactions!G361,"")</f>
        <v/>
      </c>
      <c r="F361" t="str">
        <f>IF(Transactions!H361&lt;&gt;"",Transactions!H361,"")</f>
        <v/>
      </c>
      <c r="G361" s="6"/>
      <c r="H361">
        <f>IF(Transactions!J361-Transactions!I361&lt;&gt;"",Transactions!J361-Transactions!I361,"")</f>
        <v>0</v>
      </c>
      <c r="I361">
        <f>IF((Transactions!K361-Transactions!I361)-(Transactions!P361-Transactions!J361)&lt;&gt;"",(Transactions!K361-Transactions!I361)-(Transactions!P361-Transactions!J361),"")</f>
        <v>0</v>
      </c>
      <c r="J361">
        <f>IF(Transactions!L361-Transactions!K361&lt;&gt;"",Transactions!L361-Transactions!K361,"")</f>
        <v>0</v>
      </c>
      <c r="K361">
        <f>IF(Transactions!N361-Transactions!M361&lt;&gt;"",Transactions!N361-Transactions!M361,"")</f>
        <v>0</v>
      </c>
      <c r="L361">
        <f>IF(Transactions!P361-Transactions!O361&lt;&gt;"",Transactions!P361-Transactions!O361,"")</f>
        <v>0</v>
      </c>
      <c r="N361">
        <f t="shared" si="11"/>
        <v>0</v>
      </c>
      <c r="O361" t="str">
        <f>IF(Transactions!O361&lt;&gt;"",Transactions!O361,"")</f>
        <v/>
      </c>
      <c r="P361" s="6"/>
      <c r="Q361">
        <f>IF(Transactions!S361-Transactions!J361&lt;&gt;"",Transactions!S361-Transactions!J361,"")</f>
        <v>0</v>
      </c>
      <c r="R361">
        <f t="shared" si="12"/>
        <v>0</v>
      </c>
    </row>
    <row r="362" spans="1:18" x14ac:dyDescent="0.3">
      <c r="A362">
        <f>IF(Transactions!A362&lt;&gt;"",Transactions!A362,0)</f>
        <v>0</v>
      </c>
      <c r="B362" t="str">
        <f>IF(Transactions!D362&lt;&gt;"",Transactions!D362,"")</f>
        <v/>
      </c>
      <c r="C362" t="str">
        <f>IF(Transactions!E362&lt;&gt;"",Transactions!E362,"")</f>
        <v/>
      </c>
      <c r="D362" t="str">
        <f>IF(Transactions!F362&lt;&gt;"",Transactions!F362,"")</f>
        <v/>
      </c>
      <c r="E362" t="str">
        <f>IF(Transactions!G362&lt;&gt;"",Transactions!G362,"")</f>
        <v/>
      </c>
      <c r="F362" t="str">
        <f>IF(Transactions!H362&lt;&gt;"",Transactions!H362,"")</f>
        <v/>
      </c>
      <c r="G362" s="6"/>
      <c r="H362">
        <f>IF(Transactions!J362-Transactions!I362&lt;&gt;"",Transactions!J362-Transactions!I362,"")</f>
        <v>0</v>
      </c>
      <c r="I362">
        <f>IF((Transactions!K362-Transactions!I362)-(Transactions!P362-Transactions!J362)&lt;&gt;"",(Transactions!K362-Transactions!I362)-(Transactions!P362-Transactions!J362),"")</f>
        <v>0</v>
      </c>
      <c r="J362">
        <f>IF(Transactions!L362-Transactions!K362&lt;&gt;"",Transactions!L362-Transactions!K362,"")</f>
        <v>0</v>
      </c>
      <c r="K362">
        <f>IF(Transactions!N362-Transactions!M362&lt;&gt;"",Transactions!N362-Transactions!M362,"")</f>
        <v>0</v>
      </c>
      <c r="L362">
        <f>IF(Transactions!P362-Transactions!O362&lt;&gt;"",Transactions!P362-Transactions!O362,"")</f>
        <v>0</v>
      </c>
      <c r="N362">
        <f t="shared" si="11"/>
        <v>0</v>
      </c>
      <c r="O362" t="str">
        <f>IF(Transactions!O362&lt;&gt;"",Transactions!O362,"")</f>
        <v/>
      </c>
      <c r="P362" s="6"/>
      <c r="Q362">
        <f>IF(Transactions!S362-Transactions!J362&lt;&gt;"",Transactions!S362-Transactions!J362,"")</f>
        <v>0</v>
      </c>
      <c r="R362">
        <f t="shared" si="12"/>
        <v>0</v>
      </c>
    </row>
    <row r="363" spans="1:18" x14ac:dyDescent="0.3">
      <c r="A363">
        <f>IF(Transactions!A363&lt;&gt;"",Transactions!A363,0)</f>
        <v>0</v>
      </c>
      <c r="B363" t="str">
        <f>IF(Transactions!D363&lt;&gt;"",Transactions!D363,"")</f>
        <v/>
      </c>
      <c r="C363" t="str">
        <f>IF(Transactions!E363&lt;&gt;"",Transactions!E363,"")</f>
        <v/>
      </c>
      <c r="D363" t="str">
        <f>IF(Transactions!F363&lt;&gt;"",Transactions!F363,"")</f>
        <v/>
      </c>
      <c r="E363" t="str">
        <f>IF(Transactions!G363&lt;&gt;"",Transactions!G363,"")</f>
        <v/>
      </c>
      <c r="F363" t="str">
        <f>IF(Transactions!H363&lt;&gt;"",Transactions!H363,"")</f>
        <v/>
      </c>
      <c r="G363" s="6"/>
      <c r="H363">
        <f>IF(Transactions!J363-Transactions!I363&lt;&gt;"",Transactions!J363-Transactions!I363,"")</f>
        <v>0</v>
      </c>
      <c r="I363">
        <f>IF((Transactions!K363-Transactions!I363)-(Transactions!P363-Transactions!J363)&lt;&gt;"",(Transactions!K363-Transactions!I363)-(Transactions!P363-Transactions!J363),"")</f>
        <v>0</v>
      </c>
      <c r="J363">
        <f>IF(Transactions!L363-Transactions!K363&lt;&gt;"",Transactions!L363-Transactions!K363,"")</f>
        <v>0</v>
      </c>
      <c r="K363">
        <f>IF(Transactions!N363-Transactions!M363&lt;&gt;"",Transactions!N363-Transactions!M363,"")</f>
        <v>0</v>
      </c>
      <c r="L363">
        <f>IF(Transactions!P363-Transactions!O363&lt;&gt;"",Transactions!P363-Transactions!O363,"")</f>
        <v>0</v>
      </c>
      <c r="N363">
        <f t="shared" si="11"/>
        <v>0</v>
      </c>
      <c r="O363" t="str">
        <f>IF(Transactions!O363&lt;&gt;"",Transactions!O363,"")</f>
        <v/>
      </c>
      <c r="P363" s="6"/>
      <c r="Q363">
        <f>IF(Transactions!S363-Transactions!J363&lt;&gt;"",Transactions!S363-Transactions!J363,"")</f>
        <v>0</v>
      </c>
      <c r="R363">
        <f t="shared" si="12"/>
        <v>0</v>
      </c>
    </row>
    <row r="364" spans="1:18" x14ac:dyDescent="0.3">
      <c r="A364">
        <f>IF(Transactions!A364&lt;&gt;"",Transactions!A364,0)</f>
        <v>0</v>
      </c>
      <c r="B364" t="str">
        <f>IF(Transactions!D364&lt;&gt;"",Transactions!D364,"")</f>
        <v/>
      </c>
      <c r="C364" t="str">
        <f>IF(Transactions!E364&lt;&gt;"",Transactions!E364,"")</f>
        <v/>
      </c>
      <c r="D364" t="str">
        <f>IF(Transactions!F364&lt;&gt;"",Transactions!F364,"")</f>
        <v/>
      </c>
      <c r="E364" t="str">
        <f>IF(Transactions!G364&lt;&gt;"",Transactions!G364,"")</f>
        <v/>
      </c>
      <c r="F364" t="str">
        <f>IF(Transactions!H364&lt;&gt;"",Transactions!H364,"")</f>
        <v/>
      </c>
      <c r="G364" s="6"/>
      <c r="H364">
        <f>IF(Transactions!J364-Transactions!I364&lt;&gt;"",Transactions!J364-Transactions!I364,"")</f>
        <v>0</v>
      </c>
      <c r="I364">
        <f>IF((Transactions!K364-Transactions!I364)-(Transactions!P364-Transactions!J364)&lt;&gt;"",(Transactions!K364-Transactions!I364)-(Transactions!P364-Transactions!J364),"")</f>
        <v>0</v>
      </c>
      <c r="J364">
        <f>IF(Transactions!L364-Transactions!K364&lt;&gt;"",Transactions!L364-Transactions!K364,"")</f>
        <v>0</v>
      </c>
      <c r="K364">
        <f>IF(Transactions!N364-Transactions!M364&lt;&gt;"",Transactions!N364-Transactions!M364,"")</f>
        <v>0</v>
      </c>
      <c r="L364">
        <f>IF(Transactions!P364-Transactions!O364&lt;&gt;"",Transactions!P364-Transactions!O364,"")</f>
        <v>0</v>
      </c>
      <c r="N364">
        <f t="shared" si="11"/>
        <v>0</v>
      </c>
      <c r="O364" t="str">
        <f>IF(Transactions!O364&lt;&gt;"",Transactions!O364,"")</f>
        <v/>
      </c>
      <c r="P364" s="6"/>
      <c r="Q364">
        <f>IF(Transactions!S364-Transactions!J364&lt;&gt;"",Transactions!S364-Transactions!J364,"")</f>
        <v>0</v>
      </c>
      <c r="R364">
        <f t="shared" si="12"/>
        <v>0</v>
      </c>
    </row>
    <row r="365" spans="1:18" x14ac:dyDescent="0.3">
      <c r="A365">
        <f>IF(Transactions!A365&lt;&gt;"",Transactions!A365,0)</f>
        <v>0</v>
      </c>
      <c r="B365" t="str">
        <f>IF(Transactions!D365&lt;&gt;"",Transactions!D365,"")</f>
        <v/>
      </c>
      <c r="C365" t="str">
        <f>IF(Transactions!E365&lt;&gt;"",Transactions!E365,"")</f>
        <v/>
      </c>
      <c r="D365" t="str">
        <f>IF(Transactions!F365&lt;&gt;"",Transactions!F365,"")</f>
        <v/>
      </c>
      <c r="E365" t="str">
        <f>IF(Transactions!G365&lt;&gt;"",Transactions!G365,"")</f>
        <v/>
      </c>
      <c r="F365" t="str">
        <f>IF(Transactions!H365&lt;&gt;"",Transactions!H365,"")</f>
        <v/>
      </c>
      <c r="G365" s="6"/>
      <c r="H365">
        <f>IF(Transactions!J365-Transactions!I365&lt;&gt;"",Transactions!J365-Transactions!I365,"")</f>
        <v>0</v>
      </c>
      <c r="I365">
        <f>IF((Transactions!K365-Transactions!I365)-(Transactions!P365-Transactions!J365)&lt;&gt;"",(Transactions!K365-Transactions!I365)-(Transactions!P365-Transactions!J365),"")</f>
        <v>0</v>
      </c>
      <c r="J365">
        <f>IF(Transactions!L365-Transactions!K365&lt;&gt;"",Transactions!L365-Transactions!K365,"")</f>
        <v>0</v>
      </c>
      <c r="K365">
        <f>IF(Transactions!N365-Transactions!M365&lt;&gt;"",Transactions!N365-Transactions!M365,"")</f>
        <v>0</v>
      </c>
      <c r="L365">
        <f>IF(Transactions!P365-Transactions!O365&lt;&gt;"",Transactions!P365-Transactions!O365,"")</f>
        <v>0</v>
      </c>
      <c r="N365">
        <f t="shared" si="11"/>
        <v>0</v>
      </c>
      <c r="O365" t="str">
        <f>IF(Transactions!O365&lt;&gt;"",Transactions!O365,"")</f>
        <v/>
      </c>
      <c r="P365" s="6"/>
      <c r="Q365">
        <f>IF(Transactions!S365-Transactions!J365&lt;&gt;"",Transactions!S365-Transactions!J365,"")</f>
        <v>0</v>
      </c>
      <c r="R365">
        <f t="shared" si="12"/>
        <v>0</v>
      </c>
    </row>
    <row r="366" spans="1:18" x14ac:dyDescent="0.3">
      <c r="A366">
        <f>IF(Transactions!A366&lt;&gt;"",Transactions!A366,0)</f>
        <v>0</v>
      </c>
      <c r="B366" t="str">
        <f>IF(Transactions!D366&lt;&gt;"",Transactions!D366,"")</f>
        <v/>
      </c>
      <c r="C366" t="str">
        <f>IF(Transactions!E366&lt;&gt;"",Transactions!E366,"")</f>
        <v/>
      </c>
      <c r="D366" t="str">
        <f>IF(Transactions!F366&lt;&gt;"",Transactions!F366,"")</f>
        <v/>
      </c>
      <c r="E366" t="str">
        <f>IF(Transactions!G366&lt;&gt;"",Transactions!G366,"")</f>
        <v/>
      </c>
      <c r="F366" t="str">
        <f>IF(Transactions!H366&lt;&gt;"",Transactions!H366,"")</f>
        <v/>
      </c>
      <c r="G366" s="6"/>
      <c r="H366">
        <f>IF(Transactions!J366-Transactions!I366&lt;&gt;"",Transactions!J366-Transactions!I366,"")</f>
        <v>0</v>
      </c>
      <c r="I366">
        <f>IF((Transactions!K366-Transactions!I366)-(Transactions!P366-Transactions!J366)&lt;&gt;"",(Transactions!K366-Transactions!I366)-(Transactions!P366-Transactions!J366),"")</f>
        <v>0</v>
      </c>
      <c r="J366">
        <f>IF(Transactions!L366-Transactions!K366&lt;&gt;"",Transactions!L366-Transactions!K366,"")</f>
        <v>0</v>
      </c>
      <c r="K366">
        <f>IF(Transactions!N366-Transactions!M366&lt;&gt;"",Transactions!N366-Transactions!M366,"")</f>
        <v>0</v>
      </c>
      <c r="L366">
        <f>IF(Transactions!P366-Transactions!O366&lt;&gt;"",Transactions!P366-Transactions!O366,"")</f>
        <v>0</v>
      </c>
      <c r="N366">
        <f t="shared" si="11"/>
        <v>0</v>
      </c>
      <c r="O366" t="str">
        <f>IF(Transactions!O366&lt;&gt;"",Transactions!O366,"")</f>
        <v/>
      </c>
      <c r="P366" s="6"/>
      <c r="Q366">
        <f>IF(Transactions!S366-Transactions!J366&lt;&gt;"",Transactions!S366-Transactions!J366,"")</f>
        <v>0</v>
      </c>
      <c r="R366">
        <f t="shared" si="12"/>
        <v>0</v>
      </c>
    </row>
    <row r="367" spans="1:18" x14ac:dyDescent="0.3">
      <c r="A367">
        <f>IF(Transactions!A367&lt;&gt;"",Transactions!A367,0)</f>
        <v>0</v>
      </c>
      <c r="B367" t="str">
        <f>IF(Transactions!D367&lt;&gt;"",Transactions!D367,"")</f>
        <v/>
      </c>
      <c r="C367" t="str">
        <f>IF(Transactions!E367&lt;&gt;"",Transactions!E367,"")</f>
        <v/>
      </c>
      <c r="D367" t="str">
        <f>IF(Transactions!F367&lt;&gt;"",Transactions!F367,"")</f>
        <v/>
      </c>
      <c r="E367" t="str">
        <f>IF(Transactions!G367&lt;&gt;"",Transactions!G367,"")</f>
        <v/>
      </c>
      <c r="F367" t="str">
        <f>IF(Transactions!H367&lt;&gt;"",Transactions!H367,"")</f>
        <v/>
      </c>
      <c r="G367" s="6"/>
      <c r="H367">
        <f>IF(Transactions!J367-Transactions!I367&lt;&gt;"",Transactions!J367-Transactions!I367,"")</f>
        <v>0</v>
      </c>
      <c r="I367">
        <f>IF((Transactions!K367-Transactions!I367)-(Transactions!P367-Transactions!J367)&lt;&gt;"",(Transactions!K367-Transactions!I367)-(Transactions!P367-Transactions!J367),"")</f>
        <v>0</v>
      </c>
      <c r="J367">
        <f>IF(Transactions!L367-Transactions!K367&lt;&gt;"",Transactions!L367-Transactions!K367,"")</f>
        <v>0</v>
      </c>
      <c r="K367">
        <f>IF(Transactions!N367-Transactions!M367&lt;&gt;"",Transactions!N367-Transactions!M367,"")</f>
        <v>0</v>
      </c>
      <c r="L367">
        <f>IF(Transactions!P367-Transactions!O367&lt;&gt;"",Transactions!P367-Transactions!O367,"")</f>
        <v>0</v>
      </c>
      <c r="N367">
        <f t="shared" si="11"/>
        <v>0</v>
      </c>
      <c r="O367" t="str">
        <f>IF(Transactions!O367&lt;&gt;"",Transactions!O367,"")</f>
        <v/>
      </c>
      <c r="P367" s="6"/>
      <c r="Q367">
        <f>IF(Transactions!S367-Transactions!J367&lt;&gt;"",Transactions!S367-Transactions!J367,"")</f>
        <v>0</v>
      </c>
      <c r="R367">
        <f t="shared" si="12"/>
        <v>0</v>
      </c>
    </row>
    <row r="368" spans="1:18" x14ac:dyDescent="0.3">
      <c r="A368">
        <f>IF(Transactions!A368&lt;&gt;"",Transactions!A368,0)</f>
        <v>0</v>
      </c>
      <c r="B368" t="str">
        <f>IF(Transactions!D368&lt;&gt;"",Transactions!D368,"")</f>
        <v/>
      </c>
      <c r="C368" t="str">
        <f>IF(Transactions!E368&lt;&gt;"",Transactions!E368,"")</f>
        <v/>
      </c>
      <c r="D368" t="str">
        <f>IF(Transactions!F368&lt;&gt;"",Transactions!F368,"")</f>
        <v/>
      </c>
      <c r="E368" t="str">
        <f>IF(Transactions!G368&lt;&gt;"",Transactions!G368,"")</f>
        <v/>
      </c>
      <c r="F368" t="str">
        <f>IF(Transactions!H368&lt;&gt;"",Transactions!H368,"")</f>
        <v/>
      </c>
      <c r="G368" s="6"/>
      <c r="H368">
        <f>IF(Transactions!J368-Transactions!I368&lt;&gt;"",Transactions!J368-Transactions!I368,"")</f>
        <v>0</v>
      </c>
      <c r="I368">
        <f>IF((Transactions!K368-Transactions!I368)-(Transactions!P368-Transactions!J368)&lt;&gt;"",(Transactions!K368-Transactions!I368)-(Transactions!P368-Transactions!J368),"")</f>
        <v>0</v>
      </c>
      <c r="J368">
        <f>IF(Transactions!L368-Transactions!K368&lt;&gt;"",Transactions!L368-Transactions!K368,"")</f>
        <v>0</v>
      </c>
      <c r="K368">
        <f>IF(Transactions!N368-Transactions!M368&lt;&gt;"",Transactions!N368-Transactions!M368,"")</f>
        <v>0</v>
      </c>
      <c r="L368">
        <f>IF(Transactions!P368-Transactions!O368&lt;&gt;"",Transactions!P368-Transactions!O368,"")</f>
        <v>0</v>
      </c>
      <c r="N368">
        <f t="shared" si="11"/>
        <v>0</v>
      </c>
      <c r="O368" t="str">
        <f>IF(Transactions!O368&lt;&gt;"",Transactions!O368,"")</f>
        <v/>
      </c>
      <c r="P368" s="6"/>
      <c r="Q368">
        <f>IF(Transactions!S368-Transactions!J368&lt;&gt;"",Transactions!S368-Transactions!J368,"")</f>
        <v>0</v>
      </c>
      <c r="R368">
        <f t="shared" si="12"/>
        <v>0</v>
      </c>
    </row>
    <row r="369" spans="1:18" x14ac:dyDescent="0.3">
      <c r="A369">
        <f>IF(Transactions!A369&lt;&gt;"",Transactions!A369,0)</f>
        <v>0</v>
      </c>
      <c r="B369" t="str">
        <f>IF(Transactions!D369&lt;&gt;"",Transactions!D369,"")</f>
        <v/>
      </c>
      <c r="C369" t="str">
        <f>IF(Transactions!E369&lt;&gt;"",Transactions!E369,"")</f>
        <v/>
      </c>
      <c r="D369" t="str">
        <f>IF(Transactions!F369&lt;&gt;"",Transactions!F369,"")</f>
        <v/>
      </c>
      <c r="E369" t="str">
        <f>IF(Transactions!G369&lt;&gt;"",Transactions!G369,"")</f>
        <v/>
      </c>
      <c r="F369" t="str">
        <f>IF(Transactions!H369&lt;&gt;"",Transactions!H369,"")</f>
        <v/>
      </c>
      <c r="G369" s="6"/>
      <c r="H369">
        <f>IF(Transactions!J369-Transactions!I369&lt;&gt;"",Transactions!J369-Transactions!I369,"")</f>
        <v>0</v>
      </c>
      <c r="I369">
        <f>IF((Transactions!K369-Transactions!I369)-(Transactions!P369-Transactions!J369)&lt;&gt;"",(Transactions!K369-Transactions!I369)-(Transactions!P369-Transactions!J369),"")</f>
        <v>0</v>
      </c>
      <c r="J369">
        <f>IF(Transactions!L369-Transactions!K369&lt;&gt;"",Transactions!L369-Transactions!K369,"")</f>
        <v>0</v>
      </c>
      <c r="K369">
        <f>IF(Transactions!N369-Transactions!M369&lt;&gt;"",Transactions!N369-Transactions!M369,"")</f>
        <v>0</v>
      </c>
      <c r="L369">
        <f>IF(Transactions!P369-Transactions!O369&lt;&gt;"",Transactions!P369-Transactions!O369,"")</f>
        <v>0</v>
      </c>
      <c r="N369">
        <f t="shared" si="11"/>
        <v>0</v>
      </c>
      <c r="O369" t="str">
        <f>IF(Transactions!O369&lt;&gt;"",Transactions!O369,"")</f>
        <v/>
      </c>
      <c r="P369" s="6"/>
      <c r="Q369">
        <f>IF(Transactions!S369-Transactions!J369&lt;&gt;"",Transactions!S369-Transactions!J369,"")</f>
        <v>0</v>
      </c>
      <c r="R369">
        <f t="shared" si="12"/>
        <v>0</v>
      </c>
    </row>
    <row r="370" spans="1:18" x14ac:dyDescent="0.3">
      <c r="A370">
        <f>IF(Transactions!A370&lt;&gt;"",Transactions!A370,0)</f>
        <v>0</v>
      </c>
      <c r="B370" t="str">
        <f>IF(Transactions!D370&lt;&gt;"",Transactions!D370,"")</f>
        <v/>
      </c>
      <c r="C370" t="str">
        <f>IF(Transactions!E370&lt;&gt;"",Transactions!E370,"")</f>
        <v/>
      </c>
      <c r="D370" t="str">
        <f>IF(Transactions!F370&lt;&gt;"",Transactions!F370,"")</f>
        <v/>
      </c>
      <c r="E370" t="str">
        <f>IF(Transactions!G370&lt;&gt;"",Transactions!G370,"")</f>
        <v/>
      </c>
      <c r="F370" t="str">
        <f>IF(Transactions!H370&lt;&gt;"",Transactions!H370,"")</f>
        <v/>
      </c>
      <c r="G370" s="6"/>
      <c r="H370">
        <f>IF(Transactions!J370-Transactions!I370&lt;&gt;"",Transactions!J370-Transactions!I370,"")</f>
        <v>0</v>
      </c>
      <c r="I370">
        <f>IF((Transactions!K370-Transactions!I370)-(Transactions!P370-Transactions!J370)&lt;&gt;"",(Transactions!K370-Transactions!I370)-(Transactions!P370-Transactions!J370),"")</f>
        <v>0</v>
      </c>
      <c r="J370">
        <f>IF(Transactions!L370-Transactions!K370&lt;&gt;"",Transactions!L370-Transactions!K370,"")</f>
        <v>0</v>
      </c>
      <c r="K370">
        <f>IF(Transactions!N370-Transactions!M370&lt;&gt;"",Transactions!N370-Transactions!M370,"")</f>
        <v>0</v>
      </c>
      <c r="L370">
        <f>IF(Transactions!P370-Transactions!O370&lt;&gt;"",Transactions!P370-Transactions!O370,"")</f>
        <v>0</v>
      </c>
      <c r="N370">
        <f t="shared" si="11"/>
        <v>0</v>
      </c>
      <c r="O370" t="str">
        <f>IF(Transactions!O370&lt;&gt;"",Transactions!O370,"")</f>
        <v/>
      </c>
      <c r="P370" s="6"/>
      <c r="Q370">
        <f>IF(Transactions!S370-Transactions!J370&lt;&gt;"",Transactions!S370-Transactions!J370,"")</f>
        <v>0</v>
      </c>
      <c r="R370">
        <f t="shared" si="12"/>
        <v>0</v>
      </c>
    </row>
    <row r="371" spans="1:18" x14ac:dyDescent="0.3">
      <c r="A371">
        <f>IF(Transactions!A371&lt;&gt;"",Transactions!A371,0)</f>
        <v>0</v>
      </c>
      <c r="B371" t="str">
        <f>IF(Transactions!D371&lt;&gt;"",Transactions!D371,"")</f>
        <v/>
      </c>
      <c r="C371" t="str">
        <f>IF(Transactions!E371&lt;&gt;"",Transactions!E371,"")</f>
        <v/>
      </c>
      <c r="D371" t="str">
        <f>IF(Transactions!F371&lt;&gt;"",Transactions!F371,"")</f>
        <v/>
      </c>
      <c r="E371" t="str">
        <f>IF(Transactions!G371&lt;&gt;"",Transactions!G371,"")</f>
        <v/>
      </c>
      <c r="F371" t="str">
        <f>IF(Transactions!H371&lt;&gt;"",Transactions!H371,"")</f>
        <v/>
      </c>
      <c r="G371" s="6"/>
      <c r="H371">
        <f>IF(Transactions!J371-Transactions!I371&lt;&gt;"",Transactions!J371-Transactions!I371,"")</f>
        <v>0</v>
      </c>
      <c r="I371">
        <f>IF((Transactions!K371-Transactions!I371)-(Transactions!P371-Transactions!J371)&lt;&gt;"",(Transactions!K371-Transactions!I371)-(Transactions!P371-Transactions!J371),"")</f>
        <v>0</v>
      </c>
      <c r="J371">
        <f>IF(Transactions!L371-Transactions!K371&lt;&gt;"",Transactions!L371-Transactions!K371,"")</f>
        <v>0</v>
      </c>
      <c r="K371">
        <f>IF(Transactions!N371-Transactions!M371&lt;&gt;"",Transactions!N371-Transactions!M371,"")</f>
        <v>0</v>
      </c>
      <c r="L371">
        <f>IF(Transactions!P371-Transactions!O371&lt;&gt;"",Transactions!P371-Transactions!O371,"")</f>
        <v>0</v>
      </c>
      <c r="N371">
        <f t="shared" si="11"/>
        <v>0</v>
      </c>
      <c r="O371" t="str">
        <f>IF(Transactions!O371&lt;&gt;"",Transactions!O371,"")</f>
        <v/>
      </c>
      <c r="P371" s="6"/>
      <c r="Q371">
        <f>IF(Transactions!S371-Transactions!J371&lt;&gt;"",Transactions!S371-Transactions!J371,"")</f>
        <v>0</v>
      </c>
      <c r="R371">
        <f t="shared" si="12"/>
        <v>0</v>
      </c>
    </row>
    <row r="372" spans="1:18" x14ac:dyDescent="0.3">
      <c r="A372">
        <f>IF(Transactions!A372&lt;&gt;"",Transactions!A372,0)</f>
        <v>0</v>
      </c>
      <c r="B372" t="str">
        <f>IF(Transactions!D372&lt;&gt;"",Transactions!D372,"")</f>
        <v/>
      </c>
      <c r="C372" t="str">
        <f>IF(Transactions!E372&lt;&gt;"",Transactions!E372,"")</f>
        <v/>
      </c>
      <c r="D372" t="str">
        <f>IF(Transactions!F372&lt;&gt;"",Transactions!F372,"")</f>
        <v/>
      </c>
      <c r="E372" t="str">
        <f>IF(Transactions!G372&lt;&gt;"",Transactions!G372,"")</f>
        <v/>
      </c>
      <c r="F372" t="str">
        <f>IF(Transactions!H372&lt;&gt;"",Transactions!H372,"")</f>
        <v/>
      </c>
      <c r="G372" s="6"/>
      <c r="H372">
        <f>IF(Transactions!J372-Transactions!I372&lt;&gt;"",Transactions!J372-Transactions!I372,"")</f>
        <v>0</v>
      </c>
      <c r="I372">
        <f>IF((Transactions!K372-Transactions!I372)-(Transactions!P372-Transactions!J372)&lt;&gt;"",(Transactions!K372-Transactions!I372)-(Transactions!P372-Transactions!J372),"")</f>
        <v>0</v>
      </c>
      <c r="J372">
        <f>IF(Transactions!L372-Transactions!K372&lt;&gt;"",Transactions!L372-Transactions!K372,"")</f>
        <v>0</v>
      </c>
      <c r="K372">
        <f>IF(Transactions!N372-Transactions!M372&lt;&gt;"",Transactions!N372-Transactions!M372,"")</f>
        <v>0</v>
      </c>
      <c r="L372">
        <f>IF(Transactions!P372-Transactions!O372&lt;&gt;"",Transactions!P372-Transactions!O372,"")</f>
        <v>0</v>
      </c>
      <c r="N372">
        <f t="shared" si="11"/>
        <v>0</v>
      </c>
      <c r="O372" t="str">
        <f>IF(Transactions!O372&lt;&gt;"",Transactions!O372,"")</f>
        <v/>
      </c>
      <c r="P372" s="6"/>
      <c r="Q372">
        <f>IF(Transactions!S372-Transactions!J372&lt;&gt;"",Transactions!S372-Transactions!J372,"")</f>
        <v>0</v>
      </c>
      <c r="R372">
        <f t="shared" si="12"/>
        <v>0</v>
      </c>
    </row>
    <row r="373" spans="1:18" x14ac:dyDescent="0.3">
      <c r="A373">
        <f>IF(Transactions!A373&lt;&gt;"",Transactions!A373,0)</f>
        <v>0</v>
      </c>
      <c r="B373" t="str">
        <f>IF(Transactions!D373&lt;&gt;"",Transactions!D373,"")</f>
        <v/>
      </c>
      <c r="C373" t="str">
        <f>IF(Transactions!E373&lt;&gt;"",Transactions!E373,"")</f>
        <v/>
      </c>
      <c r="D373" t="str">
        <f>IF(Transactions!F373&lt;&gt;"",Transactions!F373,"")</f>
        <v/>
      </c>
      <c r="E373" t="str">
        <f>IF(Transactions!G373&lt;&gt;"",Transactions!G373,"")</f>
        <v/>
      </c>
      <c r="F373" t="str">
        <f>IF(Transactions!H373&lt;&gt;"",Transactions!H373,"")</f>
        <v/>
      </c>
      <c r="G373" s="6"/>
      <c r="H373">
        <f>IF(Transactions!J373-Transactions!I373&lt;&gt;"",Transactions!J373-Transactions!I373,"")</f>
        <v>0</v>
      </c>
      <c r="I373">
        <f>IF((Transactions!K373-Transactions!I373)-(Transactions!P373-Transactions!J373)&lt;&gt;"",(Transactions!K373-Transactions!I373)-(Transactions!P373-Transactions!J373),"")</f>
        <v>0</v>
      </c>
      <c r="J373">
        <f>IF(Transactions!L373-Transactions!K373&lt;&gt;"",Transactions!L373-Transactions!K373,"")</f>
        <v>0</v>
      </c>
      <c r="K373">
        <f>IF(Transactions!N373-Transactions!M373&lt;&gt;"",Transactions!N373-Transactions!M373,"")</f>
        <v>0</v>
      </c>
      <c r="L373">
        <f>IF(Transactions!P373-Transactions!O373&lt;&gt;"",Transactions!P373-Transactions!O373,"")</f>
        <v>0</v>
      </c>
      <c r="N373">
        <f t="shared" si="11"/>
        <v>0</v>
      </c>
      <c r="O373" t="str">
        <f>IF(Transactions!O373&lt;&gt;"",Transactions!O373,"")</f>
        <v/>
      </c>
      <c r="P373" s="6"/>
      <c r="Q373">
        <f>IF(Transactions!S373-Transactions!J373&lt;&gt;"",Transactions!S373-Transactions!J373,"")</f>
        <v>0</v>
      </c>
      <c r="R373">
        <f t="shared" si="12"/>
        <v>0</v>
      </c>
    </row>
    <row r="374" spans="1:18" x14ac:dyDescent="0.3">
      <c r="A374">
        <f>IF(Transactions!A374&lt;&gt;"",Transactions!A374,0)</f>
        <v>0</v>
      </c>
      <c r="B374" t="str">
        <f>IF(Transactions!D374&lt;&gt;"",Transactions!D374,"")</f>
        <v/>
      </c>
      <c r="C374" t="str">
        <f>IF(Transactions!E374&lt;&gt;"",Transactions!E374,"")</f>
        <v/>
      </c>
      <c r="D374" t="str">
        <f>IF(Transactions!F374&lt;&gt;"",Transactions!F374,"")</f>
        <v/>
      </c>
      <c r="E374" t="str">
        <f>IF(Transactions!G374&lt;&gt;"",Transactions!G374,"")</f>
        <v/>
      </c>
      <c r="F374" t="str">
        <f>IF(Transactions!H374&lt;&gt;"",Transactions!H374,"")</f>
        <v/>
      </c>
      <c r="G374" s="6"/>
      <c r="H374">
        <f>IF(Transactions!J374-Transactions!I374&lt;&gt;"",Transactions!J374-Transactions!I374,"")</f>
        <v>0</v>
      </c>
      <c r="I374">
        <f>IF((Transactions!K374-Transactions!I374)-(Transactions!P374-Transactions!J374)&lt;&gt;"",(Transactions!K374-Transactions!I374)-(Transactions!P374-Transactions!J374),"")</f>
        <v>0</v>
      </c>
      <c r="J374">
        <f>IF(Transactions!L374-Transactions!K374&lt;&gt;"",Transactions!L374-Transactions!K374,"")</f>
        <v>0</v>
      </c>
      <c r="K374">
        <f>IF(Transactions!N374-Transactions!M374&lt;&gt;"",Transactions!N374-Transactions!M374,"")</f>
        <v>0</v>
      </c>
      <c r="L374">
        <f>IF(Transactions!P374-Transactions!O374&lt;&gt;"",Transactions!P374-Transactions!O374,"")</f>
        <v>0</v>
      </c>
      <c r="N374">
        <f t="shared" si="11"/>
        <v>0</v>
      </c>
      <c r="O374" t="str">
        <f>IF(Transactions!O374&lt;&gt;"",Transactions!O374,"")</f>
        <v/>
      </c>
      <c r="P374" s="6"/>
      <c r="Q374">
        <f>IF(Transactions!S374-Transactions!J374&lt;&gt;"",Transactions!S374-Transactions!J374,"")</f>
        <v>0</v>
      </c>
      <c r="R374">
        <f t="shared" si="12"/>
        <v>0</v>
      </c>
    </row>
    <row r="375" spans="1:18" x14ac:dyDescent="0.3">
      <c r="A375">
        <f>IF(Transactions!A375&lt;&gt;"",Transactions!A375,0)</f>
        <v>0</v>
      </c>
      <c r="B375" t="str">
        <f>IF(Transactions!D375&lt;&gt;"",Transactions!D375,"")</f>
        <v/>
      </c>
      <c r="C375" t="str">
        <f>IF(Transactions!E375&lt;&gt;"",Transactions!E375,"")</f>
        <v/>
      </c>
      <c r="D375" t="str">
        <f>IF(Transactions!F375&lt;&gt;"",Transactions!F375,"")</f>
        <v/>
      </c>
      <c r="E375" t="str">
        <f>IF(Transactions!G375&lt;&gt;"",Transactions!G375,"")</f>
        <v/>
      </c>
      <c r="F375" t="str">
        <f>IF(Transactions!H375&lt;&gt;"",Transactions!H375,"")</f>
        <v/>
      </c>
      <c r="G375" s="6"/>
      <c r="H375">
        <f>IF(Transactions!J375-Transactions!I375&lt;&gt;"",Transactions!J375-Transactions!I375,"")</f>
        <v>0</v>
      </c>
      <c r="I375">
        <f>IF((Transactions!K375-Transactions!I375)-(Transactions!P375-Transactions!J375)&lt;&gt;"",(Transactions!K375-Transactions!I375)-(Transactions!P375-Transactions!J375),"")</f>
        <v>0</v>
      </c>
      <c r="J375">
        <f>IF(Transactions!L375-Transactions!K375&lt;&gt;"",Transactions!L375-Transactions!K375,"")</f>
        <v>0</v>
      </c>
      <c r="K375">
        <f>IF(Transactions!N375-Transactions!M375&lt;&gt;"",Transactions!N375-Transactions!M375,"")</f>
        <v>0</v>
      </c>
      <c r="L375">
        <f>IF(Transactions!P375-Transactions!O375&lt;&gt;"",Transactions!P375-Transactions!O375,"")</f>
        <v>0</v>
      </c>
      <c r="N375">
        <f t="shared" si="11"/>
        <v>0</v>
      </c>
      <c r="O375" t="str">
        <f>IF(Transactions!O375&lt;&gt;"",Transactions!O375,"")</f>
        <v/>
      </c>
      <c r="P375" s="6"/>
      <c r="Q375">
        <f>IF(Transactions!S375-Transactions!J375&lt;&gt;"",Transactions!S375-Transactions!J375,"")</f>
        <v>0</v>
      </c>
      <c r="R375">
        <f t="shared" si="12"/>
        <v>0</v>
      </c>
    </row>
    <row r="376" spans="1:18" x14ac:dyDescent="0.3">
      <c r="A376">
        <f>IF(Transactions!A376&lt;&gt;"",Transactions!A376,0)</f>
        <v>0</v>
      </c>
      <c r="B376" t="str">
        <f>IF(Transactions!D376&lt;&gt;"",Transactions!D376,"")</f>
        <v/>
      </c>
      <c r="C376" t="str">
        <f>IF(Transactions!E376&lt;&gt;"",Transactions!E376,"")</f>
        <v/>
      </c>
      <c r="D376" t="str">
        <f>IF(Transactions!F376&lt;&gt;"",Transactions!F376,"")</f>
        <v/>
      </c>
      <c r="E376" t="str">
        <f>IF(Transactions!G376&lt;&gt;"",Transactions!G376,"")</f>
        <v/>
      </c>
      <c r="F376" t="str">
        <f>IF(Transactions!H376&lt;&gt;"",Transactions!H376,"")</f>
        <v/>
      </c>
      <c r="G376" s="6"/>
      <c r="H376">
        <f>IF(Transactions!J376-Transactions!I376&lt;&gt;"",Transactions!J376-Transactions!I376,"")</f>
        <v>0</v>
      </c>
      <c r="I376">
        <f>IF((Transactions!K376-Transactions!I376)-(Transactions!P376-Transactions!J376)&lt;&gt;"",(Transactions!K376-Transactions!I376)-(Transactions!P376-Transactions!J376),"")</f>
        <v>0</v>
      </c>
      <c r="J376">
        <f>IF(Transactions!L376-Transactions!K376&lt;&gt;"",Transactions!L376-Transactions!K376,"")</f>
        <v>0</v>
      </c>
      <c r="K376">
        <f>IF(Transactions!N376-Transactions!M376&lt;&gt;"",Transactions!N376-Transactions!M376,"")</f>
        <v>0</v>
      </c>
      <c r="L376">
        <f>IF(Transactions!P376-Transactions!O376&lt;&gt;"",Transactions!P376-Transactions!O376,"")</f>
        <v>0</v>
      </c>
      <c r="N376">
        <f t="shared" si="11"/>
        <v>0</v>
      </c>
      <c r="O376" t="str">
        <f>IF(Transactions!O376&lt;&gt;"",Transactions!O376,"")</f>
        <v/>
      </c>
      <c r="P376" s="6"/>
      <c r="Q376">
        <f>IF(Transactions!S376-Transactions!J376&lt;&gt;"",Transactions!S376-Transactions!J376,"")</f>
        <v>0</v>
      </c>
      <c r="R376">
        <f t="shared" si="12"/>
        <v>0</v>
      </c>
    </row>
    <row r="377" spans="1:18" x14ac:dyDescent="0.3">
      <c r="A377">
        <f>IF(Transactions!A377&lt;&gt;"",Transactions!A377,0)</f>
        <v>0</v>
      </c>
      <c r="B377" t="str">
        <f>IF(Transactions!D377&lt;&gt;"",Transactions!D377,"")</f>
        <v/>
      </c>
      <c r="C377" t="str">
        <f>IF(Transactions!E377&lt;&gt;"",Transactions!E377,"")</f>
        <v/>
      </c>
      <c r="D377" t="str">
        <f>IF(Transactions!F377&lt;&gt;"",Transactions!F377,"")</f>
        <v/>
      </c>
      <c r="E377" t="str">
        <f>IF(Transactions!G377&lt;&gt;"",Transactions!G377,"")</f>
        <v/>
      </c>
      <c r="F377" t="str">
        <f>IF(Transactions!H377&lt;&gt;"",Transactions!H377,"")</f>
        <v/>
      </c>
      <c r="G377" s="6"/>
      <c r="H377">
        <f>IF(Transactions!J377-Transactions!I377&lt;&gt;"",Transactions!J377-Transactions!I377,"")</f>
        <v>0</v>
      </c>
      <c r="I377">
        <f>IF((Transactions!K377-Transactions!I377)-(Transactions!P377-Transactions!J377)&lt;&gt;"",(Transactions!K377-Transactions!I377)-(Transactions!P377-Transactions!J377),"")</f>
        <v>0</v>
      </c>
      <c r="J377">
        <f>IF(Transactions!L377-Transactions!K377&lt;&gt;"",Transactions!L377-Transactions!K377,"")</f>
        <v>0</v>
      </c>
      <c r="K377">
        <f>IF(Transactions!N377-Transactions!M377&lt;&gt;"",Transactions!N377-Transactions!M377,"")</f>
        <v>0</v>
      </c>
      <c r="L377">
        <f>IF(Transactions!P377-Transactions!O377&lt;&gt;"",Transactions!P377-Transactions!O377,"")</f>
        <v>0</v>
      </c>
      <c r="N377">
        <f t="shared" si="11"/>
        <v>0</v>
      </c>
      <c r="O377" t="str">
        <f>IF(Transactions!O377&lt;&gt;"",Transactions!O377,"")</f>
        <v/>
      </c>
      <c r="P377" s="6"/>
      <c r="Q377">
        <f>IF(Transactions!S377-Transactions!J377&lt;&gt;"",Transactions!S377-Transactions!J377,"")</f>
        <v>0</v>
      </c>
      <c r="R377">
        <f t="shared" si="12"/>
        <v>0</v>
      </c>
    </row>
    <row r="378" spans="1:18" x14ac:dyDescent="0.3">
      <c r="A378">
        <f>IF(Transactions!A378&lt;&gt;"",Transactions!A378,0)</f>
        <v>0</v>
      </c>
      <c r="B378" t="str">
        <f>IF(Transactions!D378&lt;&gt;"",Transactions!D378,"")</f>
        <v/>
      </c>
      <c r="C378" t="str">
        <f>IF(Transactions!E378&lt;&gt;"",Transactions!E378,"")</f>
        <v/>
      </c>
      <c r="D378" t="str">
        <f>IF(Transactions!F378&lt;&gt;"",Transactions!F378,"")</f>
        <v/>
      </c>
      <c r="E378" t="str">
        <f>IF(Transactions!G378&lt;&gt;"",Transactions!G378,"")</f>
        <v/>
      </c>
      <c r="F378" t="str">
        <f>IF(Transactions!H378&lt;&gt;"",Transactions!H378,"")</f>
        <v/>
      </c>
      <c r="G378" s="6"/>
      <c r="H378">
        <f>IF(Transactions!J378-Transactions!I378&lt;&gt;"",Transactions!J378-Transactions!I378,"")</f>
        <v>0</v>
      </c>
      <c r="I378">
        <f>IF((Transactions!K378-Transactions!I378)-(Transactions!P378-Transactions!J378)&lt;&gt;"",(Transactions!K378-Transactions!I378)-(Transactions!P378-Transactions!J378),"")</f>
        <v>0</v>
      </c>
      <c r="J378">
        <f>IF(Transactions!L378-Transactions!K378&lt;&gt;"",Transactions!L378-Transactions!K378,"")</f>
        <v>0</v>
      </c>
      <c r="K378">
        <f>IF(Transactions!N378-Transactions!M378&lt;&gt;"",Transactions!N378-Transactions!M378,"")</f>
        <v>0</v>
      </c>
      <c r="L378">
        <f>IF(Transactions!P378-Transactions!O378&lt;&gt;"",Transactions!P378-Transactions!O378,"")</f>
        <v>0</v>
      </c>
      <c r="N378">
        <f t="shared" si="11"/>
        <v>0</v>
      </c>
      <c r="O378" t="str">
        <f>IF(Transactions!O378&lt;&gt;"",Transactions!O378,"")</f>
        <v/>
      </c>
      <c r="P378" s="6"/>
      <c r="Q378">
        <f>IF(Transactions!S378-Transactions!J378&lt;&gt;"",Transactions!S378-Transactions!J378,"")</f>
        <v>0</v>
      </c>
      <c r="R378">
        <f t="shared" si="12"/>
        <v>0</v>
      </c>
    </row>
    <row r="379" spans="1:18" x14ac:dyDescent="0.3">
      <c r="A379">
        <f>IF(Transactions!A379&lt;&gt;"",Transactions!A379,0)</f>
        <v>0</v>
      </c>
      <c r="B379" t="str">
        <f>IF(Transactions!D379&lt;&gt;"",Transactions!D379,"")</f>
        <v/>
      </c>
      <c r="C379" t="str">
        <f>IF(Transactions!E379&lt;&gt;"",Transactions!E379,"")</f>
        <v/>
      </c>
      <c r="D379" t="str">
        <f>IF(Transactions!F379&lt;&gt;"",Transactions!F379,"")</f>
        <v/>
      </c>
      <c r="E379" t="str">
        <f>IF(Transactions!G379&lt;&gt;"",Transactions!G379,"")</f>
        <v/>
      </c>
      <c r="F379" t="str">
        <f>IF(Transactions!H379&lt;&gt;"",Transactions!H379,"")</f>
        <v/>
      </c>
      <c r="G379" s="6"/>
      <c r="H379">
        <f>IF(Transactions!J379-Transactions!I379&lt;&gt;"",Transactions!J379-Transactions!I379,"")</f>
        <v>0</v>
      </c>
      <c r="I379">
        <f>IF((Transactions!K379-Transactions!I379)-(Transactions!P379-Transactions!J379)&lt;&gt;"",(Transactions!K379-Transactions!I379)-(Transactions!P379-Transactions!J379),"")</f>
        <v>0</v>
      </c>
      <c r="J379">
        <f>IF(Transactions!L379-Transactions!K379&lt;&gt;"",Transactions!L379-Transactions!K379,"")</f>
        <v>0</v>
      </c>
      <c r="K379">
        <f>IF(Transactions!N379-Transactions!M379&lt;&gt;"",Transactions!N379-Transactions!M379,"")</f>
        <v>0</v>
      </c>
      <c r="L379">
        <f>IF(Transactions!P379-Transactions!O379&lt;&gt;"",Transactions!P379-Transactions!O379,"")</f>
        <v>0</v>
      </c>
      <c r="N379">
        <f t="shared" si="11"/>
        <v>0</v>
      </c>
      <c r="O379" t="str">
        <f>IF(Transactions!O379&lt;&gt;"",Transactions!O379,"")</f>
        <v/>
      </c>
      <c r="P379" s="6"/>
      <c r="Q379">
        <f>IF(Transactions!S379-Transactions!J379&lt;&gt;"",Transactions!S379-Transactions!J379,"")</f>
        <v>0</v>
      </c>
      <c r="R379">
        <f t="shared" si="12"/>
        <v>0</v>
      </c>
    </row>
    <row r="380" spans="1:18" x14ac:dyDescent="0.3">
      <c r="A380">
        <f>IF(Transactions!A380&lt;&gt;"",Transactions!A380,0)</f>
        <v>0</v>
      </c>
      <c r="B380" t="str">
        <f>IF(Transactions!D380&lt;&gt;"",Transactions!D380,"")</f>
        <v/>
      </c>
      <c r="C380" t="str">
        <f>IF(Transactions!E380&lt;&gt;"",Transactions!E380,"")</f>
        <v/>
      </c>
      <c r="D380" t="str">
        <f>IF(Transactions!F380&lt;&gt;"",Transactions!F380,"")</f>
        <v/>
      </c>
      <c r="E380" t="str">
        <f>IF(Transactions!G380&lt;&gt;"",Transactions!G380,"")</f>
        <v/>
      </c>
      <c r="F380" t="str">
        <f>IF(Transactions!H380&lt;&gt;"",Transactions!H380,"")</f>
        <v/>
      </c>
      <c r="G380" s="6"/>
      <c r="H380">
        <f>IF(Transactions!J380-Transactions!I380&lt;&gt;"",Transactions!J380-Transactions!I380,"")</f>
        <v>0</v>
      </c>
      <c r="I380">
        <f>IF((Transactions!K380-Transactions!I380)-(Transactions!P380-Transactions!J380)&lt;&gt;"",(Transactions!K380-Transactions!I380)-(Transactions!P380-Transactions!J380),"")</f>
        <v>0</v>
      </c>
      <c r="J380">
        <f>IF(Transactions!L380-Transactions!K380&lt;&gt;"",Transactions!L380-Transactions!K380,"")</f>
        <v>0</v>
      </c>
      <c r="K380">
        <f>IF(Transactions!N380-Transactions!M380&lt;&gt;"",Transactions!N380-Transactions!M380,"")</f>
        <v>0</v>
      </c>
      <c r="L380">
        <f>IF(Transactions!P380-Transactions!O380&lt;&gt;"",Transactions!P380-Transactions!O380,"")</f>
        <v>0</v>
      </c>
      <c r="N380">
        <f t="shared" si="11"/>
        <v>0</v>
      </c>
      <c r="O380" t="str">
        <f>IF(Transactions!O380&lt;&gt;"",Transactions!O380,"")</f>
        <v/>
      </c>
      <c r="P380" s="6"/>
      <c r="Q380">
        <f>IF(Transactions!S380-Transactions!J380&lt;&gt;"",Transactions!S380-Transactions!J380,"")</f>
        <v>0</v>
      </c>
      <c r="R380">
        <f t="shared" si="12"/>
        <v>0</v>
      </c>
    </row>
    <row r="381" spans="1:18" x14ac:dyDescent="0.3">
      <c r="A381">
        <f>IF(Transactions!A381&lt;&gt;"",Transactions!A381,0)</f>
        <v>0</v>
      </c>
      <c r="B381" t="str">
        <f>IF(Transactions!D381&lt;&gt;"",Transactions!D381,"")</f>
        <v/>
      </c>
      <c r="C381" t="str">
        <f>IF(Transactions!E381&lt;&gt;"",Transactions!E381,"")</f>
        <v/>
      </c>
      <c r="D381" t="str">
        <f>IF(Transactions!F381&lt;&gt;"",Transactions!F381,"")</f>
        <v/>
      </c>
      <c r="E381" t="str">
        <f>IF(Transactions!G381&lt;&gt;"",Transactions!G381,"")</f>
        <v/>
      </c>
      <c r="F381" t="str">
        <f>IF(Transactions!H381&lt;&gt;"",Transactions!H381,"")</f>
        <v/>
      </c>
      <c r="G381" s="6"/>
      <c r="H381">
        <f>IF(Transactions!J381-Transactions!I381&lt;&gt;"",Transactions!J381-Transactions!I381,"")</f>
        <v>0</v>
      </c>
      <c r="I381">
        <f>IF((Transactions!K381-Transactions!I381)-(Transactions!P381-Transactions!J381)&lt;&gt;"",(Transactions!K381-Transactions!I381)-(Transactions!P381-Transactions!J381),"")</f>
        <v>0</v>
      </c>
      <c r="J381">
        <f>IF(Transactions!L381-Transactions!K381&lt;&gt;"",Transactions!L381-Transactions!K381,"")</f>
        <v>0</v>
      </c>
      <c r="K381">
        <f>IF(Transactions!N381-Transactions!M381&lt;&gt;"",Transactions!N381-Transactions!M381,"")</f>
        <v>0</v>
      </c>
      <c r="L381">
        <f>IF(Transactions!P381-Transactions!O381&lt;&gt;"",Transactions!P381-Transactions!O381,"")</f>
        <v>0</v>
      </c>
      <c r="N381">
        <f t="shared" si="11"/>
        <v>0</v>
      </c>
      <c r="O381" t="str">
        <f>IF(Transactions!O381&lt;&gt;"",Transactions!O381,"")</f>
        <v/>
      </c>
      <c r="P381" s="6"/>
      <c r="Q381">
        <f>IF(Transactions!S381-Transactions!J381&lt;&gt;"",Transactions!S381-Transactions!J381,"")</f>
        <v>0</v>
      </c>
      <c r="R381">
        <f t="shared" si="12"/>
        <v>0</v>
      </c>
    </row>
    <row r="382" spans="1:18" x14ac:dyDescent="0.3">
      <c r="A382">
        <f>IF(Transactions!A382&lt;&gt;"",Transactions!A382,0)</f>
        <v>0</v>
      </c>
      <c r="B382" t="str">
        <f>IF(Transactions!D382&lt;&gt;"",Transactions!D382,"")</f>
        <v/>
      </c>
      <c r="C382" t="str">
        <f>IF(Transactions!E382&lt;&gt;"",Transactions!E382,"")</f>
        <v/>
      </c>
      <c r="D382" t="str">
        <f>IF(Transactions!F382&lt;&gt;"",Transactions!F382,"")</f>
        <v/>
      </c>
      <c r="E382" t="str">
        <f>IF(Transactions!G382&lt;&gt;"",Transactions!G382,"")</f>
        <v/>
      </c>
      <c r="F382" t="str">
        <f>IF(Transactions!H382&lt;&gt;"",Transactions!H382,"")</f>
        <v/>
      </c>
      <c r="G382" s="6"/>
      <c r="H382">
        <f>IF(Transactions!J382-Transactions!I382&lt;&gt;"",Transactions!J382-Transactions!I382,"")</f>
        <v>0</v>
      </c>
      <c r="I382">
        <f>IF((Transactions!K382-Transactions!I382)-(Transactions!P382-Transactions!J382)&lt;&gt;"",(Transactions!K382-Transactions!I382)-(Transactions!P382-Transactions!J382),"")</f>
        <v>0</v>
      </c>
      <c r="J382">
        <f>IF(Transactions!L382-Transactions!K382&lt;&gt;"",Transactions!L382-Transactions!K382,"")</f>
        <v>0</v>
      </c>
      <c r="K382">
        <f>IF(Transactions!N382-Transactions!M382&lt;&gt;"",Transactions!N382-Transactions!M382,"")</f>
        <v>0</v>
      </c>
      <c r="L382">
        <f>IF(Transactions!P382-Transactions!O382&lt;&gt;"",Transactions!P382-Transactions!O382,"")</f>
        <v>0</v>
      </c>
      <c r="N382">
        <f t="shared" si="11"/>
        <v>0</v>
      </c>
      <c r="O382" t="str">
        <f>IF(Transactions!O382&lt;&gt;"",Transactions!O382,"")</f>
        <v/>
      </c>
      <c r="P382" s="6"/>
      <c r="Q382">
        <f>IF(Transactions!S382-Transactions!J382&lt;&gt;"",Transactions!S382-Transactions!J382,"")</f>
        <v>0</v>
      </c>
      <c r="R382">
        <f t="shared" si="12"/>
        <v>0</v>
      </c>
    </row>
    <row r="383" spans="1:18" x14ac:dyDescent="0.3">
      <c r="A383">
        <f>IF(Transactions!A383&lt;&gt;"",Transactions!A383,0)</f>
        <v>0</v>
      </c>
      <c r="B383" t="str">
        <f>IF(Transactions!D383&lt;&gt;"",Transactions!D383,"")</f>
        <v/>
      </c>
      <c r="C383" t="str">
        <f>IF(Transactions!E383&lt;&gt;"",Transactions!E383,"")</f>
        <v/>
      </c>
      <c r="D383" t="str">
        <f>IF(Transactions!F383&lt;&gt;"",Transactions!F383,"")</f>
        <v/>
      </c>
      <c r="E383" t="str">
        <f>IF(Transactions!G383&lt;&gt;"",Transactions!G383,"")</f>
        <v/>
      </c>
      <c r="F383" t="str">
        <f>IF(Transactions!H383&lt;&gt;"",Transactions!H383,"")</f>
        <v/>
      </c>
      <c r="G383" s="6"/>
      <c r="H383">
        <f>IF(Transactions!J383-Transactions!I383&lt;&gt;"",Transactions!J383-Transactions!I383,"")</f>
        <v>0</v>
      </c>
      <c r="I383">
        <f>IF((Transactions!K383-Transactions!I383)-(Transactions!P383-Transactions!J383)&lt;&gt;"",(Transactions!K383-Transactions!I383)-(Transactions!P383-Transactions!J383),"")</f>
        <v>0</v>
      </c>
      <c r="J383">
        <f>IF(Transactions!L383-Transactions!K383&lt;&gt;"",Transactions!L383-Transactions!K383,"")</f>
        <v>0</v>
      </c>
      <c r="K383">
        <f>IF(Transactions!N383-Transactions!M383&lt;&gt;"",Transactions!N383-Transactions!M383,"")</f>
        <v>0</v>
      </c>
      <c r="L383">
        <f>IF(Transactions!P383-Transactions!O383&lt;&gt;"",Transactions!P383-Transactions!O383,"")</f>
        <v>0</v>
      </c>
      <c r="N383">
        <f t="shared" si="11"/>
        <v>0</v>
      </c>
      <c r="O383" t="str">
        <f>IF(Transactions!O383&lt;&gt;"",Transactions!O383,"")</f>
        <v/>
      </c>
      <c r="P383" s="6"/>
      <c r="Q383">
        <f>IF(Transactions!S383-Transactions!J383&lt;&gt;"",Transactions!S383-Transactions!J383,"")</f>
        <v>0</v>
      </c>
      <c r="R383">
        <f t="shared" si="12"/>
        <v>0</v>
      </c>
    </row>
    <row r="384" spans="1:18" x14ac:dyDescent="0.3">
      <c r="A384">
        <f>IF(Transactions!A384&lt;&gt;"",Transactions!A384,0)</f>
        <v>0</v>
      </c>
      <c r="B384" t="str">
        <f>IF(Transactions!D384&lt;&gt;"",Transactions!D384,"")</f>
        <v/>
      </c>
      <c r="C384" t="str">
        <f>IF(Transactions!E384&lt;&gt;"",Transactions!E384,"")</f>
        <v/>
      </c>
      <c r="D384" t="str">
        <f>IF(Transactions!F384&lt;&gt;"",Transactions!F384,"")</f>
        <v/>
      </c>
      <c r="E384" t="str">
        <f>IF(Transactions!G384&lt;&gt;"",Transactions!G384,"")</f>
        <v/>
      </c>
      <c r="F384" t="str">
        <f>IF(Transactions!H384&lt;&gt;"",Transactions!H384,"")</f>
        <v/>
      </c>
      <c r="G384" s="6"/>
      <c r="H384">
        <f>IF(Transactions!J384-Transactions!I384&lt;&gt;"",Transactions!J384-Transactions!I384,"")</f>
        <v>0</v>
      </c>
      <c r="I384">
        <f>IF((Transactions!K384-Transactions!I384)-(Transactions!P384-Transactions!J384)&lt;&gt;"",(Transactions!K384-Transactions!I384)-(Transactions!P384-Transactions!J384),"")</f>
        <v>0</v>
      </c>
      <c r="J384">
        <f>IF(Transactions!L384-Transactions!K384&lt;&gt;"",Transactions!L384-Transactions!K384,"")</f>
        <v>0</v>
      </c>
      <c r="K384">
        <f>IF(Transactions!N384-Transactions!M384&lt;&gt;"",Transactions!N384-Transactions!M384,"")</f>
        <v>0</v>
      </c>
      <c r="L384">
        <f>IF(Transactions!P384-Transactions!O384&lt;&gt;"",Transactions!P384-Transactions!O384,"")</f>
        <v>0</v>
      </c>
      <c r="N384">
        <f t="shared" si="11"/>
        <v>0</v>
      </c>
      <c r="O384" t="str">
        <f>IF(Transactions!O384&lt;&gt;"",Transactions!O384,"")</f>
        <v/>
      </c>
      <c r="P384" s="6"/>
      <c r="Q384">
        <f>IF(Transactions!S384-Transactions!J384&lt;&gt;"",Transactions!S384-Transactions!J384,"")</f>
        <v>0</v>
      </c>
      <c r="R384">
        <f t="shared" si="12"/>
        <v>0</v>
      </c>
    </row>
    <row r="385" spans="1:18" x14ac:dyDescent="0.3">
      <c r="A385">
        <f>IF(Transactions!A385&lt;&gt;"",Transactions!A385,0)</f>
        <v>0</v>
      </c>
      <c r="B385" t="str">
        <f>IF(Transactions!D385&lt;&gt;"",Transactions!D385,"")</f>
        <v/>
      </c>
      <c r="C385" t="str">
        <f>IF(Transactions!E385&lt;&gt;"",Transactions!E385,"")</f>
        <v/>
      </c>
      <c r="D385" t="str">
        <f>IF(Transactions!F385&lt;&gt;"",Transactions!F385,"")</f>
        <v/>
      </c>
      <c r="E385" t="str">
        <f>IF(Transactions!G385&lt;&gt;"",Transactions!G385,"")</f>
        <v/>
      </c>
      <c r="F385" t="str">
        <f>IF(Transactions!H385&lt;&gt;"",Transactions!H385,"")</f>
        <v/>
      </c>
      <c r="G385" s="6"/>
      <c r="H385">
        <f>IF(Transactions!J385-Transactions!I385&lt;&gt;"",Transactions!J385-Transactions!I385,"")</f>
        <v>0</v>
      </c>
      <c r="I385">
        <f>IF((Transactions!K385-Transactions!I385)-(Transactions!P385-Transactions!J385)&lt;&gt;"",(Transactions!K385-Transactions!I385)-(Transactions!P385-Transactions!J385),"")</f>
        <v>0</v>
      </c>
      <c r="J385">
        <f>IF(Transactions!L385-Transactions!K385&lt;&gt;"",Transactions!L385-Transactions!K385,"")</f>
        <v>0</v>
      </c>
      <c r="K385">
        <f>IF(Transactions!N385-Transactions!M385&lt;&gt;"",Transactions!N385-Transactions!M385,"")</f>
        <v>0</v>
      </c>
      <c r="L385">
        <f>IF(Transactions!P385-Transactions!O385&lt;&gt;"",Transactions!P385-Transactions!O385,"")</f>
        <v>0</v>
      </c>
      <c r="N385">
        <f t="shared" si="11"/>
        <v>0</v>
      </c>
      <c r="O385" t="str">
        <f>IF(Transactions!O385&lt;&gt;"",Transactions!O385,"")</f>
        <v/>
      </c>
      <c r="P385" s="6"/>
      <c r="Q385">
        <f>IF(Transactions!S385-Transactions!J385&lt;&gt;"",Transactions!S385-Transactions!J385,"")</f>
        <v>0</v>
      </c>
      <c r="R385">
        <f t="shared" si="12"/>
        <v>0</v>
      </c>
    </row>
    <row r="386" spans="1:18" x14ac:dyDescent="0.3">
      <c r="A386">
        <f>IF(Transactions!A386&lt;&gt;"",Transactions!A386,0)</f>
        <v>0</v>
      </c>
      <c r="B386" t="str">
        <f>IF(Transactions!D386&lt;&gt;"",Transactions!D386,"")</f>
        <v/>
      </c>
      <c r="C386" t="str">
        <f>IF(Transactions!E386&lt;&gt;"",Transactions!E386,"")</f>
        <v/>
      </c>
      <c r="D386" t="str">
        <f>IF(Transactions!F386&lt;&gt;"",Transactions!F386,"")</f>
        <v/>
      </c>
      <c r="E386" t="str">
        <f>IF(Transactions!G386&lt;&gt;"",Transactions!G386,"")</f>
        <v/>
      </c>
      <c r="F386" t="str">
        <f>IF(Transactions!H386&lt;&gt;"",Transactions!H386,"")</f>
        <v/>
      </c>
      <c r="G386" s="6"/>
      <c r="H386">
        <f>IF(Transactions!J386-Transactions!I386&lt;&gt;"",Transactions!J386-Transactions!I386,"")</f>
        <v>0</v>
      </c>
      <c r="I386">
        <f>IF((Transactions!K386-Transactions!I386)-(Transactions!P386-Transactions!J386)&lt;&gt;"",(Transactions!K386-Transactions!I386)-(Transactions!P386-Transactions!J386),"")</f>
        <v>0</v>
      </c>
      <c r="J386">
        <f>IF(Transactions!L386-Transactions!K386&lt;&gt;"",Transactions!L386-Transactions!K386,"")</f>
        <v>0</v>
      </c>
      <c r="K386">
        <f>IF(Transactions!N386-Transactions!M386&lt;&gt;"",Transactions!N386-Transactions!M386,"")</f>
        <v>0</v>
      </c>
      <c r="L386">
        <f>IF(Transactions!P386-Transactions!O386&lt;&gt;"",Transactions!P386-Transactions!O386,"")</f>
        <v>0</v>
      </c>
      <c r="N386">
        <f t="shared" si="11"/>
        <v>0</v>
      </c>
      <c r="O386" t="str">
        <f>IF(Transactions!O386&lt;&gt;"",Transactions!O386,"")</f>
        <v/>
      </c>
      <c r="P386" s="6"/>
      <c r="Q386">
        <f>IF(Transactions!S386-Transactions!J386&lt;&gt;"",Transactions!S386-Transactions!J386,"")</f>
        <v>0</v>
      </c>
      <c r="R386">
        <f t="shared" si="12"/>
        <v>0</v>
      </c>
    </row>
    <row r="387" spans="1:18" x14ac:dyDescent="0.3">
      <c r="A387">
        <f>IF(Transactions!A387&lt;&gt;"",Transactions!A387,0)</f>
        <v>0</v>
      </c>
      <c r="B387" t="str">
        <f>IF(Transactions!D387&lt;&gt;"",Transactions!D387,"")</f>
        <v/>
      </c>
      <c r="C387" t="str">
        <f>IF(Transactions!E387&lt;&gt;"",Transactions!E387,"")</f>
        <v/>
      </c>
      <c r="D387" t="str">
        <f>IF(Transactions!F387&lt;&gt;"",Transactions!F387,"")</f>
        <v/>
      </c>
      <c r="E387" t="str">
        <f>IF(Transactions!G387&lt;&gt;"",Transactions!G387,"")</f>
        <v/>
      </c>
      <c r="F387" t="str">
        <f>IF(Transactions!H387&lt;&gt;"",Transactions!H387,"")</f>
        <v/>
      </c>
      <c r="G387" s="6"/>
      <c r="H387">
        <f>IF(Transactions!J387-Transactions!I387&lt;&gt;"",Transactions!J387-Transactions!I387,"")</f>
        <v>0</v>
      </c>
      <c r="I387">
        <f>IF((Transactions!K387-Transactions!I387)-(Transactions!P387-Transactions!J387)&lt;&gt;"",(Transactions!K387-Transactions!I387)-(Transactions!P387-Transactions!J387),"")</f>
        <v>0</v>
      </c>
      <c r="J387">
        <f>IF(Transactions!L387-Transactions!K387&lt;&gt;"",Transactions!L387-Transactions!K387,"")</f>
        <v>0</v>
      </c>
      <c r="K387">
        <f>IF(Transactions!N387-Transactions!M387&lt;&gt;"",Transactions!N387-Transactions!M387,"")</f>
        <v>0</v>
      </c>
      <c r="L387">
        <f>IF(Transactions!P387-Transactions!O387&lt;&gt;"",Transactions!P387-Transactions!O387,"")</f>
        <v>0</v>
      </c>
      <c r="N387">
        <f t="shared" ref="N387:N450" si="13">SUM(I387:L387)</f>
        <v>0</v>
      </c>
      <c r="O387" t="str">
        <f>IF(Transactions!O387&lt;&gt;"",Transactions!O387,"")</f>
        <v/>
      </c>
      <c r="P387" s="6"/>
      <c r="Q387">
        <f>IF(Transactions!S387-Transactions!J387&lt;&gt;"",Transactions!S387-Transactions!J387,"")</f>
        <v>0</v>
      </c>
      <c r="R387">
        <f t="shared" ref="R387:R450" si="14">H387+Q387</f>
        <v>0</v>
      </c>
    </row>
    <row r="388" spans="1:18" x14ac:dyDescent="0.3">
      <c r="A388">
        <f>IF(Transactions!A388&lt;&gt;"",Transactions!A388,0)</f>
        <v>0</v>
      </c>
      <c r="B388" t="str">
        <f>IF(Transactions!D388&lt;&gt;"",Transactions!D388,"")</f>
        <v/>
      </c>
      <c r="C388" t="str">
        <f>IF(Transactions!E388&lt;&gt;"",Transactions!E388,"")</f>
        <v/>
      </c>
      <c r="D388" t="str">
        <f>IF(Transactions!F388&lt;&gt;"",Transactions!F388,"")</f>
        <v/>
      </c>
      <c r="E388" t="str">
        <f>IF(Transactions!G388&lt;&gt;"",Transactions!G388,"")</f>
        <v/>
      </c>
      <c r="F388" t="str">
        <f>IF(Transactions!H388&lt;&gt;"",Transactions!H388,"")</f>
        <v/>
      </c>
      <c r="G388" s="6"/>
      <c r="H388">
        <f>IF(Transactions!J388-Transactions!I388&lt;&gt;"",Transactions!J388-Transactions!I388,"")</f>
        <v>0</v>
      </c>
      <c r="I388">
        <f>IF((Transactions!K388-Transactions!I388)-(Transactions!P388-Transactions!J388)&lt;&gt;"",(Transactions!K388-Transactions!I388)-(Transactions!P388-Transactions!J388),"")</f>
        <v>0</v>
      </c>
      <c r="J388">
        <f>IF(Transactions!L388-Transactions!K388&lt;&gt;"",Transactions!L388-Transactions!K388,"")</f>
        <v>0</v>
      </c>
      <c r="K388">
        <f>IF(Transactions!N388-Transactions!M388&lt;&gt;"",Transactions!N388-Transactions!M388,"")</f>
        <v>0</v>
      </c>
      <c r="L388">
        <f>IF(Transactions!P388-Transactions!O388&lt;&gt;"",Transactions!P388-Transactions!O388,"")</f>
        <v>0</v>
      </c>
      <c r="N388">
        <f t="shared" si="13"/>
        <v>0</v>
      </c>
      <c r="O388" t="str">
        <f>IF(Transactions!O388&lt;&gt;"",Transactions!O388,"")</f>
        <v/>
      </c>
      <c r="P388" s="6"/>
      <c r="Q388">
        <f>IF(Transactions!S388-Transactions!J388&lt;&gt;"",Transactions!S388-Transactions!J388,"")</f>
        <v>0</v>
      </c>
      <c r="R388">
        <f t="shared" si="14"/>
        <v>0</v>
      </c>
    </row>
    <row r="389" spans="1:18" x14ac:dyDescent="0.3">
      <c r="A389">
        <f>IF(Transactions!A389&lt;&gt;"",Transactions!A389,0)</f>
        <v>0</v>
      </c>
      <c r="B389" t="str">
        <f>IF(Transactions!D389&lt;&gt;"",Transactions!D389,"")</f>
        <v/>
      </c>
      <c r="C389" t="str">
        <f>IF(Transactions!E389&lt;&gt;"",Transactions!E389,"")</f>
        <v/>
      </c>
      <c r="D389" t="str">
        <f>IF(Transactions!F389&lt;&gt;"",Transactions!F389,"")</f>
        <v/>
      </c>
      <c r="E389" t="str">
        <f>IF(Transactions!G389&lt;&gt;"",Transactions!G389,"")</f>
        <v/>
      </c>
      <c r="F389" t="str">
        <f>IF(Transactions!H389&lt;&gt;"",Transactions!H389,"")</f>
        <v/>
      </c>
      <c r="G389" s="6"/>
      <c r="H389">
        <f>IF(Transactions!J389-Transactions!I389&lt;&gt;"",Transactions!J389-Transactions!I389,"")</f>
        <v>0</v>
      </c>
      <c r="I389">
        <f>IF((Transactions!K389-Transactions!I389)-(Transactions!P389-Transactions!J389)&lt;&gt;"",(Transactions!K389-Transactions!I389)-(Transactions!P389-Transactions!J389),"")</f>
        <v>0</v>
      </c>
      <c r="J389">
        <f>IF(Transactions!L389-Transactions!K389&lt;&gt;"",Transactions!L389-Transactions!K389,"")</f>
        <v>0</v>
      </c>
      <c r="K389">
        <f>IF(Transactions!N389-Transactions!M389&lt;&gt;"",Transactions!N389-Transactions!M389,"")</f>
        <v>0</v>
      </c>
      <c r="L389">
        <f>IF(Transactions!P389-Transactions!O389&lt;&gt;"",Transactions!P389-Transactions!O389,"")</f>
        <v>0</v>
      </c>
      <c r="N389">
        <f t="shared" si="13"/>
        <v>0</v>
      </c>
      <c r="O389" t="str">
        <f>IF(Transactions!O389&lt;&gt;"",Transactions!O389,"")</f>
        <v/>
      </c>
      <c r="P389" s="6"/>
      <c r="Q389">
        <f>IF(Transactions!S389-Transactions!J389&lt;&gt;"",Transactions!S389-Transactions!J389,"")</f>
        <v>0</v>
      </c>
      <c r="R389">
        <f t="shared" si="14"/>
        <v>0</v>
      </c>
    </row>
    <row r="390" spans="1:18" x14ac:dyDescent="0.3">
      <c r="A390">
        <f>IF(Transactions!A390&lt;&gt;"",Transactions!A390,0)</f>
        <v>0</v>
      </c>
      <c r="B390" t="str">
        <f>IF(Transactions!D390&lt;&gt;"",Transactions!D390,"")</f>
        <v/>
      </c>
      <c r="C390" t="str">
        <f>IF(Transactions!E390&lt;&gt;"",Transactions!E390,"")</f>
        <v/>
      </c>
      <c r="D390" t="str">
        <f>IF(Transactions!F390&lt;&gt;"",Transactions!F390,"")</f>
        <v/>
      </c>
      <c r="E390" t="str">
        <f>IF(Transactions!G390&lt;&gt;"",Transactions!G390,"")</f>
        <v/>
      </c>
      <c r="F390" t="str">
        <f>IF(Transactions!H390&lt;&gt;"",Transactions!H390,"")</f>
        <v/>
      </c>
      <c r="G390" s="6"/>
      <c r="H390">
        <f>IF(Transactions!J390-Transactions!I390&lt;&gt;"",Transactions!J390-Transactions!I390,"")</f>
        <v>0</v>
      </c>
      <c r="I390">
        <f>IF((Transactions!K390-Transactions!I390)-(Transactions!P390-Transactions!J390)&lt;&gt;"",(Transactions!K390-Transactions!I390)-(Transactions!P390-Transactions!J390),"")</f>
        <v>0</v>
      </c>
      <c r="J390">
        <f>IF(Transactions!L390-Transactions!K390&lt;&gt;"",Transactions!L390-Transactions!K390,"")</f>
        <v>0</v>
      </c>
      <c r="K390">
        <f>IF(Transactions!N390-Transactions!M390&lt;&gt;"",Transactions!N390-Transactions!M390,"")</f>
        <v>0</v>
      </c>
      <c r="L390">
        <f>IF(Transactions!P390-Transactions!O390&lt;&gt;"",Transactions!P390-Transactions!O390,"")</f>
        <v>0</v>
      </c>
      <c r="N390">
        <f t="shared" si="13"/>
        <v>0</v>
      </c>
      <c r="O390" t="str">
        <f>IF(Transactions!O390&lt;&gt;"",Transactions!O390,"")</f>
        <v/>
      </c>
      <c r="P390" s="6"/>
      <c r="Q390">
        <f>IF(Transactions!S390-Transactions!J390&lt;&gt;"",Transactions!S390-Transactions!J390,"")</f>
        <v>0</v>
      </c>
      <c r="R390">
        <f t="shared" si="14"/>
        <v>0</v>
      </c>
    </row>
    <row r="391" spans="1:18" x14ac:dyDescent="0.3">
      <c r="A391">
        <f>IF(Transactions!A391&lt;&gt;"",Transactions!A391,0)</f>
        <v>0</v>
      </c>
      <c r="B391" t="str">
        <f>IF(Transactions!D391&lt;&gt;"",Transactions!D391,"")</f>
        <v/>
      </c>
      <c r="C391" t="str">
        <f>IF(Transactions!E391&lt;&gt;"",Transactions!E391,"")</f>
        <v/>
      </c>
      <c r="D391" t="str">
        <f>IF(Transactions!F391&lt;&gt;"",Transactions!F391,"")</f>
        <v/>
      </c>
      <c r="E391" t="str">
        <f>IF(Transactions!G391&lt;&gt;"",Transactions!G391,"")</f>
        <v/>
      </c>
      <c r="F391" t="str">
        <f>IF(Transactions!H391&lt;&gt;"",Transactions!H391,"")</f>
        <v/>
      </c>
      <c r="G391" s="6"/>
      <c r="H391">
        <f>IF(Transactions!J391-Transactions!I391&lt;&gt;"",Transactions!J391-Transactions!I391,"")</f>
        <v>0</v>
      </c>
      <c r="I391">
        <f>IF((Transactions!K391-Transactions!I391)-(Transactions!P391-Transactions!J391)&lt;&gt;"",(Transactions!K391-Transactions!I391)-(Transactions!P391-Transactions!J391),"")</f>
        <v>0</v>
      </c>
      <c r="J391">
        <f>IF(Transactions!L391-Transactions!K391&lt;&gt;"",Transactions!L391-Transactions!K391,"")</f>
        <v>0</v>
      </c>
      <c r="K391">
        <f>IF(Transactions!N391-Transactions!M391&lt;&gt;"",Transactions!N391-Transactions!M391,"")</f>
        <v>0</v>
      </c>
      <c r="L391">
        <f>IF(Transactions!P391-Transactions!O391&lt;&gt;"",Transactions!P391-Transactions!O391,"")</f>
        <v>0</v>
      </c>
      <c r="N391">
        <f t="shared" si="13"/>
        <v>0</v>
      </c>
      <c r="O391" t="str">
        <f>IF(Transactions!O391&lt;&gt;"",Transactions!O391,"")</f>
        <v/>
      </c>
      <c r="P391" s="6"/>
      <c r="Q391">
        <f>IF(Transactions!S391-Transactions!J391&lt;&gt;"",Transactions!S391-Transactions!J391,"")</f>
        <v>0</v>
      </c>
      <c r="R391">
        <f t="shared" si="14"/>
        <v>0</v>
      </c>
    </row>
    <row r="392" spans="1:18" x14ac:dyDescent="0.3">
      <c r="A392">
        <f>IF(Transactions!A392&lt;&gt;"",Transactions!A392,0)</f>
        <v>0</v>
      </c>
      <c r="B392" t="str">
        <f>IF(Transactions!D392&lt;&gt;"",Transactions!D392,"")</f>
        <v/>
      </c>
      <c r="C392" t="str">
        <f>IF(Transactions!E392&lt;&gt;"",Transactions!E392,"")</f>
        <v/>
      </c>
      <c r="D392" t="str">
        <f>IF(Transactions!F392&lt;&gt;"",Transactions!F392,"")</f>
        <v/>
      </c>
      <c r="E392" t="str">
        <f>IF(Transactions!G392&lt;&gt;"",Transactions!G392,"")</f>
        <v/>
      </c>
      <c r="F392" t="str">
        <f>IF(Transactions!H392&lt;&gt;"",Transactions!H392,"")</f>
        <v/>
      </c>
      <c r="G392" s="6"/>
      <c r="H392">
        <f>IF(Transactions!J392-Transactions!I392&lt;&gt;"",Transactions!J392-Transactions!I392,"")</f>
        <v>0</v>
      </c>
      <c r="I392">
        <f>IF((Transactions!K392-Transactions!I392)-(Transactions!P392-Transactions!J392)&lt;&gt;"",(Transactions!K392-Transactions!I392)-(Transactions!P392-Transactions!J392),"")</f>
        <v>0</v>
      </c>
      <c r="J392">
        <f>IF(Transactions!L392-Transactions!K392&lt;&gt;"",Transactions!L392-Transactions!K392,"")</f>
        <v>0</v>
      </c>
      <c r="K392">
        <f>IF(Transactions!N392-Transactions!M392&lt;&gt;"",Transactions!N392-Transactions!M392,"")</f>
        <v>0</v>
      </c>
      <c r="L392">
        <f>IF(Transactions!P392-Transactions!O392&lt;&gt;"",Transactions!P392-Transactions!O392,"")</f>
        <v>0</v>
      </c>
      <c r="N392">
        <f t="shared" si="13"/>
        <v>0</v>
      </c>
      <c r="O392" t="str">
        <f>IF(Transactions!O392&lt;&gt;"",Transactions!O392,"")</f>
        <v/>
      </c>
      <c r="P392" s="6"/>
      <c r="Q392">
        <f>IF(Transactions!S392-Transactions!J392&lt;&gt;"",Transactions!S392-Transactions!J392,"")</f>
        <v>0</v>
      </c>
      <c r="R392">
        <f t="shared" si="14"/>
        <v>0</v>
      </c>
    </row>
    <row r="393" spans="1:18" x14ac:dyDescent="0.3">
      <c r="A393">
        <f>IF(Transactions!A393&lt;&gt;"",Transactions!A393,0)</f>
        <v>0</v>
      </c>
      <c r="B393" t="str">
        <f>IF(Transactions!D393&lt;&gt;"",Transactions!D393,"")</f>
        <v/>
      </c>
      <c r="C393" t="str">
        <f>IF(Transactions!E393&lt;&gt;"",Transactions!E393,"")</f>
        <v/>
      </c>
      <c r="D393" t="str">
        <f>IF(Transactions!F393&lt;&gt;"",Transactions!F393,"")</f>
        <v/>
      </c>
      <c r="E393" t="str">
        <f>IF(Transactions!G393&lt;&gt;"",Transactions!G393,"")</f>
        <v/>
      </c>
      <c r="F393" t="str">
        <f>IF(Transactions!H393&lt;&gt;"",Transactions!H393,"")</f>
        <v/>
      </c>
      <c r="G393" s="6"/>
      <c r="H393">
        <f>IF(Transactions!J393-Transactions!I393&lt;&gt;"",Transactions!J393-Transactions!I393,"")</f>
        <v>0</v>
      </c>
      <c r="I393">
        <f>IF((Transactions!K393-Transactions!I393)-(Transactions!P393-Transactions!J393)&lt;&gt;"",(Transactions!K393-Transactions!I393)-(Transactions!P393-Transactions!J393),"")</f>
        <v>0</v>
      </c>
      <c r="J393">
        <f>IF(Transactions!L393-Transactions!K393&lt;&gt;"",Transactions!L393-Transactions!K393,"")</f>
        <v>0</v>
      </c>
      <c r="K393">
        <f>IF(Transactions!N393-Transactions!M393&lt;&gt;"",Transactions!N393-Transactions!M393,"")</f>
        <v>0</v>
      </c>
      <c r="L393">
        <f>IF(Transactions!P393-Transactions!O393&lt;&gt;"",Transactions!P393-Transactions!O393,"")</f>
        <v>0</v>
      </c>
      <c r="N393">
        <f t="shared" si="13"/>
        <v>0</v>
      </c>
      <c r="O393" t="str">
        <f>IF(Transactions!O393&lt;&gt;"",Transactions!O393,"")</f>
        <v/>
      </c>
      <c r="P393" s="6"/>
      <c r="Q393">
        <f>IF(Transactions!S393-Transactions!J393&lt;&gt;"",Transactions!S393-Transactions!J393,"")</f>
        <v>0</v>
      </c>
      <c r="R393">
        <f t="shared" si="14"/>
        <v>0</v>
      </c>
    </row>
    <row r="394" spans="1:18" x14ac:dyDescent="0.3">
      <c r="A394">
        <f>IF(Transactions!A394&lt;&gt;"",Transactions!A394,0)</f>
        <v>0</v>
      </c>
      <c r="B394" t="str">
        <f>IF(Transactions!D394&lt;&gt;"",Transactions!D394,"")</f>
        <v/>
      </c>
      <c r="C394" t="str">
        <f>IF(Transactions!E394&lt;&gt;"",Transactions!E394,"")</f>
        <v/>
      </c>
      <c r="D394" t="str">
        <f>IF(Transactions!F394&lt;&gt;"",Transactions!F394,"")</f>
        <v/>
      </c>
      <c r="E394" t="str">
        <f>IF(Transactions!G394&lt;&gt;"",Transactions!G394,"")</f>
        <v/>
      </c>
      <c r="F394" t="str">
        <f>IF(Transactions!H394&lt;&gt;"",Transactions!H394,"")</f>
        <v/>
      </c>
      <c r="G394" s="6"/>
      <c r="H394">
        <f>IF(Transactions!J394-Transactions!I394&lt;&gt;"",Transactions!J394-Transactions!I394,"")</f>
        <v>0</v>
      </c>
      <c r="I394">
        <f>IF((Transactions!K394-Transactions!I394)-(Transactions!P394-Transactions!J394)&lt;&gt;"",(Transactions!K394-Transactions!I394)-(Transactions!P394-Transactions!J394),"")</f>
        <v>0</v>
      </c>
      <c r="J394">
        <f>IF(Transactions!L394-Transactions!K394&lt;&gt;"",Transactions!L394-Transactions!K394,"")</f>
        <v>0</v>
      </c>
      <c r="K394">
        <f>IF(Transactions!N394-Transactions!M394&lt;&gt;"",Transactions!N394-Transactions!M394,"")</f>
        <v>0</v>
      </c>
      <c r="L394">
        <f>IF(Transactions!P394-Transactions!O394&lt;&gt;"",Transactions!P394-Transactions!O394,"")</f>
        <v>0</v>
      </c>
      <c r="N394">
        <f t="shared" si="13"/>
        <v>0</v>
      </c>
      <c r="O394" t="str">
        <f>IF(Transactions!O394&lt;&gt;"",Transactions!O394,"")</f>
        <v/>
      </c>
      <c r="P394" s="6"/>
      <c r="Q394">
        <f>IF(Transactions!S394-Transactions!J394&lt;&gt;"",Transactions!S394-Transactions!J394,"")</f>
        <v>0</v>
      </c>
      <c r="R394">
        <f t="shared" si="14"/>
        <v>0</v>
      </c>
    </row>
    <row r="395" spans="1:18" x14ac:dyDescent="0.3">
      <c r="A395">
        <f>IF(Transactions!A395&lt;&gt;"",Transactions!A395,0)</f>
        <v>0</v>
      </c>
      <c r="B395" t="str">
        <f>IF(Transactions!D395&lt;&gt;"",Transactions!D395,"")</f>
        <v/>
      </c>
      <c r="C395" t="str">
        <f>IF(Transactions!E395&lt;&gt;"",Transactions!E395,"")</f>
        <v/>
      </c>
      <c r="D395" t="str">
        <f>IF(Transactions!F395&lt;&gt;"",Transactions!F395,"")</f>
        <v/>
      </c>
      <c r="E395" t="str">
        <f>IF(Transactions!G395&lt;&gt;"",Transactions!G395,"")</f>
        <v/>
      </c>
      <c r="F395" t="str">
        <f>IF(Transactions!H395&lt;&gt;"",Transactions!H395,"")</f>
        <v/>
      </c>
      <c r="G395" s="6"/>
      <c r="H395">
        <f>IF(Transactions!J395-Transactions!I395&lt;&gt;"",Transactions!J395-Transactions!I395,"")</f>
        <v>0</v>
      </c>
      <c r="I395">
        <f>IF((Transactions!K395-Transactions!I395)-(Transactions!P395-Transactions!J395)&lt;&gt;"",(Transactions!K395-Transactions!I395)-(Transactions!P395-Transactions!J395),"")</f>
        <v>0</v>
      </c>
      <c r="J395">
        <f>IF(Transactions!L395-Transactions!K395&lt;&gt;"",Transactions!L395-Transactions!K395,"")</f>
        <v>0</v>
      </c>
      <c r="K395">
        <f>IF(Transactions!N395-Transactions!M395&lt;&gt;"",Transactions!N395-Transactions!M395,"")</f>
        <v>0</v>
      </c>
      <c r="L395">
        <f>IF(Transactions!P395-Transactions!O395&lt;&gt;"",Transactions!P395-Transactions!O395,"")</f>
        <v>0</v>
      </c>
      <c r="N395">
        <f t="shared" si="13"/>
        <v>0</v>
      </c>
      <c r="O395" t="str">
        <f>IF(Transactions!O395&lt;&gt;"",Transactions!O395,"")</f>
        <v/>
      </c>
      <c r="P395" s="6"/>
      <c r="Q395">
        <f>IF(Transactions!S395-Transactions!J395&lt;&gt;"",Transactions!S395-Transactions!J395,"")</f>
        <v>0</v>
      </c>
      <c r="R395">
        <f t="shared" si="14"/>
        <v>0</v>
      </c>
    </row>
    <row r="396" spans="1:18" x14ac:dyDescent="0.3">
      <c r="A396">
        <f>IF(Transactions!A396&lt;&gt;"",Transactions!A396,0)</f>
        <v>0</v>
      </c>
      <c r="B396" t="str">
        <f>IF(Transactions!D396&lt;&gt;"",Transactions!D396,"")</f>
        <v/>
      </c>
      <c r="C396" t="str">
        <f>IF(Transactions!E396&lt;&gt;"",Transactions!E396,"")</f>
        <v/>
      </c>
      <c r="D396" t="str">
        <f>IF(Transactions!F396&lt;&gt;"",Transactions!F396,"")</f>
        <v/>
      </c>
      <c r="E396" t="str">
        <f>IF(Transactions!G396&lt;&gt;"",Transactions!G396,"")</f>
        <v/>
      </c>
      <c r="F396" t="str">
        <f>IF(Transactions!H396&lt;&gt;"",Transactions!H396,"")</f>
        <v/>
      </c>
      <c r="G396" s="6"/>
      <c r="H396">
        <f>IF(Transactions!J396-Transactions!I396&lt;&gt;"",Transactions!J396-Transactions!I396,"")</f>
        <v>0</v>
      </c>
      <c r="I396">
        <f>IF((Transactions!K396-Transactions!I396)-(Transactions!P396-Transactions!J396)&lt;&gt;"",(Transactions!K396-Transactions!I396)-(Transactions!P396-Transactions!J396),"")</f>
        <v>0</v>
      </c>
      <c r="J396">
        <f>IF(Transactions!L396-Transactions!K396&lt;&gt;"",Transactions!L396-Transactions!K396,"")</f>
        <v>0</v>
      </c>
      <c r="K396">
        <f>IF(Transactions!N396-Transactions!M396&lt;&gt;"",Transactions!N396-Transactions!M396,"")</f>
        <v>0</v>
      </c>
      <c r="L396">
        <f>IF(Transactions!P396-Transactions!O396&lt;&gt;"",Transactions!P396-Transactions!O396,"")</f>
        <v>0</v>
      </c>
      <c r="N396">
        <f t="shared" si="13"/>
        <v>0</v>
      </c>
      <c r="O396" t="str">
        <f>IF(Transactions!O396&lt;&gt;"",Transactions!O396,"")</f>
        <v/>
      </c>
      <c r="P396" s="6"/>
      <c r="Q396">
        <f>IF(Transactions!S396-Transactions!J396&lt;&gt;"",Transactions!S396-Transactions!J396,"")</f>
        <v>0</v>
      </c>
      <c r="R396">
        <f t="shared" si="14"/>
        <v>0</v>
      </c>
    </row>
    <row r="397" spans="1:18" x14ac:dyDescent="0.3">
      <c r="A397">
        <f>IF(Transactions!A397&lt;&gt;"",Transactions!A397,0)</f>
        <v>0</v>
      </c>
      <c r="B397" t="str">
        <f>IF(Transactions!D397&lt;&gt;"",Transactions!D397,"")</f>
        <v/>
      </c>
      <c r="C397" t="str">
        <f>IF(Transactions!E397&lt;&gt;"",Transactions!E397,"")</f>
        <v/>
      </c>
      <c r="D397" t="str">
        <f>IF(Transactions!F397&lt;&gt;"",Transactions!F397,"")</f>
        <v/>
      </c>
      <c r="E397" t="str">
        <f>IF(Transactions!G397&lt;&gt;"",Transactions!G397,"")</f>
        <v/>
      </c>
      <c r="F397" t="str">
        <f>IF(Transactions!H397&lt;&gt;"",Transactions!H397,"")</f>
        <v/>
      </c>
      <c r="G397" s="6"/>
      <c r="H397">
        <f>IF(Transactions!J397-Transactions!I397&lt;&gt;"",Transactions!J397-Transactions!I397,"")</f>
        <v>0</v>
      </c>
      <c r="I397">
        <f>IF((Transactions!K397-Transactions!I397)-(Transactions!P397-Transactions!J397)&lt;&gt;"",(Transactions!K397-Transactions!I397)-(Transactions!P397-Transactions!J397),"")</f>
        <v>0</v>
      </c>
      <c r="J397">
        <f>IF(Transactions!L397-Transactions!K397&lt;&gt;"",Transactions!L397-Transactions!K397,"")</f>
        <v>0</v>
      </c>
      <c r="K397">
        <f>IF(Transactions!N397-Transactions!M397&lt;&gt;"",Transactions!N397-Transactions!M397,"")</f>
        <v>0</v>
      </c>
      <c r="L397">
        <f>IF(Transactions!P397-Transactions!O397&lt;&gt;"",Transactions!P397-Transactions!O397,"")</f>
        <v>0</v>
      </c>
      <c r="N397">
        <f t="shared" si="13"/>
        <v>0</v>
      </c>
      <c r="O397" t="str">
        <f>IF(Transactions!O397&lt;&gt;"",Transactions!O397,"")</f>
        <v/>
      </c>
      <c r="P397" s="6"/>
      <c r="Q397">
        <f>IF(Transactions!S397-Transactions!J397&lt;&gt;"",Transactions!S397-Transactions!J397,"")</f>
        <v>0</v>
      </c>
      <c r="R397">
        <f t="shared" si="14"/>
        <v>0</v>
      </c>
    </row>
    <row r="398" spans="1:18" x14ac:dyDescent="0.3">
      <c r="A398">
        <f>IF(Transactions!A398&lt;&gt;"",Transactions!A398,0)</f>
        <v>0</v>
      </c>
      <c r="B398" t="str">
        <f>IF(Transactions!D398&lt;&gt;"",Transactions!D398,"")</f>
        <v/>
      </c>
      <c r="C398" t="str">
        <f>IF(Transactions!E398&lt;&gt;"",Transactions!E398,"")</f>
        <v/>
      </c>
      <c r="D398" t="str">
        <f>IF(Transactions!F398&lt;&gt;"",Transactions!F398,"")</f>
        <v/>
      </c>
      <c r="E398" t="str">
        <f>IF(Transactions!G398&lt;&gt;"",Transactions!G398,"")</f>
        <v/>
      </c>
      <c r="F398" t="str">
        <f>IF(Transactions!H398&lt;&gt;"",Transactions!H398,"")</f>
        <v/>
      </c>
      <c r="G398" s="6"/>
      <c r="H398">
        <f>IF(Transactions!J398-Transactions!I398&lt;&gt;"",Transactions!J398-Transactions!I398,"")</f>
        <v>0</v>
      </c>
      <c r="I398">
        <f>IF((Transactions!K398-Transactions!I398)-(Transactions!P398-Transactions!J398)&lt;&gt;"",(Transactions!K398-Transactions!I398)-(Transactions!P398-Transactions!J398),"")</f>
        <v>0</v>
      </c>
      <c r="J398">
        <f>IF(Transactions!L398-Transactions!K398&lt;&gt;"",Transactions!L398-Transactions!K398,"")</f>
        <v>0</v>
      </c>
      <c r="K398">
        <f>IF(Transactions!N398-Transactions!M398&lt;&gt;"",Transactions!N398-Transactions!M398,"")</f>
        <v>0</v>
      </c>
      <c r="L398">
        <f>IF(Transactions!P398-Transactions!O398&lt;&gt;"",Transactions!P398-Transactions!O398,"")</f>
        <v>0</v>
      </c>
      <c r="N398">
        <f t="shared" si="13"/>
        <v>0</v>
      </c>
      <c r="O398" t="str">
        <f>IF(Transactions!O398&lt;&gt;"",Transactions!O398,"")</f>
        <v/>
      </c>
      <c r="P398" s="6"/>
      <c r="Q398">
        <f>IF(Transactions!S398-Transactions!J398&lt;&gt;"",Transactions!S398-Transactions!J398,"")</f>
        <v>0</v>
      </c>
      <c r="R398">
        <f t="shared" si="14"/>
        <v>0</v>
      </c>
    </row>
    <row r="399" spans="1:18" x14ac:dyDescent="0.3">
      <c r="A399">
        <f>IF(Transactions!A399&lt;&gt;"",Transactions!A399,0)</f>
        <v>0</v>
      </c>
      <c r="B399" t="str">
        <f>IF(Transactions!D399&lt;&gt;"",Transactions!D399,"")</f>
        <v/>
      </c>
      <c r="C399" t="str">
        <f>IF(Transactions!E399&lt;&gt;"",Transactions!E399,"")</f>
        <v/>
      </c>
      <c r="D399" t="str">
        <f>IF(Transactions!F399&lt;&gt;"",Transactions!F399,"")</f>
        <v/>
      </c>
      <c r="E399" t="str">
        <f>IF(Transactions!G399&lt;&gt;"",Transactions!G399,"")</f>
        <v/>
      </c>
      <c r="F399" t="str">
        <f>IF(Transactions!H399&lt;&gt;"",Transactions!H399,"")</f>
        <v/>
      </c>
      <c r="G399" s="6"/>
      <c r="H399">
        <f>IF(Transactions!J399-Transactions!I399&lt;&gt;"",Transactions!J399-Transactions!I399,"")</f>
        <v>0</v>
      </c>
      <c r="I399">
        <f>IF((Transactions!K399-Transactions!I399)-(Transactions!P399-Transactions!J399)&lt;&gt;"",(Transactions!K399-Transactions!I399)-(Transactions!P399-Transactions!J399),"")</f>
        <v>0</v>
      </c>
      <c r="J399">
        <f>IF(Transactions!L399-Transactions!K399&lt;&gt;"",Transactions!L399-Transactions!K399,"")</f>
        <v>0</v>
      </c>
      <c r="K399">
        <f>IF(Transactions!N399-Transactions!M399&lt;&gt;"",Transactions!N399-Transactions!M399,"")</f>
        <v>0</v>
      </c>
      <c r="L399">
        <f>IF(Transactions!P399-Transactions!O399&lt;&gt;"",Transactions!P399-Transactions!O399,"")</f>
        <v>0</v>
      </c>
      <c r="N399">
        <f t="shared" si="13"/>
        <v>0</v>
      </c>
      <c r="O399" t="str">
        <f>IF(Transactions!O399&lt;&gt;"",Transactions!O399,"")</f>
        <v/>
      </c>
      <c r="P399" s="6"/>
      <c r="Q399">
        <f>IF(Transactions!S399-Transactions!J399&lt;&gt;"",Transactions!S399-Transactions!J399,"")</f>
        <v>0</v>
      </c>
      <c r="R399">
        <f t="shared" si="14"/>
        <v>0</v>
      </c>
    </row>
    <row r="400" spans="1:18" x14ac:dyDescent="0.3">
      <c r="A400">
        <f>IF(Transactions!A400&lt;&gt;"",Transactions!A400,0)</f>
        <v>0</v>
      </c>
      <c r="B400" t="str">
        <f>IF(Transactions!D400&lt;&gt;"",Transactions!D400,"")</f>
        <v/>
      </c>
      <c r="C400" t="str">
        <f>IF(Transactions!E400&lt;&gt;"",Transactions!E400,"")</f>
        <v/>
      </c>
      <c r="D400" t="str">
        <f>IF(Transactions!F400&lt;&gt;"",Transactions!F400,"")</f>
        <v/>
      </c>
      <c r="E400" t="str">
        <f>IF(Transactions!G400&lt;&gt;"",Transactions!G400,"")</f>
        <v/>
      </c>
      <c r="F400" t="str">
        <f>IF(Transactions!H400&lt;&gt;"",Transactions!H400,"")</f>
        <v/>
      </c>
      <c r="G400" s="6"/>
      <c r="H400">
        <f>IF(Transactions!J400-Transactions!I400&lt;&gt;"",Transactions!J400-Transactions!I400,"")</f>
        <v>0</v>
      </c>
      <c r="I400">
        <f>IF((Transactions!K400-Transactions!I400)-(Transactions!P400-Transactions!J400)&lt;&gt;"",(Transactions!K400-Transactions!I400)-(Transactions!P400-Transactions!J400),"")</f>
        <v>0</v>
      </c>
      <c r="J400">
        <f>IF(Transactions!L400-Transactions!K400&lt;&gt;"",Transactions!L400-Transactions!K400,"")</f>
        <v>0</v>
      </c>
      <c r="K400">
        <f>IF(Transactions!N400-Transactions!M400&lt;&gt;"",Transactions!N400-Transactions!M400,"")</f>
        <v>0</v>
      </c>
      <c r="L400">
        <f>IF(Transactions!P400-Transactions!O400&lt;&gt;"",Transactions!P400-Transactions!O400,"")</f>
        <v>0</v>
      </c>
      <c r="N400">
        <f t="shared" si="13"/>
        <v>0</v>
      </c>
      <c r="O400" t="str">
        <f>IF(Transactions!O400&lt;&gt;"",Transactions!O400,"")</f>
        <v/>
      </c>
      <c r="P400" s="6"/>
      <c r="Q400">
        <f>IF(Transactions!S400-Transactions!J400&lt;&gt;"",Transactions!S400-Transactions!J400,"")</f>
        <v>0</v>
      </c>
      <c r="R400">
        <f t="shared" si="14"/>
        <v>0</v>
      </c>
    </row>
    <row r="401" spans="1:18" x14ac:dyDescent="0.3">
      <c r="A401">
        <f>IF(Transactions!A401&lt;&gt;"",Transactions!A401,0)</f>
        <v>0</v>
      </c>
      <c r="B401" t="str">
        <f>IF(Transactions!D401&lt;&gt;"",Transactions!D401,"")</f>
        <v/>
      </c>
      <c r="C401" t="str">
        <f>IF(Transactions!E401&lt;&gt;"",Transactions!E401,"")</f>
        <v/>
      </c>
      <c r="D401" t="str">
        <f>IF(Transactions!F401&lt;&gt;"",Transactions!F401,"")</f>
        <v/>
      </c>
      <c r="E401" t="str">
        <f>IF(Transactions!G401&lt;&gt;"",Transactions!G401,"")</f>
        <v/>
      </c>
      <c r="F401" t="str">
        <f>IF(Transactions!H401&lt;&gt;"",Transactions!H401,"")</f>
        <v/>
      </c>
      <c r="G401" s="6"/>
      <c r="H401">
        <f>IF(Transactions!J401-Transactions!I401&lt;&gt;"",Transactions!J401-Transactions!I401,"")</f>
        <v>0</v>
      </c>
      <c r="I401">
        <f>IF((Transactions!K401-Transactions!I401)-(Transactions!P401-Transactions!J401)&lt;&gt;"",(Transactions!K401-Transactions!I401)-(Transactions!P401-Transactions!J401),"")</f>
        <v>0</v>
      </c>
      <c r="J401">
        <f>IF(Transactions!L401-Transactions!K401&lt;&gt;"",Transactions!L401-Transactions!K401,"")</f>
        <v>0</v>
      </c>
      <c r="K401">
        <f>IF(Transactions!N401-Transactions!M401&lt;&gt;"",Transactions!N401-Transactions!M401,"")</f>
        <v>0</v>
      </c>
      <c r="L401">
        <f>IF(Transactions!P401-Transactions!O401&lt;&gt;"",Transactions!P401-Transactions!O401,"")</f>
        <v>0</v>
      </c>
      <c r="N401">
        <f t="shared" si="13"/>
        <v>0</v>
      </c>
      <c r="O401" t="str">
        <f>IF(Transactions!O401&lt;&gt;"",Transactions!O401,"")</f>
        <v/>
      </c>
      <c r="P401" s="6"/>
      <c r="Q401">
        <f>IF(Transactions!S401-Transactions!J401&lt;&gt;"",Transactions!S401-Transactions!J401,"")</f>
        <v>0</v>
      </c>
      <c r="R401">
        <f t="shared" si="14"/>
        <v>0</v>
      </c>
    </row>
    <row r="402" spans="1:18" x14ac:dyDescent="0.3">
      <c r="A402">
        <f>IF(Transactions!A402&lt;&gt;"",Transactions!A402,0)</f>
        <v>0</v>
      </c>
      <c r="B402" t="str">
        <f>IF(Transactions!D402&lt;&gt;"",Transactions!D402,"")</f>
        <v/>
      </c>
      <c r="C402" t="str">
        <f>IF(Transactions!E402&lt;&gt;"",Transactions!E402,"")</f>
        <v/>
      </c>
      <c r="D402" t="str">
        <f>IF(Transactions!F402&lt;&gt;"",Transactions!F402,"")</f>
        <v/>
      </c>
      <c r="E402" t="str">
        <f>IF(Transactions!G402&lt;&gt;"",Transactions!G402,"")</f>
        <v/>
      </c>
      <c r="F402" t="str">
        <f>IF(Transactions!H402&lt;&gt;"",Transactions!H402,"")</f>
        <v/>
      </c>
      <c r="G402" s="6"/>
      <c r="H402">
        <f>IF(Transactions!J402-Transactions!I402&lt;&gt;"",Transactions!J402-Transactions!I402,"")</f>
        <v>0</v>
      </c>
      <c r="I402">
        <f>IF((Transactions!K402-Transactions!I402)-(Transactions!P402-Transactions!J402)&lt;&gt;"",(Transactions!K402-Transactions!I402)-(Transactions!P402-Transactions!J402),"")</f>
        <v>0</v>
      </c>
      <c r="J402">
        <f>IF(Transactions!L402-Transactions!K402&lt;&gt;"",Transactions!L402-Transactions!K402,"")</f>
        <v>0</v>
      </c>
      <c r="K402">
        <f>IF(Transactions!N402-Transactions!M402&lt;&gt;"",Transactions!N402-Transactions!M402,"")</f>
        <v>0</v>
      </c>
      <c r="L402">
        <f>IF(Transactions!P402-Transactions!O402&lt;&gt;"",Transactions!P402-Transactions!O402,"")</f>
        <v>0</v>
      </c>
      <c r="N402">
        <f t="shared" si="13"/>
        <v>0</v>
      </c>
      <c r="O402" t="str">
        <f>IF(Transactions!O402&lt;&gt;"",Transactions!O402,"")</f>
        <v/>
      </c>
      <c r="P402" s="6"/>
      <c r="Q402">
        <f>IF(Transactions!S402-Transactions!J402&lt;&gt;"",Transactions!S402-Transactions!J402,"")</f>
        <v>0</v>
      </c>
      <c r="R402">
        <f t="shared" si="14"/>
        <v>0</v>
      </c>
    </row>
    <row r="403" spans="1:18" x14ac:dyDescent="0.3">
      <c r="A403">
        <f>IF(Transactions!A403&lt;&gt;"",Transactions!A403,0)</f>
        <v>0</v>
      </c>
      <c r="B403" t="str">
        <f>IF(Transactions!D403&lt;&gt;"",Transactions!D403,"")</f>
        <v/>
      </c>
      <c r="C403" t="str">
        <f>IF(Transactions!E403&lt;&gt;"",Transactions!E403,"")</f>
        <v/>
      </c>
      <c r="D403" t="str">
        <f>IF(Transactions!F403&lt;&gt;"",Transactions!F403,"")</f>
        <v/>
      </c>
      <c r="E403" t="str">
        <f>IF(Transactions!G403&lt;&gt;"",Transactions!G403,"")</f>
        <v/>
      </c>
      <c r="F403" t="str">
        <f>IF(Transactions!H403&lt;&gt;"",Transactions!H403,"")</f>
        <v/>
      </c>
      <c r="G403" s="6"/>
      <c r="H403">
        <f>IF(Transactions!J403-Transactions!I403&lt;&gt;"",Transactions!J403-Transactions!I403,"")</f>
        <v>0</v>
      </c>
      <c r="I403">
        <f>IF((Transactions!K403-Transactions!I403)-(Transactions!P403-Transactions!J403)&lt;&gt;"",(Transactions!K403-Transactions!I403)-(Transactions!P403-Transactions!J403),"")</f>
        <v>0</v>
      </c>
      <c r="J403">
        <f>IF(Transactions!L403-Transactions!K403&lt;&gt;"",Transactions!L403-Transactions!K403,"")</f>
        <v>0</v>
      </c>
      <c r="K403">
        <f>IF(Transactions!N403-Transactions!M403&lt;&gt;"",Transactions!N403-Transactions!M403,"")</f>
        <v>0</v>
      </c>
      <c r="L403">
        <f>IF(Transactions!P403-Transactions!O403&lt;&gt;"",Transactions!P403-Transactions!O403,"")</f>
        <v>0</v>
      </c>
      <c r="N403">
        <f t="shared" si="13"/>
        <v>0</v>
      </c>
      <c r="O403" t="str">
        <f>IF(Transactions!O403&lt;&gt;"",Transactions!O403,"")</f>
        <v/>
      </c>
      <c r="P403" s="6"/>
      <c r="Q403">
        <f>IF(Transactions!S403-Transactions!J403&lt;&gt;"",Transactions!S403-Transactions!J403,"")</f>
        <v>0</v>
      </c>
      <c r="R403">
        <f t="shared" si="14"/>
        <v>0</v>
      </c>
    </row>
    <row r="404" spans="1:18" x14ac:dyDescent="0.3">
      <c r="A404">
        <f>IF(Transactions!A404&lt;&gt;"",Transactions!A404,0)</f>
        <v>0</v>
      </c>
      <c r="B404" t="str">
        <f>IF(Transactions!D404&lt;&gt;"",Transactions!D404,"")</f>
        <v/>
      </c>
      <c r="C404" t="str">
        <f>IF(Transactions!E404&lt;&gt;"",Transactions!E404,"")</f>
        <v/>
      </c>
      <c r="D404" t="str">
        <f>IF(Transactions!F404&lt;&gt;"",Transactions!F404,"")</f>
        <v/>
      </c>
      <c r="E404" t="str">
        <f>IF(Transactions!G404&lt;&gt;"",Transactions!G404,"")</f>
        <v/>
      </c>
      <c r="F404" t="str">
        <f>IF(Transactions!H404&lt;&gt;"",Transactions!H404,"")</f>
        <v/>
      </c>
      <c r="G404" s="6"/>
      <c r="H404">
        <f>IF(Transactions!J404-Transactions!I404&lt;&gt;"",Transactions!J404-Transactions!I404,"")</f>
        <v>0</v>
      </c>
      <c r="I404">
        <f>IF((Transactions!K404-Transactions!I404)-(Transactions!P404-Transactions!J404)&lt;&gt;"",(Transactions!K404-Transactions!I404)-(Transactions!P404-Transactions!J404),"")</f>
        <v>0</v>
      </c>
      <c r="J404">
        <f>IF(Transactions!L404-Transactions!K404&lt;&gt;"",Transactions!L404-Transactions!K404,"")</f>
        <v>0</v>
      </c>
      <c r="K404">
        <f>IF(Transactions!N404-Transactions!M404&lt;&gt;"",Transactions!N404-Transactions!M404,"")</f>
        <v>0</v>
      </c>
      <c r="L404">
        <f>IF(Transactions!P404-Transactions!O404&lt;&gt;"",Transactions!P404-Transactions!O404,"")</f>
        <v>0</v>
      </c>
      <c r="N404">
        <f t="shared" si="13"/>
        <v>0</v>
      </c>
      <c r="O404" t="str">
        <f>IF(Transactions!O404&lt;&gt;"",Transactions!O404,"")</f>
        <v/>
      </c>
      <c r="P404" s="6"/>
      <c r="Q404">
        <f>IF(Transactions!S404-Transactions!J404&lt;&gt;"",Transactions!S404-Transactions!J404,"")</f>
        <v>0</v>
      </c>
      <c r="R404">
        <f t="shared" si="14"/>
        <v>0</v>
      </c>
    </row>
    <row r="405" spans="1:18" x14ac:dyDescent="0.3">
      <c r="A405">
        <f>IF(Transactions!A405&lt;&gt;"",Transactions!A405,0)</f>
        <v>0</v>
      </c>
      <c r="B405" t="str">
        <f>IF(Transactions!D405&lt;&gt;"",Transactions!D405,"")</f>
        <v/>
      </c>
      <c r="C405" t="str">
        <f>IF(Transactions!E405&lt;&gt;"",Transactions!E405,"")</f>
        <v/>
      </c>
      <c r="D405" t="str">
        <f>IF(Transactions!F405&lt;&gt;"",Transactions!F405,"")</f>
        <v/>
      </c>
      <c r="E405" t="str">
        <f>IF(Transactions!G405&lt;&gt;"",Transactions!G405,"")</f>
        <v/>
      </c>
      <c r="F405" t="str">
        <f>IF(Transactions!H405&lt;&gt;"",Transactions!H405,"")</f>
        <v/>
      </c>
      <c r="G405" s="6"/>
      <c r="H405">
        <f>IF(Transactions!J405-Transactions!I405&lt;&gt;"",Transactions!J405-Transactions!I405,"")</f>
        <v>0</v>
      </c>
      <c r="I405">
        <f>IF((Transactions!K405-Transactions!I405)-(Transactions!P405-Transactions!J405)&lt;&gt;"",(Transactions!K405-Transactions!I405)-(Transactions!P405-Transactions!J405),"")</f>
        <v>0</v>
      </c>
      <c r="J405">
        <f>IF(Transactions!L405-Transactions!K405&lt;&gt;"",Transactions!L405-Transactions!K405,"")</f>
        <v>0</v>
      </c>
      <c r="K405">
        <f>IF(Transactions!N405-Transactions!M405&lt;&gt;"",Transactions!N405-Transactions!M405,"")</f>
        <v>0</v>
      </c>
      <c r="L405">
        <f>IF(Transactions!P405-Transactions!O405&lt;&gt;"",Transactions!P405-Transactions!O405,"")</f>
        <v>0</v>
      </c>
      <c r="N405">
        <f t="shared" si="13"/>
        <v>0</v>
      </c>
      <c r="O405" t="str">
        <f>IF(Transactions!O405&lt;&gt;"",Transactions!O405,"")</f>
        <v/>
      </c>
      <c r="P405" s="6"/>
      <c r="Q405">
        <f>IF(Transactions!S405-Transactions!J405&lt;&gt;"",Transactions!S405-Transactions!J405,"")</f>
        <v>0</v>
      </c>
      <c r="R405">
        <f t="shared" si="14"/>
        <v>0</v>
      </c>
    </row>
    <row r="406" spans="1:18" x14ac:dyDescent="0.3">
      <c r="A406">
        <f>IF(Transactions!A406&lt;&gt;"",Transactions!A406,0)</f>
        <v>0</v>
      </c>
      <c r="B406" t="str">
        <f>IF(Transactions!D406&lt;&gt;"",Transactions!D406,"")</f>
        <v/>
      </c>
      <c r="C406" t="str">
        <f>IF(Transactions!E406&lt;&gt;"",Transactions!E406,"")</f>
        <v/>
      </c>
      <c r="D406" t="str">
        <f>IF(Transactions!F406&lt;&gt;"",Transactions!F406,"")</f>
        <v/>
      </c>
      <c r="E406" t="str">
        <f>IF(Transactions!G406&lt;&gt;"",Transactions!G406,"")</f>
        <v/>
      </c>
      <c r="F406" t="str">
        <f>IF(Transactions!H406&lt;&gt;"",Transactions!H406,"")</f>
        <v/>
      </c>
      <c r="G406" s="6"/>
      <c r="H406">
        <f>IF(Transactions!J406-Transactions!I406&lt;&gt;"",Transactions!J406-Transactions!I406,"")</f>
        <v>0</v>
      </c>
      <c r="I406">
        <f>IF((Transactions!K406-Transactions!I406)-(Transactions!P406-Transactions!J406)&lt;&gt;"",(Transactions!K406-Transactions!I406)-(Transactions!P406-Transactions!J406),"")</f>
        <v>0</v>
      </c>
      <c r="J406">
        <f>IF(Transactions!L406-Transactions!K406&lt;&gt;"",Transactions!L406-Transactions!K406,"")</f>
        <v>0</v>
      </c>
      <c r="K406">
        <f>IF(Transactions!N406-Transactions!M406&lt;&gt;"",Transactions!N406-Transactions!M406,"")</f>
        <v>0</v>
      </c>
      <c r="L406">
        <f>IF(Transactions!P406-Transactions!O406&lt;&gt;"",Transactions!P406-Transactions!O406,"")</f>
        <v>0</v>
      </c>
      <c r="N406">
        <f t="shared" si="13"/>
        <v>0</v>
      </c>
      <c r="O406" t="str">
        <f>IF(Transactions!O406&lt;&gt;"",Transactions!O406,"")</f>
        <v/>
      </c>
      <c r="P406" s="6"/>
      <c r="Q406">
        <f>IF(Transactions!S406-Transactions!J406&lt;&gt;"",Transactions!S406-Transactions!J406,"")</f>
        <v>0</v>
      </c>
      <c r="R406">
        <f t="shared" si="14"/>
        <v>0</v>
      </c>
    </row>
    <row r="407" spans="1:18" x14ac:dyDescent="0.3">
      <c r="A407">
        <f>IF(Transactions!A407&lt;&gt;"",Transactions!A407,0)</f>
        <v>0</v>
      </c>
      <c r="B407" t="str">
        <f>IF(Transactions!D407&lt;&gt;"",Transactions!D407,"")</f>
        <v/>
      </c>
      <c r="C407" t="str">
        <f>IF(Transactions!E407&lt;&gt;"",Transactions!E407,"")</f>
        <v/>
      </c>
      <c r="D407" t="str">
        <f>IF(Transactions!F407&lt;&gt;"",Transactions!F407,"")</f>
        <v/>
      </c>
      <c r="E407" t="str">
        <f>IF(Transactions!G407&lt;&gt;"",Transactions!G407,"")</f>
        <v/>
      </c>
      <c r="F407" t="str">
        <f>IF(Transactions!H407&lt;&gt;"",Transactions!H407,"")</f>
        <v/>
      </c>
      <c r="G407" s="6"/>
      <c r="H407">
        <f>IF(Transactions!J407-Transactions!I407&lt;&gt;"",Transactions!J407-Transactions!I407,"")</f>
        <v>0</v>
      </c>
      <c r="I407">
        <f>IF((Transactions!K407-Transactions!I407)-(Transactions!P407-Transactions!J407)&lt;&gt;"",(Transactions!K407-Transactions!I407)-(Transactions!P407-Transactions!J407),"")</f>
        <v>0</v>
      </c>
      <c r="J407">
        <f>IF(Transactions!L407-Transactions!K407&lt;&gt;"",Transactions!L407-Transactions!K407,"")</f>
        <v>0</v>
      </c>
      <c r="K407">
        <f>IF(Transactions!N407-Transactions!M407&lt;&gt;"",Transactions!N407-Transactions!M407,"")</f>
        <v>0</v>
      </c>
      <c r="L407">
        <f>IF(Transactions!P407-Transactions!O407&lt;&gt;"",Transactions!P407-Transactions!O407,"")</f>
        <v>0</v>
      </c>
      <c r="N407">
        <f t="shared" si="13"/>
        <v>0</v>
      </c>
      <c r="O407" t="str">
        <f>IF(Transactions!O407&lt;&gt;"",Transactions!O407,"")</f>
        <v/>
      </c>
      <c r="P407" s="6"/>
      <c r="Q407">
        <f>IF(Transactions!S407-Transactions!J407&lt;&gt;"",Transactions!S407-Transactions!J407,"")</f>
        <v>0</v>
      </c>
      <c r="R407">
        <f t="shared" si="14"/>
        <v>0</v>
      </c>
    </row>
    <row r="408" spans="1:18" x14ac:dyDescent="0.3">
      <c r="A408">
        <f>IF(Transactions!A408&lt;&gt;"",Transactions!A408,0)</f>
        <v>0</v>
      </c>
      <c r="B408" t="str">
        <f>IF(Transactions!D408&lt;&gt;"",Transactions!D408,"")</f>
        <v/>
      </c>
      <c r="C408" t="str">
        <f>IF(Transactions!E408&lt;&gt;"",Transactions!E408,"")</f>
        <v/>
      </c>
      <c r="D408" t="str">
        <f>IF(Transactions!F408&lt;&gt;"",Transactions!F408,"")</f>
        <v/>
      </c>
      <c r="E408" t="str">
        <f>IF(Transactions!G408&lt;&gt;"",Transactions!G408,"")</f>
        <v/>
      </c>
      <c r="F408" t="str">
        <f>IF(Transactions!H408&lt;&gt;"",Transactions!H408,"")</f>
        <v/>
      </c>
      <c r="G408" s="6"/>
      <c r="H408">
        <f>IF(Transactions!J408-Transactions!I408&lt;&gt;"",Transactions!J408-Transactions!I408,"")</f>
        <v>0</v>
      </c>
      <c r="I408">
        <f>IF((Transactions!K408-Transactions!I408)-(Transactions!P408-Transactions!J408)&lt;&gt;"",(Transactions!K408-Transactions!I408)-(Transactions!P408-Transactions!J408),"")</f>
        <v>0</v>
      </c>
      <c r="J408">
        <f>IF(Transactions!L408-Transactions!K408&lt;&gt;"",Transactions!L408-Transactions!K408,"")</f>
        <v>0</v>
      </c>
      <c r="K408">
        <f>IF(Transactions!N408-Transactions!M408&lt;&gt;"",Transactions!N408-Transactions!M408,"")</f>
        <v>0</v>
      </c>
      <c r="L408">
        <f>IF(Transactions!P408-Transactions!O408&lt;&gt;"",Transactions!P408-Transactions!O408,"")</f>
        <v>0</v>
      </c>
      <c r="N408">
        <f t="shared" si="13"/>
        <v>0</v>
      </c>
      <c r="O408" t="str">
        <f>IF(Transactions!O408&lt;&gt;"",Transactions!O408,"")</f>
        <v/>
      </c>
      <c r="P408" s="6"/>
      <c r="Q408">
        <f>IF(Transactions!S408-Transactions!J408&lt;&gt;"",Transactions!S408-Transactions!J408,"")</f>
        <v>0</v>
      </c>
      <c r="R408">
        <f t="shared" si="14"/>
        <v>0</v>
      </c>
    </row>
    <row r="409" spans="1:18" x14ac:dyDescent="0.3">
      <c r="A409">
        <f>IF(Transactions!A409&lt;&gt;"",Transactions!A409,0)</f>
        <v>0</v>
      </c>
      <c r="B409" t="str">
        <f>IF(Transactions!D409&lt;&gt;"",Transactions!D409,"")</f>
        <v/>
      </c>
      <c r="C409" t="str">
        <f>IF(Transactions!E409&lt;&gt;"",Transactions!E409,"")</f>
        <v/>
      </c>
      <c r="D409" t="str">
        <f>IF(Transactions!F409&lt;&gt;"",Transactions!F409,"")</f>
        <v/>
      </c>
      <c r="E409" t="str">
        <f>IF(Transactions!G409&lt;&gt;"",Transactions!G409,"")</f>
        <v/>
      </c>
      <c r="F409" t="str">
        <f>IF(Transactions!H409&lt;&gt;"",Transactions!H409,"")</f>
        <v/>
      </c>
      <c r="G409" s="6"/>
      <c r="H409">
        <f>IF(Transactions!J409-Transactions!I409&lt;&gt;"",Transactions!J409-Transactions!I409,"")</f>
        <v>0</v>
      </c>
      <c r="I409">
        <f>IF((Transactions!K409-Transactions!I409)-(Transactions!P409-Transactions!J409)&lt;&gt;"",(Transactions!K409-Transactions!I409)-(Transactions!P409-Transactions!J409),"")</f>
        <v>0</v>
      </c>
      <c r="J409">
        <f>IF(Transactions!L409-Transactions!K409&lt;&gt;"",Transactions!L409-Transactions!K409,"")</f>
        <v>0</v>
      </c>
      <c r="K409">
        <f>IF(Transactions!N409-Transactions!M409&lt;&gt;"",Transactions!N409-Transactions!M409,"")</f>
        <v>0</v>
      </c>
      <c r="L409">
        <f>IF(Transactions!P409-Transactions!O409&lt;&gt;"",Transactions!P409-Transactions!O409,"")</f>
        <v>0</v>
      </c>
      <c r="N409">
        <f t="shared" si="13"/>
        <v>0</v>
      </c>
      <c r="O409" t="str">
        <f>IF(Transactions!O409&lt;&gt;"",Transactions!O409,"")</f>
        <v/>
      </c>
      <c r="P409" s="6"/>
      <c r="Q409">
        <f>IF(Transactions!S409-Transactions!J409&lt;&gt;"",Transactions!S409-Transactions!J409,"")</f>
        <v>0</v>
      </c>
      <c r="R409">
        <f t="shared" si="14"/>
        <v>0</v>
      </c>
    </row>
    <row r="410" spans="1:18" x14ac:dyDescent="0.3">
      <c r="A410">
        <f>IF(Transactions!A410&lt;&gt;"",Transactions!A410,0)</f>
        <v>0</v>
      </c>
      <c r="B410" t="str">
        <f>IF(Transactions!D410&lt;&gt;"",Transactions!D410,"")</f>
        <v/>
      </c>
      <c r="C410" t="str">
        <f>IF(Transactions!E410&lt;&gt;"",Transactions!E410,"")</f>
        <v/>
      </c>
      <c r="D410" t="str">
        <f>IF(Transactions!F410&lt;&gt;"",Transactions!F410,"")</f>
        <v/>
      </c>
      <c r="E410" t="str">
        <f>IF(Transactions!G410&lt;&gt;"",Transactions!G410,"")</f>
        <v/>
      </c>
      <c r="F410" t="str">
        <f>IF(Transactions!H410&lt;&gt;"",Transactions!H410,"")</f>
        <v/>
      </c>
      <c r="G410" s="6"/>
      <c r="H410">
        <f>IF(Transactions!J410-Transactions!I410&lt;&gt;"",Transactions!J410-Transactions!I410,"")</f>
        <v>0</v>
      </c>
      <c r="I410">
        <f>IF((Transactions!K410-Transactions!I410)-(Transactions!P410-Transactions!J410)&lt;&gt;"",(Transactions!K410-Transactions!I410)-(Transactions!P410-Transactions!J410),"")</f>
        <v>0</v>
      </c>
      <c r="J410">
        <f>IF(Transactions!L410-Transactions!K410&lt;&gt;"",Transactions!L410-Transactions!K410,"")</f>
        <v>0</v>
      </c>
      <c r="K410">
        <f>IF(Transactions!N410-Transactions!M410&lt;&gt;"",Transactions!N410-Transactions!M410,"")</f>
        <v>0</v>
      </c>
      <c r="L410">
        <f>IF(Transactions!P410-Transactions!O410&lt;&gt;"",Transactions!P410-Transactions!O410,"")</f>
        <v>0</v>
      </c>
      <c r="N410">
        <f t="shared" si="13"/>
        <v>0</v>
      </c>
      <c r="O410" t="str">
        <f>IF(Transactions!O410&lt;&gt;"",Transactions!O410,"")</f>
        <v/>
      </c>
      <c r="P410" s="6"/>
      <c r="Q410">
        <f>IF(Transactions!S410-Transactions!J410&lt;&gt;"",Transactions!S410-Transactions!J410,"")</f>
        <v>0</v>
      </c>
      <c r="R410">
        <f t="shared" si="14"/>
        <v>0</v>
      </c>
    </row>
    <row r="411" spans="1:18" x14ac:dyDescent="0.3">
      <c r="A411">
        <f>IF(Transactions!A411&lt;&gt;"",Transactions!A411,0)</f>
        <v>0</v>
      </c>
      <c r="B411" t="str">
        <f>IF(Transactions!D411&lt;&gt;"",Transactions!D411,"")</f>
        <v/>
      </c>
      <c r="C411" t="str">
        <f>IF(Transactions!E411&lt;&gt;"",Transactions!E411,"")</f>
        <v/>
      </c>
      <c r="D411" t="str">
        <f>IF(Transactions!F411&lt;&gt;"",Transactions!F411,"")</f>
        <v/>
      </c>
      <c r="E411" t="str">
        <f>IF(Transactions!G411&lt;&gt;"",Transactions!G411,"")</f>
        <v/>
      </c>
      <c r="F411" t="str">
        <f>IF(Transactions!H411&lt;&gt;"",Transactions!H411,"")</f>
        <v/>
      </c>
      <c r="G411" s="6"/>
      <c r="H411">
        <f>IF(Transactions!J411-Transactions!I411&lt;&gt;"",Transactions!J411-Transactions!I411,"")</f>
        <v>0</v>
      </c>
      <c r="I411">
        <f>IF((Transactions!K411-Transactions!I411)-(Transactions!P411-Transactions!J411)&lt;&gt;"",(Transactions!K411-Transactions!I411)-(Transactions!P411-Transactions!J411),"")</f>
        <v>0</v>
      </c>
      <c r="J411">
        <f>IF(Transactions!L411-Transactions!K411&lt;&gt;"",Transactions!L411-Transactions!K411,"")</f>
        <v>0</v>
      </c>
      <c r="K411">
        <f>IF(Transactions!N411-Transactions!M411&lt;&gt;"",Transactions!N411-Transactions!M411,"")</f>
        <v>0</v>
      </c>
      <c r="L411">
        <f>IF(Transactions!P411-Transactions!O411&lt;&gt;"",Transactions!P411-Transactions!O411,"")</f>
        <v>0</v>
      </c>
      <c r="N411">
        <f t="shared" si="13"/>
        <v>0</v>
      </c>
      <c r="O411" t="str">
        <f>IF(Transactions!O411&lt;&gt;"",Transactions!O411,"")</f>
        <v/>
      </c>
      <c r="P411" s="6"/>
      <c r="Q411">
        <f>IF(Transactions!S411-Transactions!J411&lt;&gt;"",Transactions!S411-Transactions!J411,"")</f>
        <v>0</v>
      </c>
      <c r="R411">
        <f t="shared" si="14"/>
        <v>0</v>
      </c>
    </row>
    <row r="412" spans="1:18" x14ac:dyDescent="0.3">
      <c r="A412">
        <f>IF(Transactions!A412&lt;&gt;"",Transactions!A412,0)</f>
        <v>0</v>
      </c>
      <c r="B412" t="str">
        <f>IF(Transactions!D412&lt;&gt;"",Transactions!D412,"")</f>
        <v/>
      </c>
      <c r="C412" t="str">
        <f>IF(Transactions!E412&lt;&gt;"",Transactions!E412,"")</f>
        <v/>
      </c>
      <c r="D412" t="str">
        <f>IF(Transactions!F412&lt;&gt;"",Transactions!F412,"")</f>
        <v/>
      </c>
      <c r="E412" t="str">
        <f>IF(Transactions!G412&lt;&gt;"",Transactions!G412,"")</f>
        <v/>
      </c>
      <c r="F412" t="str">
        <f>IF(Transactions!H412&lt;&gt;"",Transactions!H412,"")</f>
        <v/>
      </c>
      <c r="G412" s="6"/>
      <c r="H412">
        <f>IF(Transactions!J412-Transactions!I412&lt;&gt;"",Transactions!J412-Transactions!I412,"")</f>
        <v>0</v>
      </c>
      <c r="I412">
        <f>IF((Transactions!K412-Transactions!I412)-(Transactions!P412-Transactions!J412)&lt;&gt;"",(Transactions!K412-Transactions!I412)-(Transactions!P412-Transactions!J412),"")</f>
        <v>0</v>
      </c>
      <c r="J412">
        <f>IF(Transactions!L412-Transactions!K412&lt;&gt;"",Transactions!L412-Transactions!K412,"")</f>
        <v>0</v>
      </c>
      <c r="K412">
        <f>IF(Transactions!N412-Transactions!M412&lt;&gt;"",Transactions!N412-Transactions!M412,"")</f>
        <v>0</v>
      </c>
      <c r="L412">
        <f>IF(Transactions!P412-Transactions!O412&lt;&gt;"",Transactions!P412-Transactions!O412,"")</f>
        <v>0</v>
      </c>
      <c r="N412">
        <f t="shared" si="13"/>
        <v>0</v>
      </c>
      <c r="O412" t="str">
        <f>IF(Transactions!O412&lt;&gt;"",Transactions!O412,"")</f>
        <v/>
      </c>
      <c r="P412" s="6"/>
      <c r="Q412">
        <f>IF(Transactions!S412-Transactions!J412&lt;&gt;"",Transactions!S412-Transactions!J412,"")</f>
        <v>0</v>
      </c>
      <c r="R412">
        <f t="shared" si="14"/>
        <v>0</v>
      </c>
    </row>
    <row r="413" spans="1:18" x14ac:dyDescent="0.3">
      <c r="A413">
        <f>IF(Transactions!A413&lt;&gt;"",Transactions!A413,0)</f>
        <v>0</v>
      </c>
      <c r="B413" t="str">
        <f>IF(Transactions!D413&lt;&gt;"",Transactions!D413,"")</f>
        <v/>
      </c>
      <c r="C413" t="str">
        <f>IF(Transactions!E413&lt;&gt;"",Transactions!E413,"")</f>
        <v/>
      </c>
      <c r="D413" t="str">
        <f>IF(Transactions!F413&lt;&gt;"",Transactions!F413,"")</f>
        <v/>
      </c>
      <c r="E413" t="str">
        <f>IF(Transactions!G413&lt;&gt;"",Transactions!G413,"")</f>
        <v/>
      </c>
      <c r="F413" t="str">
        <f>IF(Transactions!H413&lt;&gt;"",Transactions!H413,"")</f>
        <v/>
      </c>
      <c r="G413" s="6"/>
      <c r="H413">
        <f>IF(Transactions!J413-Transactions!I413&lt;&gt;"",Transactions!J413-Transactions!I413,"")</f>
        <v>0</v>
      </c>
      <c r="I413">
        <f>IF((Transactions!K413-Transactions!I413)-(Transactions!P413-Transactions!J413)&lt;&gt;"",(Transactions!K413-Transactions!I413)-(Transactions!P413-Transactions!J413),"")</f>
        <v>0</v>
      </c>
      <c r="J413">
        <f>IF(Transactions!L413-Transactions!K413&lt;&gt;"",Transactions!L413-Transactions!K413,"")</f>
        <v>0</v>
      </c>
      <c r="K413">
        <f>IF(Transactions!N413-Transactions!M413&lt;&gt;"",Transactions!N413-Transactions!M413,"")</f>
        <v>0</v>
      </c>
      <c r="L413">
        <f>IF(Transactions!P413-Transactions!O413&lt;&gt;"",Transactions!P413-Transactions!O413,"")</f>
        <v>0</v>
      </c>
      <c r="N413">
        <f t="shared" si="13"/>
        <v>0</v>
      </c>
      <c r="O413" t="str">
        <f>IF(Transactions!O413&lt;&gt;"",Transactions!O413,"")</f>
        <v/>
      </c>
      <c r="P413" s="6"/>
      <c r="Q413">
        <f>IF(Transactions!S413-Transactions!J413&lt;&gt;"",Transactions!S413-Transactions!J413,"")</f>
        <v>0</v>
      </c>
      <c r="R413">
        <f t="shared" si="14"/>
        <v>0</v>
      </c>
    </row>
    <row r="414" spans="1:18" x14ac:dyDescent="0.3">
      <c r="A414">
        <f>IF(Transactions!A414&lt;&gt;"",Transactions!A414,0)</f>
        <v>0</v>
      </c>
      <c r="B414" t="str">
        <f>IF(Transactions!D414&lt;&gt;"",Transactions!D414,"")</f>
        <v/>
      </c>
      <c r="C414" t="str">
        <f>IF(Transactions!E414&lt;&gt;"",Transactions!E414,"")</f>
        <v/>
      </c>
      <c r="D414" t="str">
        <f>IF(Transactions!F414&lt;&gt;"",Transactions!F414,"")</f>
        <v/>
      </c>
      <c r="E414" t="str">
        <f>IF(Transactions!G414&lt;&gt;"",Transactions!G414,"")</f>
        <v/>
      </c>
      <c r="F414" t="str">
        <f>IF(Transactions!H414&lt;&gt;"",Transactions!H414,"")</f>
        <v/>
      </c>
      <c r="G414" s="6"/>
      <c r="H414">
        <f>IF(Transactions!J414-Transactions!I414&lt;&gt;"",Transactions!J414-Transactions!I414,"")</f>
        <v>0</v>
      </c>
      <c r="I414">
        <f>IF((Transactions!K414-Transactions!I414)-(Transactions!P414-Transactions!J414)&lt;&gt;"",(Transactions!K414-Transactions!I414)-(Transactions!P414-Transactions!J414),"")</f>
        <v>0</v>
      </c>
      <c r="J414">
        <f>IF(Transactions!L414-Transactions!K414&lt;&gt;"",Transactions!L414-Transactions!K414,"")</f>
        <v>0</v>
      </c>
      <c r="K414">
        <f>IF(Transactions!N414-Transactions!M414&lt;&gt;"",Transactions!N414-Transactions!M414,"")</f>
        <v>0</v>
      </c>
      <c r="L414">
        <f>IF(Transactions!P414-Transactions!O414&lt;&gt;"",Transactions!P414-Transactions!O414,"")</f>
        <v>0</v>
      </c>
      <c r="N414">
        <f t="shared" si="13"/>
        <v>0</v>
      </c>
      <c r="O414" t="str">
        <f>IF(Transactions!O414&lt;&gt;"",Transactions!O414,"")</f>
        <v/>
      </c>
      <c r="P414" s="6"/>
      <c r="Q414">
        <f>IF(Transactions!S414-Transactions!J414&lt;&gt;"",Transactions!S414-Transactions!J414,"")</f>
        <v>0</v>
      </c>
      <c r="R414">
        <f t="shared" si="14"/>
        <v>0</v>
      </c>
    </row>
    <row r="415" spans="1:18" x14ac:dyDescent="0.3">
      <c r="A415">
        <f>IF(Transactions!A415&lt;&gt;"",Transactions!A415,0)</f>
        <v>0</v>
      </c>
      <c r="B415" t="str">
        <f>IF(Transactions!D415&lt;&gt;"",Transactions!D415,"")</f>
        <v/>
      </c>
      <c r="C415" t="str">
        <f>IF(Transactions!E415&lt;&gt;"",Transactions!E415,"")</f>
        <v/>
      </c>
      <c r="D415" t="str">
        <f>IF(Transactions!F415&lt;&gt;"",Transactions!F415,"")</f>
        <v/>
      </c>
      <c r="E415" t="str">
        <f>IF(Transactions!G415&lt;&gt;"",Transactions!G415,"")</f>
        <v/>
      </c>
      <c r="F415" t="str">
        <f>IF(Transactions!H415&lt;&gt;"",Transactions!H415,"")</f>
        <v/>
      </c>
      <c r="G415" s="6"/>
      <c r="H415">
        <f>IF(Transactions!J415-Transactions!I415&lt;&gt;"",Transactions!J415-Transactions!I415,"")</f>
        <v>0</v>
      </c>
      <c r="I415">
        <f>IF((Transactions!K415-Transactions!I415)-(Transactions!P415-Transactions!J415)&lt;&gt;"",(Transactions!K415-Transactions!I415)-(Transactions!P415-Transactions!J415),"")</f>
        <v>0</v>
      </c>
      <c r="J415">
        <f>IF(Transactions!L415-Transactions!K415&lt;&gt;"",Transactions!L415-Transactions!K415,"")</f>
        <v>0</v>
      </c>
      <c r="K415">
        <f>IF(Transactions!N415-Transactions!M415&lt;&gt;"",Transactions!N415-Transactions!M415,"")</f>
        <v>0</v>
      </c>
      <c r="L415">
        <f>IF(Transactions!P415-Transactions!O415&lt;&gt;"",Transactions!P415-Transactions!O415,"")</f>
        <v>0</v>
      </c>
      <c r="N415">
        <f t="shared" si="13"/>
        <v>0</v>
      </c>
      <c r="O415" t="str">
        <f>IF(Transactions!O415&lt;&gt;"",Transactions!O415,"")</f>
        <v/>
      </c>
      <c r="P415" s="6"/>
      <c r="Q415">
        <f>IF(Transactions!S415-Transactions!J415&lt;&gt;"",Transactions!S415-Transactions!J415,"")</f>
        <v>0</v>
      </c>
      <c r="R415">
        <f t="shared" si="14"/>
        <v>0</v>
      </c>
    </row>
    <row r="416" spans="1:18" x14ac:dyDescent="0.3">
      <c r="A416">
        <f>IF(Transactions!A416&lt;&gt;"",Transactions!A416,0)</f>
        <v>0</v>
      </c>
      <c r="B416" t="str">
        <f>IF(Transactions!D416&lt;&gt;"",Transactions!D416,"")</f>
        <v/>
      </c>
      <c r="C416" t="str">
        <f>IF(Transactions!E416&lt;&gt;"",Transactions!E416,"")</f>
        <v/>
      </c>
      <c r="D416" t="str">
        <f>IF(Transactions!F416&lt;&gt;"",Transactions!F416,"")</f>
        <v/>
      </c>
      <c r="E416" t="str">
        <f>IF(Transactions!G416&lt;&gt;"",Transactions!G416,"")</f>
        <v/>
      </c>
      <c r="F416" t="str">
        <f>IF(Transactions!H416&lt;&gt;"",Transactions!H416,"")</f>
        <v/>
      </c>
      <c r="G416" s="6"/>
      <c r="H416">
        <f>IF(Transactions!J416-Transactions!I416&lt;&gt;"",Transactions!J416-Transactions!I416,"")</f>
        <v>0</v>
      </c>
      <c r="I416">
        <f>IF((Transactions!K416-Transactions!I416)-(Transactions!P416-Transactions!J416)&lt;&gt;"",(Transactions!K416-Transactions!I416)-(Transactions!P416-Transactions!J416),"")</f>
        <v>0</v>
      </c>
      <c r="J416">
        <f>IF(Transactions!L416-Transactions!K416&lt;&gt;"",Transactions!L416-Transactions!K416,"")</f>
        <v>0</v>
      </c>
      <c r="K416">
        <f>IF(Transactions!N416-Transactions!M416&lt;&gt;"",Transactions!N416-Transactions!M416,"")</f>
        <v>0</v>
      </c>
      <c r="L416">
        <f>IF(Transactions!P416-Transactions!O416&lt;&gt;"",Transactions!P416-Transactions!O416,"")</f>
        <v>0</v>
      </c>
      <c r="N416">
        <f t="shared" si="13"/>
        <v>0</v>
      </c>
      <c r="O416" t="str">
        <f>IF(Transactions!O416&lt;&gt;"",Transactions!O416,"")</f>
        <v/>
      </c>
      <c r="P416" s="6"/>
      <c r="Q416">
        <f>IF(Transactions!S416-Transactions!J416&lt;&gt;"",Transactions!S416-Transactions!J416,"")</f>
        <v>0</v>
      </c>
      <c r="R416">
        <f t="shared" si="14"/>
        <v>0</v>
      </c>
    </row>
    <row r="417" spans="1:18" x14ac:dyDescent="0.3">
      <c r="A417">
        <f>IF(Transactions!A417&lt;&gt;"",Transactions!A417,0)</f>
        <v>0</v>
      </c>
      <c r="B417" t="str">
        <f>IF(Transactions!D417&lt;&gt;"",Transactions!D417,"")</f>
        <v/>
      </c>
      <c r="C417" t="str">
        <f>IF(Transactions!E417&lt;&gt;"",Transactions!E417,"")</f>
        <v/>
      </c>
      <c r="D417" t="str">
        <f>IF(Transactions!F417&lt;&gt;"",Transactions!F417,"")</f>
        <v/>
      </c>
      <c r="E417" t="str">
        <f>IF(Transactions!G417&lt;&gt;"",Transactions!G417,"")</f>
        <v/>
      </c>
      <c r="F417" t="str">
        <f>IF(Transactions!H417&lt;&gt;"",Transactions!H417,"")</f>
        <v/>
      </c>
      <c r="G417" s="6"/>
      <c r="H417">
        <f>IF(Transactions!J417-Transactions!I417&lt;&gt;"",Transactions!J417-Transactions!I417,"")</f>
        <v>0</v>
      </c>
      <c r="I417">
        <f>IF((Transactions!K417-Transactions!I417)-(Transactions!P417-Transactions!J417)&lt;&gt;"",(Transactions!K417-Transactions!I417)-(Transactions!P417-Transactions!J417),"")</f>
        <v>0</v>
      </c>
      <c r="J417">
        <f>IF(Transactions!L417-Transactions!K417&lt;&gt;"",Transactions!L417-Transactions!K417,"")</f>
        <v>0</v>
      </c>
      <c r="K417">
        <f>IF(Transactions!N417-Transactions!M417&lt;&gt;"",Transactions!N417-Transactions!M417,"")</f>
        <v>0</v>
      </c>
      <c r="L417">
        <f>IF(Transactions!P417-Transactions!O417&lt;&gt;"",Transactions!P417-Transactions!O417,"")</f>
        <v>0</v>
      </c>
      <c r="N417">
        <f t="shared" si="13"/>
        <v>0</v>
      </c>
      <c r="O417" t="str">
        <f>IF(Transactions!O417&lt;&gt;"",Transactions!O417,"")</f>
        <v/>
      </c>
      <c r="P417" s="6"/>
      <c r="Q417">
        <f>IF(Transactions!S417-Transactions!J417&lt;&gt;"",Transactions!S417-Transactions!J417,"")</f>
        <v>0</v>
      </c>
      <c r="R417">
        <f t="shared" si="14"/>
        <v>0</v>
      </c>
    </row>
    <row r="418" spans="1:18" x14ac:dyDescent="0.3">
      <c r="A418">
        <f>IF(Transactions!A418&lt;&gt;"",Transactions!A418,0)</f>
        <v>0</v>
      </c>
      <c r="B418" t="str">
        <f>IF(Transactions!D418&lt;&gt;"",Transactions!D418,"")</f>
        <v/>
      </c>
      <c r="C418" t="str">
        <f>IF(Transactions!E418&lt;&gt;"",Transactions!E418,"")</f>
        <v/>
      </c>
      <c r="D418" t="str">
        <f>IF(Transactions!F418&lt;&gt;"",Transactions!F418,"")</f>
        <v/>
      </c>
      <c r="E418" t="str">
        <f>IF(Transactions!G418&lt;&gt;"",Transactions!G418,"")</f>
        <v/>
      </c>
      <c r="F418" t="str">
        <f>IF(Transactions!H418&lt;&gt;"",Transactions!H418,"")</f>
        <v/>
      </c>
      <c r="G418" s="6"/>
      <c r="H418">
        <f>IF(Transactions!J418-Transactions!I418&lt;&gt;"",Transactions!J418-Transactions!I418,"")</f>
        <v>0</v>
      </c>
      <c r="I418">
        <f>IF((Transactions!K418-Transactions!I418)-(Transactions!P418-Transactions!J418)&lt;&gt;"",(Transactions!K418-Transactions!I418)-(Transactions!P418-Transactions!J418),"")</f>
        <v>0</v>
      </c>
      <c r="J418">
        <f>IF(Transactions!L418-Transactions!K418&lt;&gt;"",Transactions!L418-Transactions!K418,"")</f>
        <v>0</v>
      </c>
      <c r="K418">
        <f>IF(Transactions!N418-Transactions!M418&lt;&gt;"",Transactions!N418-Transactions!M418,"")</f>
        <v>0</v>
      </c>
      <c r="L418">
        <f>IF(Transactions!P418-Transactions!O418&lt;&gt;"",Transactions!P418-Transactions!O418,"")</f>
        <v>0</v>
      </c>
      <c r="N418">
        <f t="shared" si="13"/>
        <v>0</v>
      </c>
      <c r="O418" t="str">
        <f>IF(Transactions!O418&lt;&gt;"",Transactions!O418,"")</f>
        <v/>
      </c>
      <c r="P418" s="6"/>
      <c r="Q418">
        <f>IF(Transactions!S418-Transactions!J418&lt;&gt;"",Transactions!S418-Transactions!J418,"")</f>
        <v>0</v>
      </c>
      <c r="R418">
        <f t="shared" si="14"/>
        <v>0</v>
      </c>
    </row>
    <row r="419" spans="1:18" x14ac:dyDescent="0.3">
      <c r="A419">
        <f>IF(Transactions!A419&lt;&gt;"",Transactions!A419,0)</f>
        <v>0</v>
      </c>
      <c r="B419" t="str">
        <f>IF(Transactions!D419&lt;&gt;"",Transactions!D419,"")</f>
        <v/>
      </c>
      <c r="C419" t="str">
        <f>IF(Transactions!E419&lt;&gt;"",Transactions!E419,"")</f>
        <v/>
      </c>
      <c r="D419" t="str">
        <f>IF(Transactions!F419&lt;&gt;"",Transactions!F419,"")</f>
        <v/>
      </c>
      <c r="E419" t="str">
        <f>IF(Transactions!G419&lt;&gt;"",Transactions!G419,"")</f>
        <v/>
      </c>
      <c r="F419" t="str">
        <f>IF(Transactions!H419&lt;&gt;"",Transactions!H419,"")</f>
        <v/>
      </c>
      <c r="G419" s="6"/>
      <c r="H419">
        <f>IF(Transactions!J419-Transactions!I419&lt;&gt;"",Transactions!J419-Transactions!I419,"")</f>
        <v>0</v>
      </c>
      <c r="I419">
        <f>IF((Transactions!K419-Transactions!I419)-(Transactions!P419-Transactions!J419)&lt;&gt;"",(Transactions!K419-Transactions!I419)-(Transactions!P419-Transactions!J419),"")</f>
        <v>0</v>
      </c>
      <c r="J419">
        <f>IF(Transactions!L419-Transactions!K419&lt;&gt;"",Transactions!L419-Transactions!K419,"")</f>
        <v>0</v>
      </c>
      <c r="K419">
        <f>IF(Transactions!N419-Transactions!M419&lt;&gt;"",Transactions!N419-Transactions!M419,"")</f>
        <v>0</v>
      </c>
      <c r="L419">
        <f>IF(Transactions!P419-Transactions!O419&lt;&gt;"",Transactions!P419-Transactions!O419,"")</f>
        <v>0</v>
      </c>
      <c r="N419">
        <f t="shared" si="13"/>
        <v>0</v>
      </c>
      <c r="O419" t="str">
        <f>IF(Transactions!O419&lt;&gt;"",Transactions!O419,"")</f>
        <v/>
      </c>
      <c r="P419" s="6"/>
      <c r="Q419">
        <f>IF(Transactions!S419-Transactions!J419&lt;&gt;"",Transactions!S419-Transactions!J419,"")</f>
        <v>0</v>
      </c>
      <c r="R419">
        <f t="shared" si="14"/>
        <v>0</v>
      </c>
    </row>
    <row r="420" spans="1:18" x14ac:dyDescent="0.3">
      <c r="A420">
        <f>IF(Transactions!A420&lt;&gt;"",Transactions!A420,0)</f>
        <v>0</v>
      </c>
      <c r="B420" t="str">
        <f>IF(Transactions!D420&lt;&gt;"",Transactions!D420,"")</f>
        <v/>
      </c>
      <c r="C420" t="str">
        <f>IF(Transactions!E420&lt;&gt;"",Transactions!E420,"")</f>
        <v/>
      </c>
      <c r="D420" t="str">
        <f>IF(Transactions!F420&lt;&gt;"",Transactions!F420,"")</f>
        <v/>
      </c>
      <c r="E420" t="str">
        <f>IF(Transactions!G420&lt;&gt;"",Transactions!G420,"")</f>
        <v/>
      </c>
      <c r="F420" t="str">
        <f>IF(Transactions!H420&lt;&gt;"",Transactions!H420,"")</f>
        <v/>
      </c>
      <c r="G420" s="6"/>
      <c r="H420">
        <f>IF(Transactions!J420-Transactions!I420&lt;&gt;"",Transactions!J420-Transactions!I420,"")</f>
        <v>0</v>
      </c>
      <c r="I420">
        <f>IF((Transactions!K420-Transactions!I420)-(Transactions!P420-Transactions!J420)&lt;&gt;"",(Transactions!K420-Transactions!I420)-(Transactions!P420-Transactions!J420),"")</f>
        <v>0</v>
      </c>
      <c r="J420">
        <f>IF(Transactions!L420-Transactions!K420&lt;&gt;"",Transactions!L420-Transactions!K420,"")</f>
        <v>0</v>
      </c>
      <c r="K420">
        <f>IF(Transactions!N420-Transactions!M420&lt;&gt;"",Transactions!N420-Transactions!M420,"")</f>
        <v>0</v>
      </c>
      <c r="L420">
        <f>IF(Transactions!P420-Transactions!O420&lt;&gt;"",Transactions!P420-Transactions!O420,"")</f>
        <v>0</v>
      </c>
      <c r="N420">
        <f t="shared" si="13"/>
        <v>0</v>
      </c>
      <c r="O420" t="str">
        <f>IF(Transactions!O420&lt;&gt;"",Transactions!O420,"")</f>
        <v/>
      </c>
      <c r="P420" s="6"/>
      <c r="Q420">
        <f>IF(Transactions!S420-Transactions!J420&lt;&gt;"",Transactions!S420-Transactions!J420,"")</f>
        <v>0</v>
      </c>
      <c r="R420">
        <f t="shared" si="14"/>
        <v>0</v>
      </c>
    </row>
    <row r="421" spans="1:18" x14ac:dyDescent="0.3">
      <c r="A421">
        <f>IF(Transactions!A421&lt;&gt;"",Transactions!A421,0)</f>
        <v>0</v>
      </c>
      <c r="B421" t="str">
        <f>IF(Transactions!D421&lt;&gt;"",Transactions!D421,"")</f>
        <v/>
      </c>
      <c r="C421" t="str">
        <f>IF(Transactions!E421&lt;&gt;"",Transactions!E421,"")</f>
        <v/>
      </c>
      <c r="D421" t="str">
        <f>IF(Transactions!F421&lt;&gt;"",Transactions!F421,"")</f>
        <v/>
      </c>
      <c r="E421" t="str">
        <f>IF(Transactions!G421&lt;&gt;"",Transactions!G421,"")</f>
        <v/>
      </c>
      <c r="F421" t="str">
        <f>IF(Transactions!H421&lt;&gt;"",Transactions!H421,"")</f>
        <v/>
      </c>
      <c r="G421" s="6"/>
      <c r="H421">
        <f>IF(Transactions!J421-Transactions!I421&lt;&gt;"",Transactions!J421-Transactions!I421,"")</f>
        <v>0</v>
      </c>
      <c r="I421">
        <f>IF((Transactions!K421-Transactions!I421)-(Transactions!P421-Transactions!J421)&lt;&gt;"",(Transactions!K421-Transactions!I421)-(Transactions!P421-Transactions!J421),"")</f>
        <v>0</v>
      </c>
      <c r="J421">
        <f>IF(Transactions!L421-Transactions!K421&lt;&gt;"",Transactions!L421-Transactions!K421,"")</f>
        <v>0</v>
      </c>
      <c r="K421">
        <f>IF(Transactions!N421-Transactions!M421&lt;&gt;"",Transactions!N421-Transactions!M421,"")</f>
        <v>0</v>
      </c>
      <c r="L421">
        <f>IF(Transactions!P421-Transactions!O421&lt;&gt;"",Transactions!P421-Transactions!O421,"")</f>
        <v>0</v>
      </c>
      <c r="N421">
        <f t="shared" si="13"/>
        <v>0</v>
      </c>
      <c r="O421" t="str">
        <f>IF(Transactions!O421&lt;&gt;"",Transactions!O421,"")</f>
        <v/>
      </c>
      <c r="P421" s="6"/>
      <c r="Q421">
        <f>IF(Transactions!S421-Transactions!J421&lt;&gt;"",Transactions!S421-Transactions!J421,"")</f>
        <v>0</v>
      </c>
      <c r="R421">
        <f t="shared" si="14"/>
        <v>0</v>
      </c>
    </row>
    <row r="422" spans="1:18" x14ac:dyDescent="0.3">
      <c r="A422">
        <f>IF(Transactions!A422&lt;&gt;"",Transactions!A422,0)</f>
        <v>0</v>
      </c>
      <c r="B422" t="str">
        <f>IF(Transactions!D422&lt;&gt;"",Transactions!D422,"")</f>
        <v/>
      </c>
      <c r="C422" t="str">
        <f>IF(Transactions!E422&lt;&gt;"",Transactions!E422,"")</f>
        <v/>
      </c>
      <c r="D422" t="str">
        <f>IF(Transactions!F422&lt;&gt;"",Transactions!F422,"")</f>
        <v/>
      </c>
      <c r="E422" t="str">
        <f>IF(Transactions!G422&lt;&gt;"",Transactions!G422,"")</f>
        <v/>
      </c>
      <c r="F422" t="str">
        <f>IF(Transactions!H422&lt;&gt;"",Transactions!H422,"")</f>
        <v/>
      </c>
      <c r="G422" s="6"/>
      <c r="H422">
        <f>IF(Transactions!J422-Transactions!I422&lt;&gt;"",Transactions!J422-Transactions!I422,"")</f>
        <v>0</v>
      </c>
      <c r="I422">
        <f>IF((Transactions!K422-Transactions!I422)-(Transactions!P422-Transactions!J422)&lt;&gt;"",(Transactions!K422-Transactions!I422)-(Transactions!P422-Transactions!J422),"")</f>
        <v>0</v>
      </c>
      <c r="J422">
        <f>IF(Transactions!L422-Transactions!K422&lt;&gt;"",Transactions!L422-Transactions!K422,"")</f>
        <v>0</v>
      </c>
      <c r="K422">
        <f>IF(Transactions!N422-Transactions!M422&lt;&gt;"",Transactions!N422-Transactions!M422,"")</f>
        <v>0</v>
      </c>
      <c r="L422">
        <f>IF(Transactions!P422-Transactions!O422&lt;&gt;"",Transactions!P422-Transactions!O422,"")</f>
        <v>0</v>
      </c>
      <c r="N422">
        <f t="shared" si="13"/>
        <v>0</v>
      </c>
      <c r="O422" t="str">
        <f>IF(Transactions!O422&lt;&gt;"",Transactions!O422,"")</f>
        <v/>
      </c>
      <c r="P422" s="6"/>
      <c r="Q422">
        <f>IF(Transactions!S422-Transactions!J422&lt;&gt;"",Transactions!S422-Transactions!J422,"")</f>
        <v>0</v>
      </c>
      <c r="R422">
        <f t="shared" si="14"/>
        <v>0</v>
      </c>
    </row>
    <row r="423" spans="1:18" x14ac:dyDescent="0.3">
      <c r="A423">
        <f>IF(Transactions!A423&lt;&gt;"",Transactions!A423,0)</f>
        <v>0</v>
      </c>
      <c r="B423" t="str">
        <f>IF(Transactions!D423&lt;&gt;"",Transactions!D423,"")</f>
        <v/>
      </c>
      <c r="C423" t="str">
        <f>IF(Transactions!E423&lt;&gt;"",Transactions!E423,"")</f>
        <v/>
      </c>
      <c r="D423" t="str">
        <f>IF(Transactions!F423&lt;&gt;"",Transactions!F423,"")</f>
        <v/>
      </c>
      <c r="E423" t="str">
        <f>IF(Transactions!G423&lt;&gt;"",Transactions!G423,"")</f>
        <v/>
      </c>
      <c r="F423" t="str">
        <f>IF(Transactions!H423&lt;&gt;"",Transactions!H423,"")</f>
        <v/>
      </c>
      <c r="G423" s="6"/>
      <c r="H423">
        <f>IF(Transactions!J423-Transactions!I423&lt;&gt;"",Transactions!J423-Transactions!I423,"")</f>
        <v>0</v>
      </c>
      <c r="I423">
        <f>IF((Transactions!K423-Transactions!I423)-(Transactions!P423-Transactions!J423)&lt;&gt;"",(Transactions!K423-Transactions!I423)-(Transactions!P423-Transactions!J423),"")</f>
        <v>0</v>
      </c>
      <c r="J423">
        <f>IF(Transactions!L423-Transactions!K423&lt;&gt;"",Transactions!L423-Transactions!K423,"")</f>
        <v>0</v>
      </c>
      <c r="K423">
        <f>IF(Transactions!N423-Transactions!M423&lt;&gt;"",Transactions!N423-Transactions!M423,"")</f>
        <v>0</v>
      </c>
      <c r="L423">
        <f>IF(Transactions!P423-Transactions!O423&lt;&gt;"",Transactions!P423-Transactions!O423,"")</f>
        <v>0</v>
      </c>
      <c r="N423">
        <f t="shared" si="13"/>
        <v>0</v>
      </c>
      <c r="O423" t="str">
        <f>IF(Transactions!O423&lt;&gt;"",Transactions!O423,"")</f>
        <v/>
      </c>
      <c r="P423" s="6"/>
      <c r="Q423">
        <f>IF(Transactions!S423-Transactions!J423&lt;&gt;"",Transactions!S423-Transactions!J423,"")</f>
        <v>0</v>
      </c>
      <c r="R423">
        <f t="shared" si="14"/>
        <v>0</v>
      </c>
    </row>
    <row r="424" spans="1:18" x14ac:dyDescent="0.3">
      <c r="A424">
        <f>IF(Transactions!A424&lt;&gt;"",Transactions!A424,0)</f>
        <v>0</v>
      </c>
      <c r="B424" t="str">
        <f>IF(Transactions!D424&lt;&gt;"",Transactions!D424,"")</f>
        <v/>
      </c>
      <c r="C424" t="str">
        <f>IF(Transactions!E424&lt;&gt;"",Transactions!E424,"")</f>
        <v/>
      </c>
      <c r="D424" t="str">
        <f>IF(Transactions!F424&lt;&gt;"",Transactions!F424,"")</f>
        <v/>
      </c>
      <c r="E424" t="str">
        <f>IF(Transactions!G424&lt;&gt;"",Transactions!G424,"")</f>
        <v/>
      </c>
      <c r="F424" t="str">
        <f>IF(Transactions!H424&lt;&gt;"",Transactions!H424,"")</f>
        <v/>
      </c>
      <c r="G424" s="6"/>
      <c r="H424">
        <f>IF(Transactions!J424-Transactions!I424&lt;&gt;"",Transactions!J424-Transactions!I424,"")</f>
        <v>0</v>
      </c>
      <c r="I424">
        <f>IF((Transactions!K424-Transactions!I424)-(Transactions!P424-Transactions!J424)&lt;&gt;"",(Transactions!K424-Transactions!I424)-(Transactions!P424-Transactions!J424),"")</f>
        <v>0</v>
      </c>
      <c r="J424">
        <f>IF(Transactions!L424-Transactions!K424&lt;&gt;"",Transactions!L424-Transactions!K424,"")</f>
        <v>0</v>
      </c>
      <c r="K424">
        <f>IF(Transactions!N424-Transactions!M424&lt;&gt;"",Transactions!N424-Transactions!M424,"")</f>
        <v>0</v>
      </c>
      <c r="L424">
        <f>IF(Transactions!P424-Transactions!O424&lt;&gt;"",Transactions!P424-Transactions!O424,"")</f>
        <v>0</v>
      </c>
      <c r="N424">
        <f t="shared" si="13"/>
        <v>0</v>
      </c>
      <c r="O424" t="str">
        <f>IF(Transactions!O424&lt;&gt;"",Transactions!O424,"")</f>
        <v/>
      </c>
      <c r="P424" s="6"/>
      <c r="Q424">
        <f>IF(Transactions!S424-Transactions!J424&lt;&gt;"",Transactions!S424-Transactions!J424,"")</f>
        <v>0</v>
      </c>
      <c r="R424">
        <f t="shared" si="14"/>
        <v>0</v>
      </c>
    </row>
    <row r="425" spans="1:18" x14ac:dyDescent="0.3">
      <c r="A425">
        <f>IF(Transactions!A425&lt;&gt;"",Transactions!A425,0)</f>
        <v>0</v>
      </c>
      <c r="B425" t="str">
        <f>IF(Transactions!D425&lt;&gt;"",Transactions!D425,"")</f>
        <v/>
      </c>
      <c r="C425" t="str">
        <f>IF(Transactions!E425&lt;&gt;"",Transactions!E425,"")</f>
        <v/>
      </c>
      <c r="D425" t="str">
        <f>IF(Transactions!F425&lt;&gt;"",Transactions!F425,"")</f>
        <v/>
      </c>
      <c r="E425" t="str">
        <f>IF(Transactions!G425&lt;&gt;"",Transactions!G425,"")</f>
        <v/>
      </c>
      <c r="F425" t="str">
        <f>IF(Transactions!H425&lt;&gt;"",Transactions!H425,"")</f>
        <v/>
      </c>
      <c r="G425" s="6"/>
      <c r="H425">
        <f>IF(Transactions!J425-Transactions!I425&lt;&gt;"",Transactions!J425-Transactions!I425,"")</f>
        <v>0</v>
      </c>
      <c r="I425">
        <f>IF((Transactions!K425-Transactions!I425)-(Transactions!P425-Transactions!J425)&lt;&gt;"",(Transactions!K425-Transactions!I425)-(Transactions!P425-Transactions!J425),"")</f>
        <v>0</v>
      </c>
      <c r="J425">
        <f>IF(Transactions!L425-Transactions!K425&lt;&gt;"",Transactions!L425-Transactions!K425,"")</f>
        <v>0</v>
      </c>
      <c r="K425">
        <f>IF(Transactions!N425-Transactions!M425&lt;&gt;"",Transactions!N425-Transactions!M425,"")</f>
        <v>0</v>
      </c>
      <c r="L425">
        <f>IF(Transactions!P425-Transactions!O425&lt;&gt;"",Transactions!P425-Transactions!O425,"")</f>
        <v>0</v>
      </c>
      <c r="N425">
        <f t="shared" si="13"/>
        <v>0</v>
      </c>
      <c r="O425" t="str">
        <f>IF(Transactions!O425&lt;&gt;"",Transactions!O425,"")</f>
        <v/>
      </c>
      <c r="P425" s="6"/>
      <c r="Q425">
        <f>IF(Transactions!S425-Transactions!J425&lt;&gt;"",Transactions!S425-Transactions!J425,"")</f>
        <v>0</v>
      </c>
      <c r="R425">
        <f t="shared" si="14"/>
        <v>0</v>
      </c>
    </row>
    <row r="426" spans="1:18" x14ac:dyDescent="0.3">
      <c r="A426">
        <f>IF(Transactions!A426&lt;&gt;"",Transactions!A426,0)</f>
        <v>0</v>
      </c>
      <c r="B426" t="str">
        <f>IF(Transactions!D426&lt;&gt;"",Transactions!D426,"")</f>
        <v/>
      </c>
      <c r="C426" t="str">
        <f>IF(Transactions!E426&lt;&gt;"",Transactions!E426,"")</f>
        <v/>
      </c>
      <c r="D426" t="str">
        <f>IF(Transactions!F426&lt;&gt;"",Transactions!F426,"")</f>
        <v/>
      </c>
      <c r="E426" t="str">
        <f>IF(Transactions!G426&lt;&gt;"",Transactions!G426,"")</f>
        <v/>
      </c>
      <c r="F426" t="str">
        <f>IF(Transactions!H426&lt;&gt;"",Transactions!H426,"")</f>
        <v/>
      </c>
      <c r="G426" s="6"/>
      <c r="H426">
        <f>IF(Transactions!J426-Transactions!I426&lt;&gt;"",Transactions!J426-Transactions!I426,"")</f>
        <v>0</v>
      </c>
      <c r="I426">
        <f>IF((Transactions!K426-Transactions!I426)-(Transactions!P426-Transactions!J426)&lt;&gt;"",(Transactions!K426-Transactions!I426)-(Transactions!P426-Transactions!J426),"")</f>
        <v>0</v>
      </c>
      <c r="J426">
        <f>IF(Transactions!L426-Transactions!K426&lt;&gt;"",Transactions!L426-Transactions!K426,"")</f>
        <v>0</v>
      </c>
      <c r="K426">
        <f>IF(Transactions!N426-Transactions!M426&lt;&gt;"",Transactions!N426-Transactions!M426,"")</f>
        <v>0</v>
      </c>
      <c r="L426">
        <f>IF(Transactions!P426-Transactions!O426&lt;&gt;"",Transactions!P426-Transactions!O426,"")</f>
        <v>0</v>
      </c>
      <c r="N426">
        <f t="shared" si="13"/>
        <v>0</v>
      </c>
      <c r="O426" t="str">
        <f>IF(Transactions!O426&lt;&gt;"",Transactions!O426,"")</f>
        <v/>
      </c>
      <c r="P426" s="6"/>
      <c r="Q426">
        <f>IF(Transactions!S426-Transactions!J426&lt;&gt;"",Transactions!S426-Transactions!J426,"")</f>
        <v>0</v>
      </c>
      <c r="R426">
        <f t="shared" si="14"/>
        <v>0</v>
      </c>
    </row>
    <row r="427" spans="1:18" x14ac:dyDescent="0.3">
      <c r="A427">
        <f>IF(Transactions!A427&lt;&gt;"",Transactions!A427,0)</f>
        <v>0</v>
      </c>
      <c r="B427" t="str">
        <f>IF(Transactions!D427&lt;&gt;"",Transactions!D427,"")</f>
        <v/>
      </c>
      <c r="C427" t="str">
        <f>IF(Transactions!E427&lt;&gt;"",Transactions!E427,"")</f>
        <v/>
      </c>
      <c r="D427" t="str">
        <f>IF(Transactions!F427&lt;&gt;"",Transactions!F427,"")</f>
        <v/>
      </c>
      <c r="E427" t="str">
        <f>IF(Transactions!G427&lt;&gt;"",Transactions!G427,"")</f>
        <v/>
      </c>
      <c r="F427" t="str">
        <f>IF(Transactions!H427&lt;&gt;"",Transactions!H427,"")</f>
        <v/>
      </c>
      <c r="G427" s="6"/>
      <c r="H427">
        <f>IF(Transactions!J427-Transactions!I427&lt;&gt;"",Transactions!J427-Transactions!I427,"")</f>
        <v>0</v>
      </c>
      <c r="I427">
        <f>IF((Transactions!K427-Transactions!I427)-(Transactions!P427-Transactions!J427)&lt;&gt;"",(Transactions!K427-Transactions!I427)-(Transactions!P427-Transactions!J427),"")</f>
        <v>0</v>
      </c>
      <c r="J427">
        <f>IF(Transactions!L427-Transactions!K427&lt;&gt;"",Transactions!L427-Transactions!K427,"")</f>
        <v>0</v>
      </c>
      <c r="K427">
        <f>IF(Transactions!N427-Transactions!M427&lt;&gt;"",Transactions!N427-Transactions!M427,"")</f>
        <v>0</v>
      </c>
      <c r="L427">
        <f>IF(Transactions!P427-Transactions!O427&lt;&gt;"",Transactions!P427-Transactions!O427,"")</f>
        <v>0</v>
      </c>
      <c r="N427">
        <f t="shared" si="13"/>
        <v>0</v>
      </c>
      <c r="O427" t="str">
        <f>IF(Transactions!O427&lt;&gt;"",Transactions!O427,"")</f>
        <v/>
      </c>
      <c r="P427" s="6"/>
      <c r="Q427">
        <f>IF(Transactions!S427-Transactions!J427&lt;&gt;"",Transactions!S427-Transactions!J427,"")</f>
        <v>0</v>
      </c>
      <c r="R427">
        <f t="shared" si="14"/>
        <v>0</v>
      </c>
    </row>
    <row r="428" spans="1:18" x14ac:dyDescent="0.3">
      <c r="A428">
        <f>IF(Transactions!A428&lt;&gt;"",Transactions!A428,0)</f>
        <v>0</v>
      </c>
      <c r="B428" t="str">
        <f>IF(Transactions!D428&lt;&gt;"",Transactions!D428,"")</f>
        <v/>
      </c>
      <c r="C428" t="str">
        <f>IF(Transactions!E428&lt;&gt;"",Transactions!E428,"")</f>
        <v/>
      </c>
      <c r="D428" t="str">
        <f>IF(Transactions!F428&lt;&gt;"",Transactions!F428,"")</f>
        <v/>
      </c>
      <c r="E428" t="str">
        <f>IF(Transactions!G428&lt;&gt;"",Transactions!G428,"")</f>
        <v/>
      </c>
      <c r="F428" t="str">
        <f>IF(Transactions!H428&lt;&gt;"",Transactions!H428,"")</f>
        <v/>
      </c>
      <c r="G428" s="6"/>
      <c r="H428">
        <f>IF(Transactions!J428-Transactions!I428&lt;&gt;"",Transactions!J428-Transactions!I428,"")</f>
        <v>0</v>
      </c>
      <c r="I428">
        <f>IF((Transactions!K428-Transactions!I428)-(Transactions!P428-Transactions!J428)&lt;&gt;"",(Transactions!K428-Transactions!I428)-(Transactions!P428-Transactions!J428),"")</f>
        <v>0</v>
      </c>
      <c r="J428">
        <f>IF(Transactions!L428-Transactions!K428&lt;&gt;"",Transactions!L428-Transactions!K428,"")</f>
        <v>0</v>
      </c>
      <c r="K428">
        <f>IF(Transactions!N428-Transactions!M428&lt;&gt;"",Transactions!N428-Transactions!M428,"")</f>
        <v>0</v>
      </c>
      <c r="L428">
        <f>IF(Transactions!P428-Transactions!O428&lt;&gt;"",Transactions!P428-Transactions!O428,"")</f>
        <v>0</v>
      </c>
      <c r="N428">
        <f t="shared" si="13"/>
        <v>0</v>
      </c>
      <c r="O428" t="str">
        <f>IF(Transactions!O428&lt;&gt;"",Transactions!O428,"")</f>
        <v/>
      </c>
      <c r="P428" s="6"/>
      <c r="Q428">
        <f>IF(Transactions!S428-Transactions!J428&lt;&gt;"",Transactions!S428-Transactions!J428,"")</f>
        <v>0</v>
      </c>
      <c r="R428">
        <f t="shared" si="14"/>
        <v>0</v>
      </c>
    </row>
    <row r="429" spans="1:18" x14ac:dyDescent="0.3">
      <c r="A429">
        <f>IF(Transactions!A429&lt;&gt;"",Transactions!A429,0)</f>
        <v>0</v>
      </c>
      <c r="B429" t="str">
        <f>IF(Transactions!D429&lt;&gt;"",Transactions!D429,"")</f>
        <v/>
      </c>
      <c r="C429" t="str">
        <f>IF(Transactions!E429&lt;&gt;"",Transactions!E429,"")</f>
        <v/>
      </c>
      <c r="D429" t="str">
        <f>IF(Transactions!F429&lt;&gt;"",Transactions!F429,"")</f>
        <v/>
      </c>
      <c r="E429" t="str">
        <f>IF(Transactions!G429&lt;&gt;"",Transactions!G429,"")</f>
        <v/>
      </c>
      <c r="F429" t="str">
        <f>IF(Transactions!H429&lt;&gt;"",Transactions!H429,"")</f>
        <v/>
      </c>
      <c r="G429" s="6"/>
      <c r="H429">
        <f>IF(Transactions!J429-Transactions!I429&lt;&gt;"",Transactions!J429-Transactions!I429,"")</f>
        <v>0</v>
      </c>
      <c r="I429">
        <f>IF((Transactions!K429-Transactions!I429)-(Transactions!P429-Transactions!J429)&lt;&gt;"",(Transactions!K429-Transactions!I429)-(Transactions!P429-Transactions!J429),"")</f>
        <v>0</v>
      </c>
      <c r="J429">
        <f>IF(Transactions!L429-Transactions!K429&lt;&gt;"",Transactions!L429-Transactions!K429,"")</f>
        <v>0</v>
      </c>
      <c r="K429">
        <f>IF(Transactions!N429-Transactions!M429&lt;&gt;"",Transactions!N429-Transactions!M429,"")</f>
        <v>0</v>
      </c>
      <c r="L429">
        <f>IF(Transactions!P429-Transactions!O429&lt;&gt;"",Transactions!P429-Transactions!O429,"")</f>
        <v>0</v>
      </c>
      <c r="N429">
        <f t="shared" si="13"/>
        <v>0</v>
      </c>
      <c r="O429" t="str">
        <f>IF(Transactions!O429&lt;&gt;"",Transactions!O429,"")</f>
        <v/>
      </c>
      <c r="P429" s="6"/>
      <c r="Q429">
        <f>IF(Transactions!S429-Transactions!J429&lt;&gt;"",Transactions!S429-Transactions!J429,"")</f>
        <v>0</v>
      </c>
      <c r="R429">
        <f t="shared" si="14"/>
        <v>0</v>
      </c>
    </row>
    <row r="430" spans="1:18" x14ac:dyDescent="0.3">
      <c r="A430">
        <f>IF(Transactions!A430&lt;&gt;"",Transactions!A430,0)</f>
        <v>0</v>
      </c>
      <c r="B430" t="str">
        <f>IF(Transactions!D430&lt;&gt;"",Transactions!D430,"")</f>
        <v/>
      </c>
      <c r="C430" t="str">
        <f>IF(Transactions!E430&lt;&gt;"",Transactions!E430,"")</f>
        <v/>
      </c>
      <c r="D430" t="str">
        <f>IF(Transactions!F430&lt;&gt;"",Transactions!F430,"")</f>
        <v/>
      </c>
      <c r="E430" t="str">
        <f>IF(Transactions!G430&lt;&gt;"",Transactions!G430,"")</f>
        <v/>
      </c>
      <c r="F430" t="str">
        <f>IF(Transactions!H430&lt;&gt;"",Transactions!H430,"")</f>
        <v/>
      </c>
      <c r="G430" s="6"/>
      <c r="H430">
        <f>IF(Transactions!J430-Transactions!I430&lt;&gt;"",Transactions!J430-Transactions!I430,"")</f>
        <v>0</v>
      </c>
      <c r="I430">
        <f>IF((Transactions!K430-Transactions!I430)-(Transactions!P430-Transactions!J430)&lt;&gt;"",(Transactions!K430-Transactions!I430)-(Transactions!P430-Transactions!J430),"")</f>
        <v>0</v>
      </c>
      <c r="J430">
        <f>IF(Transactions!L430-Transactions!K430&lt;&gt;"",Transactions!L430-Transactions!K430,"")</f>
        <v>0</v>
      </c>
      <c r="K430">
        <f>IF(Transactions!N430-Transactions!M430&lt;&gt;"",Transactions!N430-Transactions!M430,"")</f>
        <v>0</v>
      </c>
      <c r="L430">
        <f>IF(Transactions!P430-Transactions!O430&lt;&gt;"",Transactions!P430-Transactions!O430,"")</f>
        <v>0</v>
      </c>
      <c r="N430">
        <f t="shared" si="13"/>
        <v>0</v>
      </c>
      <c r="O430" t="str">
        <f>IF(Transactions!O430&lt;&gt;"",Transactions!O430,"")</f>
        <v/>
      </c>
      <c r="P430" s="6"/>
      <c r="Q430">
        <f>IF(Transactions!S430-Transactions!J430&lt;&gt;"",Transactions!S430-Transactions!J430,"")</f>
        <v>0</v>
      </c>
      <c r="R430">
        <f t="shared" si="14"/>
        <v>0</v>
      </c>
    </row>
    <row r="431" spans="1:18" x14ac:dyDescent="0.3">
      <c r="A431">
        <f>IF(Transactions!A431&lt;&gt;"",Transactions!A431,0)</f>
        <v>0</v>
      </c>
      <c r="B431" t="str">
        <f>IF(Transactions!D431&lt;&gt;"",Transactions!D431,"")</f>
        <v/>
      </c>
      <c r="C431" t="str">
        <f>IF(Transactions!E431&lt;&gt;"",Transactions!E431,"")</f>
        <v/>
      </c>
      <c r="D431" t="str">
        <f>IF(Transactions!F431&lt;&gt;"",Transactions!F431,"")</f>
        <v/>
      </c>
      <c r="E431" t="str">
        <f>IF(Transactions!G431&lt;&gt;"",Transactions!G431,"")</f>
        <v/>
      </c>
      <c r="F431" t="str">
        <f>IF(Transactions!H431&lt;&gt;"",Transactions!H431,"")</f>
        <v/>
      </c>
      <c r="G431" s="6"/>
      <c r="H431">
        <f>IF(Transactions!J431-Transactions!I431&lt;&gt;"",Transactions!J431-Transactions!I431,"")</f>
        <v>0</v>
      </c>
      <c r="I431">
        <f>IF((Transactions!K431-Transactions!I431)-(Transactions!P431-Transactions!J431)&lt;&gt;"",(Transactions!K431-Transactions!I431)-(Transactions!P431-Transactions!J431),"")</f>
        <v>0</v>
      </c>
      <c r="J431">
        <f>IF(Transactions!L431-Transactions!K431&lt;&gt;"",Transactions!L431-Transactions!K431,"")</f>
        <v>0</v>
      </c>
      <c r="K431">
        <f>IF(Transactions!N431-Transactions!M431&lt;&gt;"",Transactions!N431-Transactions!M431,"")</f>
        <v>0</v>
      </c>
      <c r="L431">
        <f>IF(Transactions!P431-Transactions!O431&lt;&gt;"",Transactions!P431-Transactions!O431,"")</f>
        <v>0</v>
      </c>
      <c r="N431">
        <f t="shared" si="13"/>
        <v>0</v>
      </c>
      <c r="O431" t="str">
        <f>IF(Transactions!O431&lt;&gt;"",Transactions!O431,"")</f>
        <v/>
      </c>
      <c r="P431" s="6"/>
      <c r="Q431">
        <f>IF(Transactions!S431-Transactions!J431&lt;&gt;"",Transactions!S431-Transactions!J431,"")</f>
        <v>0</v>
      </c>
      <c r="R431">
        <f t="shared" si="14"/>
        <v>0</v>
      </c>
    </row>
    <row r="432" spans="1:18" x14ac:dyDescent="0.3">
      <c r="A432">
        <f>IF(Transactions!A432&lt;&gt;"",Transactions!A432,0)</f>
        <v>0</v>
      </c>
      <c r="B432" t="str">
        <f>IF(Transactions!D432&lt;&gt;"",Transactions!D432,"")</f>
        <v/>
      </c>
      <c r="C432" t="str">
        <f>IF(Transactions!E432&lt;&gt;"",Transactions!E432,"")</f>
        <v/>
      </c>
      <c r="D432" t="str">
        <f>IF(Transactions!F432&lt;&gt;"",Transactions!F432,"")</f>
        <v/>
      </c>
      <c r="E432" t="str">
        <f>IF(Transactions!G432&lt;&gt;"",Transactions!G432,"")</f>
        <v/>
      </c>
      <c r="F432" t="str">
        <f>IF(Transactions!H432&lt;&gt;"",Transactions!H432,"")</f>
        <v/>
      </c>
      <c r="G432" s="6"/>
      <c r="H432">
        <f>IF(Transactions!J432-Transactions!I432&lt;&gt;"",Transactions!J432-Transactions!I432,"")</f>
        <v>0</v>
      </c>
      <c r="I432">
        <f>IF((Transactions!K432-Transactions!I432)-(Transactions!P432-Transactions!J432)&lt;&gt;"",(Transactions!K432-Transactions!I432)-(Transactions!P432-Transactions!J432),"")</f>
        <v>0</v>
      </c>
      <c r="J432">
        <f>IF(Transactions!L432-Transactions!K432&lt;&gt;"",Transactions!L432-Transactions!K432,"")</f>
        <v>0</v>
      </c>
      <c r="K432">
        <f>IF(Transactions!N432-Transactions!M432&lt;&gt;"",Transactions!N432-Transactions!M432,"")</f>
        <v>0</v>
      </c>
      <c r="L432">
        <f>IF(Transactions!P432-Transactions!O432&lt;&gt;"",Transactions!P432-Transactions!O432,"")</f>
        <v>0</v>
      </c>
      <c r="N432">
        <f t="shared" si="13"/>
        <v>0</v>
      </c>
      <c r="O432" t="str">
        <f>IF(Transactions!O432&lt;&gt;"",Transactions!O432,"")</f>
        <v/>
      </c>
      <c r="P432" s="6"/>
      <c r="Q432">
        <f>IF(Transactions!S432-Transactions!J432&lt;&gt;"",Transactions!S432-Transactions!J432,"")</f>
        <v>0</v>
      </c>
      <c r="R432">
        <f t="shared" si="14"/>
        <v>0</v>
      </c>
    </row>
    <row r="433" spans="1:18" x14ac:dyDescent="0.3">
      <c r="A433">
        <f>IF(Transactions!A433&lt;&gt;"",Transactions!A433,0)</f>
        <v>0</v>
      </c>
      <c r="B433" t="str">
        <f>IF(Transactions!D433&lt;&gt;"",Transactions!D433,"")</f>
        <v/>
      </c>
      <c r="C433" t="str">
        <f>IF(Transactions!E433&lt;&gt;"",Transactions!E433,"")</f>
        <v/>
      </c>
      <c r="D433" t="str">
        <f>IF(Transactions!F433&lt;&gt;"",Transactions!F433,"")</f>
        <v/>
      </c>
      <c r="E433" t="str">
        <f>IF(Transactions!G433&lt;&gt;"",Transactions!G433,"")</f>
        <v/>
      </c>
      <c r="F433" t="str">
        <f>IF(Transactions!H433&lt;&gt;"",Transactions!H433,"")</f>
        <v/>
      </c>
      <c r="G433" s="6"/>
      <c r="H433">
        <f>IF(Transactions!J433-Transactions!I433&lt;&gt;"",Transactions!J433-Transactions!I433,"")</f>
        <v>0</v>
      </c>
      <c r="I433">
        <f>IF((Transactions!K433-Transactions!I433)-(Transactions!P433-Transactions!J433)&lt;&gt;"",(Transactions!K433-Transactions!I433)-(Transactions!P433-Transactions!J433),"")</f>
        <v>0</v>
      </c>
      <c r="J433">
        <f>IF(Transactions!L433-Transactions!K433&lt;&gt;"",Transactions!L433-Transactions!K433,"")</f>
        <v>0</v>
      </c>
      <c r="K433">
        <f>IF(Transactions!N433-Transactions!M433&lt;&gt;"",Transactions!N433-Transactions!M433,"")</f>
        <v>0</v>
      </c>
      <c r="L433">
        <f>IF(Transactions!P433-Transactions!O433&lt;&gt;"",Transactions!P433-Transactions!O433,"")</f>
        <v>0</v>
      </c>
      <c r="N433">
        <f t="shared" si="13"/>
        <v>0</v>
      </c>
      <c r="O433" t="str">
        <f>IF(Transactions!O433&lt;&gt;"",Transactions!O433,"")</f>
        <v/>
      </c>
      <c r="P433" s="6"/>
      <c r="Q433">
        <f>IF(Transactions!S433-Transactions!J433&lt;&gt;"",Transactions!S433-Transactions!J433,"")</f>
        <v>0</v>
      </c>
      <c r="R433">
        <f t="shared" si="14"/>
        <v>0</v>
      </c>
    </row>
    <row r="434" spans="1:18" x14ac:dyDescent="0.3">
      <c r="A434">
        <f>IF(Transactions!A434&lt;&gt;"",Transactions!A434,0)</f>
        <v>0</v>
      </c>
      <c r="B434" t="str">
        <f>IF(Transactions!D434&lt;&gt;"",Transactions!D434,"")</f>
        <v/>
      </c>
      <c r="C434" t="str">
        <f>IF(Transactions!E434&lt;&gt;"",Transactions!E434,"")</f>
        <v/>
      </c>
      <c r="D434" t="str">
        <f>IF(Transactions!F434&lt;&gt;"",Transactions!F434,"")</f>
        <v/>
      </c>
      <c r="E434" t="str">
        <f>IF(Transactions!G434&lt;&gt;"",Transactions!G434,"")</f>
        <v/>
      </c>
      <c r="F434" t="str">
        <f>IF(Transactions!H434&lt;&gt;"",Transactions!H434,"")</f>
        <v/>
      </c>
      <c r="G434" s="6"/>
      <c r="H434">
        <f>IF(Transactions!J434-Transactions!I434&lt;&gt;"",Transactions!J434-Transactions!I434,"")</f>
        <v>0</v>
      </c>
      <c r="I434">
        <f>IF((Transactions!K434-Transactions!I434)-(Transactions!P434-Transactions!J434)&lt;&gt;"",(Transactions!K434-Transactions!I434)-(Transactions!P434-Transactions!J434),"")</f>
        <v>0</v>
      </c>
      <c r="J434">
        <f>IF(Transactions!L434-Transactions!K434&lt;&gt;"",Transactions!L434-Transactions!K434,"")</f>
        <v>0</v>
      </c>
      <c r="K434">
        <f>IF(Transactions!N434-Transactions!M434&lt;&gt;"",Transactions!N434-Transactions!M434,"")</f>
        <v>0</v>
      </c>
      <c r="L434">
        <f>IF(Transactions!P434-Transactions!O434&lt;&gt;"",Transactions!P434-Transactions!O434,"")</f>
        <v>0</v>
      </c>
      <c r="N434">
        <f t="shared" si="13"/>
        <v>0</v>
      </c>
      <c r="O434" t="str">
        <f>IF(Transactions!O434&lt;&gt;"",Transactions!O434,"")</f>
        <v/>
      </c>
      <c r="P434" s="6"/>
      <c r="Q434">
        <f>IF(Transactions!S434-Transactions!J434&lt;&gt;"",Transactions!S434-Transactions!J434,"")</f>
        <v>0</v>
      </c>
      <c r="R434">
        <f t="shared" si="14"/>
        <v>0</v>
      </c>
    </row>
    <row r="435" spans="1:18" x14ac:dyDescent="0.3">
      <c r="A435">
        <f>IF(Transactions!A435&lt;&gt;"",Transactions!A435,0)</f>
        <v>0</v>
      </c>
      <c r="B435" t="str">
        <f>IF(Transactions!D435&lt;&gt;"",Transactions!D435,"")</f>
        <v/>
      </c>
      <c r="C435" t="str">
        <f>IF(Transactions!E435&lt;&gt;"",Transactions!E435,"")</f>
        <v/>
      </c>
      <c r="D435" t="str">
        <f>IF(Transactions!F435&lt;&gt;"",Transactions!F435,"")</f>
        <v/>
      </c>
      <c r="E435" t="str">
        <f>IF(Transactions!G435&lt;&gt;"",Transactions!G435,"")</f>
        <v/>
      </c>
      <c r="F435" t="str">
        <f>IF(Transactions!H435&lt;&gt;"",Transactions!H435,"")</f>
        <v/>
      </c>
      <c r="G435" s="6"/>
      <c r="H435">
        <f>IF(Transactions!J435-Transactions!I435&lt;&gt;"",Transactions!J435-Transactions!I435,"")</f>
        <v>0</v>
      </c>
      <c r="I435">
        <f>IF((Transactions!K435-Transactions!I435)-(Transactions!P435-Transactions!J435)&lt;&gt;"",(Transactions!K435-Transactions!I435)-(Transactions!P435-Transactions!J435),"")</f>
        <v>0</v>
      </c>
      <c r="J435">
        <f>IF(Transactions!L435-Transactions!K435&lt;&gt;"",Transactions!L435-Transactions!K435,"")</f>
        <v>0</v>
      </c>
      <c r="K435">
        <f>IF(Transactions!N435-Transactions!M435&lt;&gt;"",Transactions!N435-Transactions!M435,"")</f>
        <v>0</v>
      </c>
      <c r="L435">
        <f>IF(Transactions!P435-Transactions!O435&lt;&gt;"",Transactions!P435-Transactions!O435,"")</f>
        <v>0</v>
      </c>
      <c r="N435">
        <f t="shared" si="13"/>
        <v>0</v>
      </c>
      <c r="O435" t="str">
        <f>IF(Transactions!O435&lt;&gt;"",Transactions!O435,"")</f>
        <v/>
      </c>
      <c r="P435" s="6"/>
      <c r="Q435">
        <f>IF(Transactions!S435-Transactions!J435&lt;&gt;"",Transactions!S435-Transactions!J435,"")</f>
        <v>0</v>
      </c>
      <c r="R435">
        <f t="shared" si="14"/>
        <v>0</v>
      </c>
    </row>
    <row r="436" spans="1:18" x14ac:dyDescent="0.3">
      <c r="A436">
        <f>IF(Transactions!A436&lt;&gt;"",Transactions!A436,0)</f>
        <v>0</v>
      </c>
      <c r="B436" t="str">
        <f>IF(Transactions!D436&lt;&gt;"",Transactions!D436,"")</f>
        <v/>
      </c>
      <c r="C436" t="str">
        <f>IF(Transactions!E436&lt;&gt;"",Transactions!E436,"")</f>
        <v/>
      </c>
      <c r="D436" t="str">
        <f>IF(Transactions!F436&lt;&gt;"",Transactions!F436,"")</f>
        <v/>
      </c>
      <c r="E436" t="str">
        <f>IF(Transactions!G436&lt;&gt;"",Transactions!G436,"")</f>
        <v/>
      </c>
      <c r="F436" t="str">
        <f>IF(Transactions!H436&lt;&gt;"",Transactions!H436,"")</f>
        <v/>
      </c>
      <c r="G436" s="6"/>
      <c r="H436">
        <f>IF(Transactions!J436-Transactions!I436&lt;&gt;"",Transactions!J436-Transactions!I436,"")</f>
        <v>0</v>
      </c>
      <c r="I436">
        <f>IF((Transactions!K436-Transactions!I436)-(Transactions!P436-Transactions!J436)&lt;&gt;"",(Transactions!K436-Transactions!I436)-(Transactions!P436-Transactions!J436),"")</f>
        <v>0</v>
      </c>
      <c r="J436">
        <f>IF(Transactions!L436-Transactions!K436&lt;&gt;"",Transactions!L436-Transactions!K436,"")</f>
        <v>0</v>
      </c>
      <c r="K436">
        <f>IF(Transactions!N436-Transactions!M436&lt;&gt;"",Transactions!N436-Transactions!M436,"")</f>
        <v>0</v>
      </c>
      <c r="L436">
        <f>IF(Transactions!P436-Transactions!O436&lt;&gt;"",Transactions!P436-Transactions!O436,"")</f>
        <v>0</v>
      </c>
      <c r="N436">
        <f t="shared" si="13"/>
        <v>0</v>
      </c>
      <c r="O436" t="str">
        <f>IF(Transactions!O436&lt;&gt;"",Transactions!O436,"")</f>
        <v/>
      </c>
      <c r="P436" s="6"/>
      <c r="Q436">
        <f>IF(Transactions!S436-Transactions!J436&lt;&gt;"",Transactions!S436-Transactions!J436,"")</f>
        <v>0</v>
      </c>
      <c r="R436">
        <f t="shared" si="14"/>
        <v>0</v>
      </c>
    </row>
    <row r="437" spans="1:18" x14ac:dyDescent="0.3">
      <c r="A437">
        <f>IF(Transactions!A437&lt;&gt;"",Transactions!A437,0)</f>
        <v>0</v>
      </c>
      <c r="B437" t="str">
        <f>IF(Transactions!D437&lt;&gt;"",Transactions!D437,"")</f>
        <v/>
      </c>
      <c r="C437" t="str">
        <f>IF(Transactions!E437&lt;&gt;"",Transactions!E437,"")</f>
        <v/>
      </c>
      <c r="D437" t="str">
        <f>IF(Transactions!F437&lt;&gt;"",Transactions!F437,"")</f>
        <v/>
      </c>
      <c r="E437" t="str">
        <f>IF(Transactions!G437&lt;&gt;"",Transactions!G437,"")</f>
        <v/>
      </c>
      <c r="F437" t="str">
        <f>IF(Transactions!H437&lt;&gt;"",Transactions!H437,"")</f>
        <v/>
      </c>
      <c r="G437" s="6"/>
      <c r="H437">
        <f>IF(Transactions!J437-Transactions!I437&lt;&gt;"",Transactions!J437-Transactions!I437,"")</f>
        <v>0</v>
      </c>
      <c r="I437">
        <f>IF((Transactions!K437-Transactions!I437)-(Transactions!P437-Transactions!J437)&lt;&gt;"",(Transactions!K437-Transactions!I437)-(Transactions!P437-Transactions!J437),"")</f>
        <v>0</v>
      </c>
      <c r="J437">
        <f>IF(Transactions!L437-Transactions!K437&lt;&gt;"",Transactions!L437-Transactions!K437,"")</f>
        <v>0</v>
      </c>
      <c r="K437">
        <f>IF(Transactions!N437-Transactions!M437&lt;&gt;"",Transactions!N437-Transactions!M437,"")</f>
        <v>0</v>
      </c>
      <c r="L437">
        <f>IF(Transactions!P437-Transactions!O437&lt;&gt;"",Transactions!P437-Transactions!O437,"")</f>
        <v>0</v>
      </c>
      <c r="N437">
        <f t="shared" si="13"/>
        <v>0</v>
      </c>
      <c r="O437" t="str">
        <f>IF(Transactions!O437&lt;&gt;"",Transactions!O437,"")</f>
        <v/>
      </c>
      <c r="P437" s="6"/>
      <c r="Q437">
        <f>IF(Transactions!S437-Transactions!J437&lt;&gt;"",Transactions!S437-Transactions!J437,"")</f>
        <v>0</v>
      </c>
      <c r="R437">
        <f t="shared" si="14"/>
        <v>0</v>
      </c>
    </row>
    <row r="438" spans="1:18" x14ac:dyDescent="0.3">
      <c r="A438">
        <f>IF(Transactions!A438&lt;&gt;"",Transactions!A438,0)</f>
        <v>0</v>
      </c>
      <c r="B438" t="str">
        <f>IF(Transactions!D438&lt;&gt;"",Transactions!D438,"")</f>
        <v/>
      </c>
      <c r="C438" t="str">
        <f>IF(Transactions!E438&lt;&gt;"",Transactions!E438,"")</f>
        <v/>
      </c>
      <c r="D438" t="str">
        <f>IF(Transactions!F438&lt;&gt;"",Transactions!F438,"")</f>
        <v/>
      </c>
      <c r="E438" t="str">
        <f>IF(Transactions!G438&lt;&gt;"",Transactions!G438,"")</f>
        <v/>
      </c>
      <c r="F438" t="str">
        <f>IF(Transactions!H438&lt;&gt;"",Transactions!H438,"")</f>
        <v/>
      </c>
      <c r="G438" s="6"/>
      <c r="H438">
        <f>IF(Transactions!J438-Transactions!I438&lt;&gt;"",Transactions!J438-Transactions!I438,"")</f>
        <v>0</v>
      </c>
      <c r="I438">
        <f>IF((Transactions!K438-Transactions!I438)-(Transactions!P438-Transactions!J438)&lt;&gt;"",(Transactions!K438-Transactions!I438)-(Transactions!P438-Transactions!J438),"")</f>
        <v>0</v>
      </c>
      <c r="J438">
        <f>IF(Transactions!L438-Transactions!K438&lt;&gt;"",Transactions!L438-Transactions!K438,"")</f>
        <v>0</v>
      </c>
      <c r="K438">
        <f>IF(Transactions!N438-Transactions!M438&lt;&gt;"",Transactions!N438-Transactions!M438,"")</f>
        <v>0</v>
      </c>
      <c r="L438">
        <f>IF(Transactions!P438-Transactions!O438&lt;&gt;"",Transactions!P438-Transactions!O438,"")</f>
        <v>0</v>
      </c>
      <c r="N438">
        <f t="shared" si="13"/>
        <v>0</v>
      </c>
      <c r="O438" t="str">
        <f>IF(Transactions!O438&lt;&gt;"",Transactions!O438,"")</f>
        <v/>
      </c>
      <c r="P438" s="6"/>
      <c r="Q438">
        <f>IF(Transactions!S438-Transactions!J438&lt;&gt;"",Transactions!S438-Transactions!J438,"")</f>
        <v>0</v>
      </c>
      <c r="R438">
        <f t="shared" si="14"/>
        <v>0</v>
      </c>
    </row>
    <row r="439" spans="1:18" x14ac:dyDescent="0.3">
      <c r="A439">
        <f>IF(Transactions!A439&lt;&gt;"",Transactions!A439,0)</f>
        <v>0</v>
      </c>
      <c r="B439" t="str">
        <f>IF(Transactions!D439&lt;&gt;"",Transactions!D439,"")</f>
        <v/>
      </c>
      <c r="C439" t="str">
        <f>IF(Transactions!E439&lt;&gt;"",Transactions!E439,"")</f>
        <v/>
      </c>
      <c r="D439" t="str">
        <f>IF(Transactions!F439&lt;&gt;"",Transactions!F439,"")</f>
        <v/>
      </c>
      <c r="E439" t="str">
        <f>IF(Transactions!G439&lt;&gt;"",Transactions!G439,"")</f>
        <v/>
      </c>
      <c r="F439" t="str">
        <f>IF(Transactions!H439&lt;&gt;"",Transactions!H439,"")</f>
        <v/>
      </c>
      <c r="G439" s="6"/>
      <c r="H439">
        <f>IF(Transactions!J439-Transactions!I439&lt;&gt;"",Transactions!J439-Transactions!I439,"")</f>
        <v>0</v>
      </c>
      <c r="I439">
        <f>IF((Transactions!K439-Transactions!I439)-(Transactions!P439-Transactions!J439)&lt;&gt;"",(Transactions!K439-Transactions!I439)-(Transactions!P439-Transactions!J439),"")</f>
        <v>0</v>
      </c>
      <c r="J439">
        <f>IF(Transactions!L439-Transactions!K439&lt;&gt;"",Transactions!L439-Transactions!K439,"")</f>
        <v>0</v>
      </c>
      <c r="K439">
        <f>IF(Transactions!N439-Transactions!M439&lt;&gt;"",Transactions!N439-Transactions!M439,"")</f>
        <v>0</v>
      </c>
      <c r="L439">
        <f>IF(Transactions!P439-Transactions!O439&lt;&gt;"",Transactions!P439-Transactions!O439,"")</f>
        <v>0</v>
      </c>
      <c r="N439">
        <f t="shared" si="13"/>
        <v>0</v>
      </c>
      <c r="O439" t="str">
        <f>IF(Transactions!O439&lt;&gt;"",Transactions!O439,"")</f>
        <v/>
      </c>
      <c r="P439" s="6"/>
      <c r="Q439">
        <f>IF(Transactions!S439-Transactions!J439&lt;&gt;"",Transactions!S439-Transactions!J439,"")</f>
        <v>0</v>
      </c>
      <c r="R439">
        <f t="shared" si="14"/>
        <v>0</v>
      </c>
    </row>
    <row r="440" spans="1:18" x14ac:dyDescent="0.3">
      <c r="A440">
        <f>IF(Transactions!A440&lt;&gt;"",Transactions!A440,0)</f>
        <v>0</v>
      </c>
      <c r="B440" t="str">
        <f>IF(Transactions!D440&lt;&gt;"",Transactions!D440,"")</f>
        <v/>
      </c>
      <c r="C440" t="str">
        <f>IF(Transactions!E440&lt;&gt;"",Transactions!E440,"")</f>
        <v/>
      </c>
      <c r="D440" t="str">
        <f>IF(Transactions!F440&lt;&gt;"",Transactions!F440,"")</f>
        <v/>
      </c>
      <c r="E440" t="str">
        <f>IF(Transactions!G440&lt;&gt;"",Transactions!G440,"")</f>
        <v/>
      </c>
      <c r="F440" t="str">
        <f>IF(Transactions!H440&lt;&gt;"",Transactions!H440,"")</f>
        <v/>
      </c>
      <c r="G440" s="6"/>
      <c r="H440">
        <f>IF(Transactions!J440-Transactions!I440&lt;&gt;"",Transactions!J440-Transactions!I440,"")</f>
        <v>0</v>
      </c>
      <c r="I440">
        <f>IF((Transactions!K440-Transactions!I440)-(Transactions!P440-Transactions!J440)&lt;&gt;"",(Transactions!K440-Transactions!I440)-(Transactions!P440-Transactions!J440),"")</f>
        <v>0</v>
      </c>
      <c r="J440">
        <f>IF(Transactions!L440-Transactions!K440&lt;&gt;"",Transactions!L440-Transactions!K440,"")</f>
        <v>0</v>
      </c>
      <c r="K440">
        <f>IF(Transactions!N440-Transactions!M440&lt;&gt;"",Transactions!N440-Transactions!M440,"")</f>
        <v>0</v>
      </c>
      <c r="L440">
        <f>IF(Transactions!P440-Transactions!O440&lt;&gt;"",Transactions!P440-Transactions!O440,"")</f>
        <v>0</v>
      </c>
      <c r="N440">
        <f t="shared" si="13"/>
        <v>0</v>
      </c>
      <c r="O440" t="str">
        <f>IF(Transactions!O440&lt;&gt;"",Transactions!O440,"")</f>
        <v/>
      </c>
      <c r="P440" s="6"/>
      <c r="Q440">
        <f>IF(Transactions!S440-Transactions!J440&lt;&gt;"",Transactions!S440-Transactions!J440,"")</f>
        <v>0</v>
      </c>
      <c r="R440">
        <f t="shared" si="14"/>
        <v>0</v>
      </c>
    </row>
    <row r="441" spans="1:18" x14ac:dyDescent="0.3">
      <c r="A441">
        <f>IF(Transactions!A441&lt;&gt;"",Transactions!A441,0)</f>
        <v>0</v>
      </c>
      <c r="B441" t="str">
        <f>IF(Transactions!D441&lt;&gt;"",Transactions!D441,"")</f>
        <v/>
      </c>
      <c r="C441" t="str">
        <f>IF(Transactions!E441&lt;&gt;"",Transactions!E441,"")</f>
        <v/>
      </c>
      <c r="D441" t="str">
        <f>IF(Transactions!F441&lt;&gt;"",Transactions!F441,"")</f>
        <v/>
      </c>
      <c r="E441" t="str">
        <f>IF(Transactions!G441&lt;&gt;"",Transactions!G441,"")</f>
        <v/>
      </c>
      <c r="F441" t="str">
        <f>IF(Transactions!H441&lt;&gt;"",Transactions!H441,"")</f>
        <v/>
      </c>
      <c r="G441" s="6"/>
      <c r="H441">
        <f>IF(Transactions!J441-Transactions!I441&lt;&gt;"",Transactions!J441-Transactions!I441,"")</f>
        <v>0</v>
      </c>
      <c r="I441">
        <f>IF((Transactions!K441-Transactions!I441)-(Transactions!P441-Transactions!J441)&lt;&gt;"",(Transactions!K441-Transactions!I441)-(Transactions!P441-Transactions!J441),"")</f>
        <v>0</v>
      </c>
      <c r="J441">
        <f>IF(Transactions!L441-Transactions!K441&lt;&gt;"",Transactions!L441-Transactions!K441,"")</f>
        <v>0</v>
      </c>
      <c r="K441">
        <f>IF(Transactions!N441-Transactions!M441&lt;&gt;"",Transactions!N441-Transactions!M441,"")</f>
        <v>0</v>
      </c>
      <c r="L441">
        <f>IF(Transactions!P441-Transactions!O441&lt;&gt;"",Transactions!P441-Transactions!O441,"")</f>
        <v>0</v>
      </c>
      <c r="N441">
        <f t="shared" si="13"/>
        <v>0</v>
      </c>
      <c r="O441" t="str">
        <f>IF(Transactions!O441&lt;&gt;"",Transactions!O441,"")</f>
        <v/>
      </c>
      <c r="P441" s="6"/>
      <c r="Q441">
        <f>IF(Transactions!S441-Transactions!J441&lt;&gt;"",Transactions!S441-Transactions!J441,"")</f>
        <v>0</v>
      </c>
      <c r="R441">
        <f t="shared" si="14"/>
        <v>0</v>
      </c>
    </row>
    <row r="442" spans="1:18" x14ac:dyDescent="0.3">
      <c r="A442">
        <f>IF(Transactions!A442&lt;&gt;"",Transactions!A442,0)</f>
        <v>0</v>
      </c>
      <c r="B442" t="str">
        <f>IF(Transactions!D442&lt;&gt;"",Transactions!D442,"")</f>
        <v/>
      </c>
      <c r="C442" t="str">
        <f>IF(Transactions!E442&lt;&gt;"",Transactions!E442,"")</f>
        <v/>
      </c>
      <c r="D442" t="str">
        <f>IF(Transactions!F442&lt;&gt;"",Transactions!F442,"")</f>
        <v/>
      </c>
      <c r="E442" t="str">
        <f>IF(Transactions!G442&lt;&gt;"",Transactions!G442,"")</f>
        <v/>
      </c>
      <c r="F442" t="str">
        <f>IF(Transactions!H442&lt;&gt;"",Transactions!H442,"")</f>
        <v/>
      </c>
      <c r="G442" s="6"/>
      <c r="H442">
        <f>IF(Transactions!J442-Transactions!I442&lt;&gt;"",Transactions!J442-Transactions!I442,"")</f>
        <v>0</v>
      </c>
      <c r="I442">
        <f>IF((Transactions!K442-Transactions!I442)-(Transactions!P442-Transactions!J442)&lt;&gt;"",(Transactions!K442-Transactions!I442)-(Transactions!P442-Transactions!J442),"")</f>
        <v>0</v>
      </c>
      <c r="J442">
        <f>IF(Transactions!L442-Transactions!K442&lt;&gt;"",Transactions!L442-Transactions!K442,"")</f>
        <v>0</v>
      </c>
      <c r="K442">
        <f>IF(Transactions!N442-Transactions!M442&lt;&gt;"",Transactions!N442-Transactions!M442,"")</f>
        <v>0</v>
      </c>
      <c r="L442">
        <f>IF(Transactions!P442-Transactions!O442&lt;&gt;"",Transactions!P442-Transactions!O442,"")</f>
        <v>0</v>
      </c>
      <c r="N442">
        <f t="shared" si="13"/>
        <v>0</v>
      </c>
      <c r="O442" t="str">
        <f>IF(Transactions!O442&lt;&gt;"",Transactions!O442,"")</f>
        <v/>
      </c>
      <c r="P442" s="6"/>
      <c r="Q442">
        <f>IF(Transactions!S442-Transactions!J442&lt;&gt;"",Transactions!S442-Transactions!J442,"")</f>
        <v>0</v>
      </c>
      <c r="R442">
        <f t="shared" si="14"/>
        <v>0</v>
      </c>
    </row>
    <row r="443" spans="1:18" x14ac:dyDescent="0.3">
      <c r="A443">
        <f>IF(Transactions!A443&lt;&gt;"",Transactions!A443,0)</f>
        <v>0</v>
      </c>
      <c r="B443" t="str">
        <f>IF(Transactions!D443&lt;&gt;"",Transactions!D443,"")</f>
        <v/>
      </c>
      <c r="C443" t="str">
        <f>IF(Transactions!E443&lt;&gt;"",Transactions!E443,"")</f>
        <v/>
      </c>
      <c r="D443" t="str">
        <f>IF(Transactions!F443&lt;&gt;"",Transactions!F443,"")</f>
        <v/>
      </c>
      <c r="E443" t="str">
        <f>IF(Transactions!G443&lt;&gt;"",Transactions!G443,"")</f>
        <v/>
      </c>
      <c r="F443" t="str">
        <f>IF(Transactions!H443&lt;&gt;"",Transactions!H443,"")</f>
        <v/>
      </c>
      <c r="G443" s="6"/>
      <c r="H443">
        <f>IF(Transactions!J443-Transactions!I443&lt;&gt;"",Transactions!J443-Transactions!I443,"")</f>
        <v>0</v>
      </c>
      <c r="I443">
        <f>IF((Transactions!K443-Transactions!I443)-(Transactions!P443-Transactions!J443)&lt;&gt;"",(Transactions!K443-Transactions!I443)-(Transactions!P443-Transactions!J443),"")</f>
        <v>0</v>
      </c>
      <c r="J443">
        <f>IF(Transactions!L443-Transactions!K443&lt;&gt;"",Transactions!L443-Transactions!K443,"")</f>
        <v>0</v>
      </c>
      <c r="K443">
        <f>IF(Transactions!N443-Transactions!M443&lt;&gt;"",Transactions!N443-Transactions!M443,"")</f>
        <v>0</v>
      </c>
      <c r="L443">
        <f>IF(Transactions!P443-Transactions!O443&lt;&gt;"",Transactions!P443-Transactions!O443,"")</f>
        <v>0</v>
      </c>
      <c r="N443">
        <f t="shared" si="13"/>
        <v>0</v>
      </c>
      <c r="O443" t="str">
        <f>IF(Transactions!O443&lt;&gt;"",Transactions!O443,"")</f>
        <v/>
      </c>
      <c r="P443" s="6"/>
      <c r="Q443">
        <f>IF(Transactions!S443-Transactions!J443&lt;&gt;"",Transactions!S443-Transactions!J443,"")</f>
        <v>0</v>
      </c>
      <c r="R443">
        <f t="shared" si="14"/>
        <v>0</v>
      </c>
    </row>
    <row r="444" spans="1:18" x14ac:dyDescent="0.3">
      <c r="A444">
        <f>IF(Transactions!A444&lt;&gt;"",Transactions!A444,0)</f>
        <v>0</v>
      </c>
      <c r="B444" t="str">
        <f>IF(Transactions!D444&lt;&gt;"",Transactions!D444,"")</f>
        <v/>
      </c>
      <c r="C444" t="str">
        <f>IF(Transactions!E444&lt;&gt;"",Transactions!E444,"")</f>
        <v/>
      </c>
      <c r="D444" t="str">
        <f>IF(Transactions!F444&lt;&gt;"",Transactions!F444,"")</f>
        <v/>
      </c>
      <c r="E444" t="str">
        <f>IF(Transactions!G444&lt;&gt;"",Transactions!G444,"")</f>
        <v/>
      </c>
      <c r="F444" t="str">
        <f>IF(Transactions!H444&lt;&gt;"",Transactions!H444,"")</f>
        <v/>
      </c>
      <c r="G444" s="6"/>
      <c r="H444">
        <f>IF(Transactions!J444-Transactions!I444&lt;&gt;"",Transactions!J444-Transactions!I444,"")</f>
        <v>0</v>
      </c>
      <c r="I444">
        <f>IF((Transactions!K444-Transactions!I444)-(Transactions!P444-Transactions!J444)&lt;&gt;"",(Transactions!K444-Transactions!I444)-(Transactions!P444-Transactions!J444),"")</f>
        <v>0</v>
      </c>
      <c r="J444">
        <f>IF(Transactions!L444-Transactions!K444&lt;&gt;"",Transactions!L444-Transactions!K444,"")</f>
        <v>0</v>
      </c>
      <c r="K444">
        <f>IF(Transactions!N444-Transactions!M444&lt;&gt;"",Transactions!N444-Transactions!M444,"")</f>
        <v>0</v>
      </c>
      <c r="L444">
        <f>IF(Transactions!P444-Transactions!O444&lt;&gt;"",Transactions!P444-Transactions!O444,"")</f>
        <v>0</v>
      </c>
      <c r="N444">
        <f t="shared" si="13"/>
        <v>0</v>
      </c>
      <c r="O444" t="str">
        <f>IF(Transactions!O444&lt;&gt;"",Transactions!O444,"")</f>
        <v/>
      </c>
      <c r="P444" s="6"/>
      <c r="Q444">
        <f>IF(Transactions!S444-Transactions!J444&lt;&gt;"",Transactions!S444-Transactions!J444,"")</f>
        <v>0</v>
      </c>
      <c r="R444">
        <f t="shared" si="14"/>
        <v>0</v>
      </c>
    </row>
    <row r="445" spans="1:18" x14ac:dyDescent="0.3">
      <c r="A445">
        <f>IF(Transactions!A445&lt;&gt;"",Transactions!A445,0)</f>
        <v>0</v>
      </c>
      <c r="B445" t="str">
        <f>IF(Transactions!D445&lt;&gt;"",Transactions!D445,"")</f>
        <v/>
      </c>
      <c r="C445" t="str">
        <f>IF(Transactions!E445&lt;&gt;"",Transactions!E445,"")</f>
        <v/>
      </c>
      <c r="D445" t="str">
        <f>IF(Transactions!F445&lt;&gt;"",Transactions!F445,"")</f>
        <v/>
      </c>
      <c r="E445" t="str">
        <f>IF(Transactions!G445&lt;&gt;"",Transactions!G445,"")</f>
        <v/>
      </c>
      <c r="F445" t="str">
        <f>IF(Transactions!H445&lt;&gt;"",Transactions!H445,"")</f>
        <v/>
      </c>
      <c r="G445" s="6"/>
      <c r="H445">
        <f>IF(Transactions!J445-Transactions!I445&lt;&gt;"",Transactions!J445-Transactions!I445,"")</f>
        <v>0</v>
      </c>
      <c r="I445">
        <f>IF((Transactions!K445-Transactions!I445)-(Transactions!P445-Transactions!J445)&lt;&gt;"",(Transactions!K445-Transactions!I445)-(Transactions!P445-Transactions!J445),"")</f>
        <v>0</v>
      </c>
      <c r="J445">
        <f>IF(Transactions!L445-Transactions!K445&lt;&gt;"",Transactions!L445-Transactions!K445,"")</f>
        <v>0</v>
      </c>
      <c r="K445">
        <f>IF(Transactions!N445-Transactions!M445&lt;&gt;"",Transactions!N445-Transactions!M445,"")</f>
        <v>0</v>
      </c>
      <c r="L445">
        <f>IF(Transactions!P445-Transactions!O445&lt;&gt;"",Transactions!P445-Transactions!O445,"")</f>
        <v>0</v>
      </c>
      <c r="N445">
        <f t="shared" si="13"/>
        <v>0</v>
      </c>
      <c r="O445" t="str">
        <f>IF(Transactions!O445&lt;&gt;"",Transactions!O445,"")</f>
        <v/>
      </c>
      <c r="P445" s="6"/>
      <c r="Q445">
        <f>IF(Transactions!S445-Transactions!J445&lt;&gt;"",Transactions!S445-Transactions!J445,"")</f>
        <v>0</v>
      </c>
      <c r="R445">
        <f t="shared" si="14"/>
        <v>0</v>
      </c>
    </row>
    <row r="446" spans="1:18" x14ac:dyDescent="0.3">
      <c r="A446">
        <f>IF(Transactions!A446&lt;&gt;"",Transactions!A446,0)</f>
        <v>0</v>
      </c>
      <c r="B446" t="str">
        <f>IF(Transactions!D446&lt;&gt;"",Transactions!D446,"")</f>
        <v/>
      </c>
      <c r="C446" t="str">
        <f>IF(Transactions!E446&lt;&gt;"",Transactions!E446,"")</f>
        <v/>
      </c>
      <c r="D446" t="str">
        <f>IF(Transactions!F446&lt;&gt;"",Transactions!F446,"")</f>
        <v/>
      </c>
      <c r="E446" t="str">
        <f>IF(Transactions!G446&lt;&gt;"",Transactions!G446,"")</f>
        <v/>
      </c>
      <c r="F446" t="str">
        <f>IF(Transactions!H446&lt;&gt;"",Transactions!H446,"")</f>
        <v/>
      </c>
      <c r="G446" s="6"/>
      <c r="H446">
        <f>IF(Transactions!J446-Transactions!I446&lt;&gt;"",Transactions!J446-Transactions!I446,"")</f>
        <v>0</v>
      </c>
      <c r="I446">
        <f>IF((Transactions!K446-Transactions!I446)-(Transactions!P446-Transactions!J446)&lt;&gt;"",(Transactions!K446-Transactions!I446)-(Transactions!P446-Transactions!J446),"")</f>
        <v>0</v>
      </c>
      <c r="J446">
        <f>IF(Transactions!L446-Transactions!K446&lt;&gt;"",Transactions!L446-Transactions!K446,"")</f>
        <v>0</v>
      </c>
      <c r="K446">
        <f>IF(Transactions!N446-Transactions!M446&lt;&gt;"",Transactions!N446-Transactions!M446,"")</f>
        <v>0</v>
      </c>
      <c r="L446">
        <f>IF(Transactions!P446-Transactions!O446&lt;&gt;"",Transactions!P446-Transactions!O446,"")</f>
        <v>0</v>
      </c>
      <c r="N446">
        <f t="shared" si="13"/>
        <v>0</v>
      </c>
      <c r="O446" t="str">
        <f>IF(Transactions!O446&lt;&gt;"",Transactions!O446,"")</f>
        <v/>
      </c>
      <c r="P446" s="6"/>
      <c r="Q446">
        <f>IF(Transactions!S446-Transactions!J446&lt;&gt;"",Transactions!S446-Transactions!J446,"")</f>
        <v>0</v>
      </c>
      <c r="R446">
        <f t="shared" si="14"/>
        <v>0</v>
      </c>
    </row>
    <row r="447" spans="1:18" x14ac:dyDescent="0.3">
      <c r="A447">
        <f>IF(Transactions!A447&lt;&gt;"",Transactions!A447,0)</f>
        <v>0</v>
      </c>
      <c r="B447" t="str">
        <f>IF(Transactions!D447&lt;&gt;"",Transactions!D447,"")</f>
        <v/>
      </c>
      <c r="C447" t="str">
        <f>IF(Transactions!E447&lt;&gt;"",Transactions!E447,"")</f>
        <v/>
      </c>
      <c r="D447" t="str">
        <f>IF(Transactions!F447&lt;&gt;"",Transactions!F447,"")</f>
        <v/>
      </c>
      <c r="E447" t="str">
        <f>IF(Transactions!G447&lt;&gt;"",Transactions!G447,"")</f>
        <v/>
      </c>
      <c r="F447" t="str">
        <f>IF(Transactions!H447&lt;&gt;"",Transactions!H447,"")</f>
        <v/>
      </c>
      <c r="G447" s="6"/>
      <c r="H447">
        <f>IF(Transactions!J447-Transactions!I447&lt;&gt;"",Transactions!J447-Transactions!I447,"")</f>
        <v>0</v>
      </c>
      <c r="I447">
        <f>IF((Transactions!K447-Transactions!I447)-(Transactions!P447-Transactions!J447)&lt;&gt;"",(Transactions!K447-Transactions!I447)-(Transactions!P447-Transactions!J447),"")</f>
        <v>0</v>
      </c>
      <c r="J447">
        <f>IF(Transactions!L447-Transactions!K447&lt;&gt;"",Transactions!L447-Transactions!K447,"")</f>
        <v>0</v>
      </c>
      <c r="K447">
        <f>IF(Transactions!N447-Transactions!M447&lt;&gt;"",Transactions!N447-Transactions!M447,"")</f>
        <v>0</v>
      </c>
      <c r="L447">
        <f>IF(Transactions!P447-Transactions!O447&lt;&gt;"",Transactions!P447-Transactions!O447,"")</f>
        <v>0</v>
      </c>
      <c r="N447">
        <f t="shared" si="13"/>
        <v>0</v>
      </c>
      <c r="O447" t="str">
        <f>IF(Transactions!O447&lt;&gt;"",Transactions!O447,"")</f>
        <v/>
      </c>
      <c r="P447" s="6"/>
      <c r="Q447">
        <f>IF(Transactions!S447-Transactions!J447&lt;&gt;"",Transactions!S447-Transactions!J447,"")</f>
        <v>0</v>
      </c>
      <c r="R447">
        <f t="shared" si="14"/>
        <v>0</v>
      </c>
    </row>
    <row r="448" spans="1:18" x14ac:dyDescent="0.3">
      <c r="A448">
        <f>IF(Transactions!A448&lt;&gt;"",Transactions!A448,0)</f>
        <v>0</v>
      </c>
      <c r="B448" t="str">
        <f>IF(Transactions!D448&lt;&gt;"",Transactions!D448,"")</f>
        <v/>
      </c>
      <c r="C448" t="str">
        <f>IF(Transactions!E448&lt;&gt;"",Transactions!E448,"")</f>
        <v/>
      </c>
      <c r="D448" t="str">
        <f>IF(Transactions!F448&lt;&gt;"",Transactions!F448,"")</f>
        <v/>
      </c>
      <c r="E448" t="str">
        <f>IF(Transactions!G448&lt;&gt;"",Transactions!G448,"")</f>
        <v/>
      </c>
      <c r="F448" t="str">
        <f>IF(Transactions!H448&lt;&gt;"",Transactions!H448,"")</f>
        <v/>
      </c>
      <c r="G448" s="6"/>
      <c r="H448">
        <f>IF(Transactions!J448-Transactions!I448&lt;&gt;"",Transactions!J448-Transactions!I448,"")</f>
        <v>0</v>
      </c>
      <c r="I448">
        <f>IF((Transactions!K448-Transactions!I448)-(Transactions!P448-Transactions!J448)&lt;&gt;"",(Transactions!K448-Transactions!I448)-(Transactions!P448-Transactions!J448),"")</f>
        <v>0</v>
      </c>
      <c r="J448">
        <f>IF(Transactions!L448-Transactions!K448&lt;&gt;"",Transactions!L448-Transactions!K448,"")</f>
        <v>0</v>
      </c>
      <c r="K448">
        <f>IF(Transactions!N448-Transactions!M448&lt;&gt;"",Transactions!N448-Transactions!M448,"")</f>
        <v>0</v>
      </c>
      <c r="L448">
        <f>IF(Transactions!P448-Transactions!O448&lt;&gt;"",Transactions!P448-Transactions!O448,"")</f>
        <v>0</v>
      </c>
      <c r="N448">
        <f t="shared" si="13"/>
        <v>0</v>
      </c>
      <c r="O448" t="str">
        <f>IF(Transactions!O448&lt;&gt;"",Transactions!O448,"")</f>
        <v/>
      </c>
      <c r="P448" s="6"/>
      <c r="Q448">
        <f>IF(Transactions!S448-Transactions!J448&lt;&gt;"",Transactions!S448-Transactions!J448,"")</f>
        <v>0</v>
      </c>
      <c r="R448">
        <f t="shared" si="14"/>
        <v>0</v>
      </c>
    </row>
    <row r="449" spans="1:18" x14ac:dyDescent="0.3">
      <c r="A449">
        <f>IF(Transactions!A449&lt;&gt;"",Transactions!A449,0)</f>
        <v>0</v>
      </c>
      <c r="B449" t="str">
        <f>IF(Transactions!D449&lt;&gt;"",Transactions!D449,"")</f>
        <v/>
      </c>
      <c r="C449" t="str">
        <f>IF(Transactions!E449&lt;&gt;"",Transactions!E449,"")</f>
        <v/>
      </c>
      <c r="D449" t="str">
        <f>IF(Transactions!F449&lt;&gt;"",Transactions!F449,"")</f>
        <v/>
      </c>
      <c r="E449" t="str">
        <f>IF(Transactions!G449&lt;&gt;"",Transactions!G449,"")</f>
        <v/>
      </c>
      <c r="F449" t="str">
        <f>IF(Transactions!H449&lt;&gt;"",Transactions!H449,"")</f>
        <v/>
      </c>
      <c r="G449" s="6"/>
      <c r="H449">
        <f>IF(Transactions!J449-Transactions!I449&lt;&gt;"",Transactions!J449-Transactions!I449,"")</f>
        <v>0</v>
      </c>
      <c r="I449">
        <f>IF((Transactions!K449-Transactions!I449)-(Transactions!P449-Transactions!J449)&lt;&gt;"",(Transactions!K449-Transactions!I449)-(Transactions!P449-Transactions!J449),"")</f>
        <v>0</v>
      </c>
      <c r="J449">
        <f>IF(Transactions!L449-Transactions!K449&lt;&gt;"",Transactions!L449-Transactions!K449,"")</f>
        <v>0</v>
      </c>
      <c r="K449">
        <f>IF(Transactions!N449-Transactions!M449&lt;&gt;"",Transactions!N449-Transactions!M449,"")</f>
        <v>0</v>
      </c>
      <c r="L449">
        <f>IF(Transactions!P449-Transactions!O449&lt;&gt;"",Transactions!P449-Transactions!O449,"")</f>
        <v>0</v>
      </c>
      <c r="N449">
        <f t="shared" si="13"/>
        <v>0</v>
      </c>
      <c r="O449" t="str">
        <f>IF(Transactions!O449&lt;&gt;"",Transactions!O449,"")</f>
        <v/>
      </c>
      <c r="P449" s="6"/>
      <c r="Q449">
        <f>IF(Transactions!S449-Transactions!J449&lt;&gt;"",Transactions!S449-Transactions!J449,"")</f>
        <v>0</v>
      </c>
      <c r="R449">
        <f t="shared" si="14"/>
        <v>0</v>
      </c>
    </row>
    <row r="450" spans="1:18" x14ac:dyDescent="0.3">
      <c r="A450">
        <f>IF(Transactions!A450&lt;&gt;"",Transactions!A450,0)</f>
        <v>0</v>
      </c>
      <c r="B450" t="str">
        <f>IF(Transactions!D450&lt;&gt;"",Transactions!D450,"")</f>
        <v/>
      </c>
      <c r="C450" t="str">
        <f>IF(Transactions!E450&lt;&gt;"",Transactions!E450,"")</f>
        <v/>
      </c>
      <c r="D450" t="str">
        <f>IF(Transactions!F450&lt;&gt;"",Transactions!F450,"")</f>
        <v/>
      </c>
      <c r="E450" t="str">
        <f>IF(Transactions!G450&lt;&gt;"",Transactions!G450,"")</f>
        <v/>
      </c>
      <c r="F450" t="str">
        <f>IF(Transactions!H450&lt;&gt;"",Transactions!H450,"")</f>
        <v/>
      </c>
      <c r="G450" s="6"/>
      <c r="H450">
        <f>IF(Transactions!J450-Transactions!I450&lt;&gt;"",Transactions!J450-Transactions!I450,"")</f>
        <v>0</v>
      </c>
      <c r="I450">
        <f>IF((Transactions!K450-Transactions!I450)-(Transactions!P450-Transactions!J450)&lt;&gt;"",(Transactions!K450-Transactions!I450)-(Transactions!P450-Transactions!J450),"")</f>
        <v>0</v>
      </c>
      <c r="J450">
        <f>IF(Transactions!L450-Transactions!K450&lt;&gt;"",Transactions!L450-Transactions!K450,"")</f>
        <v>0</v>
      </c>
      <c r="K450">
        <f>IF(Transactions!N450-Transactions!M450&lt;&gt;"",Transactions!N450-Transactions!M450,"")</f>
        <v>0</v>
      </c>
      <c r="L450">
        <f>IF(Transactions!P450-Transactions!O450&lt;&gt;"",Transactions!P450-Transactions!O450,"")</f>
        <v>0</v>
      </c>
      <c r="N450">
        <f t="shared" si="13"/>
        <v>0</v>
      </c>
      <c r="O450" t="str">
        <f>IF(Transactions!O450&lt;&gt;"",Transactions!O450,"")</f>
        <v/>
      </c>
      <c r="P450" s="6"/>
      <c r="Q450">
        <f>IF(Transactions!S450-Transactions!J450&lt;&gt;"",Transactions!S450-Transactions!J450,"")</f>
        <v>0</v>
      </c>
      <c r="R450">
        <f t="shared" si="14"/>
        <v>0</v>
      </c>
    </row>
    <row r="451" spans="1:18" x14ac:dyDescent="0.3">
      <c r="A451">
        <f>IF(Transactions!A451&lt;&gt;"",Transactions!A451,0)</f>
        <v>0</v>
      </c>
      <c r="B451" t="str">
        <f>IF(Transactions!D451&lt;&gt;"",Transactions!D451,"")</f>
        <v/>
      </c>
      <c r="C451" t="str">
        <f>IF(Transactions!E451&lt;&gt;"",Transactions!E451,"")</f>
        <v/>
      </c>
      <c r="D451" t="str">
        <f>IF(Transactions!F451&lt;&gt;"",Transactions!F451,"")</f>
        <v/>
      </c>
      <c r="E451" t="str">
        <f>IF(Transactions!G451&lt;&gt;"",Transactions!G451,"")</f>
        <v/>
      </c>
      <c r="F451" t="str">
        <f>IF(Transactions!H451&lt;&gt;"",Transactions!H451,"")</f>
        <v/>
      </c>
      <c r="G451" s="6"/>
      <c r="H451">
        <f>IF(Transactions!J451-Transactions!I451&lt;&gt;"",Transactions!J451-Transactions!I451,"")</f>
        <v>0</v>
      </c>
      <c r="I451">
        <f>IF((Transactions!K451-Transactions!I451)-(Transactions!P451-Transactions!J451)&lt;&gt;"",(Transactions!K451-Transactions!I451)-(Transactions!P451-Transactions!J451),"")</f>
        <v>0</v>
      </c>
      <c r="J451">
        <f>IF(Transactions!L451-Transactions!K451&lt;&gt;"",Transactions!L451-Transactions!K451,"")</f>
        <v>0</v>
      </c>
      <c r="K451">
        <f>IF(Transactions!N451-Transactions!M451&lt;&gt;"",Transactions!N451-Transactions!M451,"")</f>
        <v>0</v>
      </c>
      <c r="L451">
        <f>IF(Transactions!P451-Transactions!O451&lt;&gt;"",Transactions!P451-Transactions!O451,"")</f>
        <v>0</v>
      </c>
      <c r="N451">
        <f t="shared" ref="N451:N514" si="15">SUM(I451:L451)</f>
        <v>0</v>
      </c>
      <c r="O451" t="str">
        <f>IF(Transactions!O451&lt;&gt;"",Transactions!O451,"")</f>
        <v/>
      </c>
      <c r="P451" s="6"/>
      <c r="Q451">
        <f>IF(Transactions!S451-Transactions!J451&lt;&gt;"",Transactions!S451-Transactions!J451,"")</f>
        <v>0</v>
      </c>
      <c r="R451">
        <f t="shared" ref="R451:R514" si="16">H451+Q451</f>
        <v>0</v>
      </c>
    </row>
    <row r="452" spans="1:18" x14ac:dyDescent="0.3">
      <c r="A452">
        <f>IF(Transactions!A452&lt;&gt;"",Transactions!A452,0)</f>
        <v>0</v>
      </c>
      <c r="B452" t="str">
        <f>IF(Transactions!D452&lt;&gt;"",Transactions!D452,"")</f>
        <v/>
      </c>
      <c r="C452" t="str">
        <f>IF(Transactions!E452&lt;&gt;"",Transactions!E452,"")</f>
        <v/>
      </c>
      <c r="D452" t="str">
        <f>IF(Transactions!F452&lt;&gt;"",Transactions!F452,"")</f>
        <v/>
      </c>
      <c r="E452" t="str">
        <f>IF(Transactions!G452&lt;&gt;"",Transactions!G452,"")</f>
        <v/>
      </c>
      <c r="F452" t="str">
        <f>IF(Transactions!H452&lt;&gt;"",Transactions!H452,"")</f>
        <v/>
      </c>
      <c r="G452" s="6"/>
      <c r="H452">
        <f>IF(Transactions!J452-Transactions!I452&lt;&gt;"",Transactions!J452-Transactions!I452,"")</f>
        <v>0</v>
      </c>
      <c r="I452">
        <f>IF((Transactions!K452-Transactions!I452)-(Transactions!P452-Transactions!J452)&lt;&gt;"",(Transactions!K452-Transactions!I452)-(Transactions!P452-Transactions!J452),"")</f>
        <v>0</v>
      </c>
      <c r="J452">
        <f>IF(Transactions!L452-Transactions!K452&lt;&gt;"",Transactions!L452-Transactions!K452,"")</f>
        <v>0</v>
      </c>
      <c r="K452">
        <f>IF(Transactions!N452-Transactions!M452&lt;&gt;"",Transactions!N452-Transactions!M452,"")</f>
        <v>0</v>
      </c>
      <c r="L452">
        <f>IF(Transactions!P452-Transactions!O452&lt;&gt;"",Transactions!P452-Transactions!O452,"")</f>
        <v>0</v>
      </c>
      <c r="N452">
        <f t="shared" si="15"/>
        <v>0</v>
      </c>
      <c r="O452" t="str">
        <f>IF(Transactions!O452&lt;&gt;"",Transactions!O452,"")</f>
        <v/>
      </c>
      <c r="P452" s="6"/>
      <c r="Q452">
        <f>IF(Transactions!S452-Transactions!J452&lt;&gt;"",Transactions!S452-Transactions!J452,"")</f>
        <v>0</v>
      </c>
      <c r="R452">
        <f t="shared" si="16"/>
        <v>0</v>
      </c>
    </row>
    <row r="453" spans="1:18" x14ac:dyDescent="0.3">
      <c r="A453">
        <f>IF(Transactions!A453&lt;&gt;"",Transactions!A453,0)</f>
        <v>0</v>
      </c>
      <c r="B453" t="str">
        <f>IF(Transactions!D453&lt;&gt;"",Transactions!D453,"")</f>
        <v/>
      </c>
      <c r="C453" t="str">
        <f>IF(Transactions!E453&lt;&gt;"",Transactions!E453,"")</f>
        <v/>
      </c>
      <c r="D453" t="str">
        <f>IF(Transactions!F453&lt;&gt;"",Transactions!F453,"")</f>
        <v/>
      </c>
      <c r="E453" t="str">
        <f>IF(Transactions!G453&lt;&gt;"",Transactions!G453,"")</f>
        <v/>
      </c>
      <c r="F453" t="str">
        <f>IF(Transactions!H453&lt;&gt;"",Transactions!H453,"")</f>
        <v/>
      </c>
      <c r="G453" s="6"/>
      <c r="H453">
        <f>IF(Transactions!J453-Transactions!I453&lt;&gt;"",Transactions!J453-Transactions!I453,"")</f>
        <v>0</v>
      </c>
      <c r="I453">
        <f>IF((Transactions!K453-Transactions!I453)-(Transactions!P453-Transactions!J453)&lt;&gt;"",(Transactions!K453-Transactions!I453)-(Transactions!P453-Transactions!J453),"")</f>
        <v>0</v>
      </c>
      <c r="J453">
        <f>IF(Transactions!L453-Transactions!K453&lt;&gt;"",Transactions!L453-Transactions!K453,"")</f>
        <v>0</v>
      </c>
      <c r="K453">
        <f>IF(Transactions!N453-Transactions!M453&lt;&gt;"",Transactions!N453-Transactions!M453,"")</f>
        <v>0</v>
      </c>
      <c r="L453">
        <f>IF(Transactions!P453-Transactions!O453&lt;&gt;"",Transactions!P453-Transactions!O453,"")</f>
        <v>0</v>
      </c>
      <c r="N453">
        <f t="shared" si="15"/>
        <v>0</v>
      </c>
      <c r="O453" t="str">
        <f>IF(Transactions!O453&lt;&gt;"",Transactions!O453,"")</f>
        <v/>
      </c>
      <c r="P453" s="6"/>
      <c r="Q453">
        <f>IF(Transactions!S453-Transactions!J453&lt;&gt;"",Transactions!S453-Transactions!J453,"")</f>
        <v>0</v>
      </c>
      <c r="R453">
        <f t="shared" si="16"/>
        <v>0</v>
      </c>
    </row>
    <row r="454" spans="1:18" x14ac:dyDescent="0.3">
      <c r="A454">
        <f>IF(Transactions!A454&lt;&gt;"",Transactions!A454,0)</f>
        <v>0</v>
      </c>
      <c r="B454" t="str">
        <f>IF(Transactions!D454&lt;&gt;"",Transactions!D454,"")</f>
        <v/>
      </c>
      <c r="C454" t="str">
        <f>IF(Transactions!E454&lt;&gt;"",Transactions!E454,"")</f>
        <v/>
      </c>
      <c r="D454" t="str">
        <f>IF(Transactions!F454&lt;&gt;"",Transactions!F454,"")</f>
        <v/>
      </c>
      <c r="E454" t="str">
        <f>IF(Transactions!G454&lt;&gt;"",Transactions!G454,"")</f>
        <v/>
      </c>
      <c r="F454" t="str">
        <f>IF(Transactions!H454&lt;&gt;"",Transactions!H454,"")</f>
        <v/>
      </c>
      <c r="G454" s="6"/>
      <c r="H454">
        <f>IF(Transactions!J454-Transactions!I454&lt;&gt;"",Transactions!J454-Transactions!I454,"")</f>
        <v>0</v>
      </c>
      <c r="I454">
        <f>IF((Transactions!K454-Transactions!I454)-(Transactions!P454-Transactions!J454)&lt;&gt;"",(Transactions!K454-Transactions!I454)-(Transactions!P454-Transactions!J454),"")</f>
        <v>0</v>
      </c>
      <c r="J454">
        <f>IF(Transactions!L454-Transactions!K454&lt;&gt;"",Transactions!L454-Transactions!K454,"")</f>
        <v>0</v>
      </c>
      <c r="K454">
        <f>IF(Transactions!N454-Transactions!M454&lt;&gt;"",Transactions!N454-Transactions!M454,"")</f>
        <v>0</v>
      </c>
      <c r="L454">
        <f>IF(Transactions!P454-Transactions!O454&lt;&gt;"",Transactions!P454-Transactions!O454,"")</f>
        <v>0</v>
      </c>
      <c r="N454">
        <f t="shared" si="15"/>
        <v>0</v>
      </c>
      <c r="O454" t="str">
        <f>IF(Transactions!O454&lt;&gt;"",Transactions!O454,"")</f>
        <v/>
      </c>
      <c r="P454" s="6"/>
      <c r="Q454">
        <f>IF(Transactions!S454-Transactions!J454&lt;&gt;"",Transactions!S454-Transactions!J454,"")</f>
        <v>0</v>
      </c>
      <c r="R454">
        <f t="shared" si="16"/>
        <v>0</v>
      </c>
    </row>
    <row r="455" spans="1:18" x14ac:dyDescent="0.3">
      <c r="A455">
        <f>IF(Transactions!A455&lt;&gt;"",Transactions!A455,0)</f>
        <v>0</v>
      </c>
      <c r="B455" t="str">
        <f>IF(Transactions!D455&lt;&gt;"",Transactions!D455,"")</f>
        <v/>
      </c>
      <c r="C455" t="str">
        <f>IF(Transactions!E455&lt;&gt;"",Transactions!E455,"")</f>
        <v/>
      </c>
      <c r="D455" t="str">
        <f>IF(Transactions!F455&lt;&gt;"",Transactions!F455,"")</f>
        <v/>
      </c>
      <c r="E455" t="str">
        <f>IF(Transactions!G455&lt;&gt;"",Transactions!G455,"")</f>
        <v/>
      </c>
      <c r="F455" t="str">
        <f>IF(Transactions!H455&lt;&gt;"",Transactions!H455,"")</f>
        <v/>
      </c>
      <c r="G455" s="6"/>
      <c r="H455">
        <f>IF(Transactions!J455-Transactions!I455&lt;&gt;"",Transactions!J455-Transactions!I455,"")</f>
        <v>0</v>
      </c>
      <c r="I455">
        <f>IF((Transactions!K455-Transactions!I455)-(Transactions!P455-Transactions!J455)&lt;&gt;"",(Transactions!K455-Transactions!I455)-(Transactions!P455-Transactions!J455),"")</f>
        <v>0</v>
      </c>
      <c r="J455">
        <f>IF(Transactions!L455-Transactions!K455&lt;&gt;"",Transactions!L455-Transactions!K455,"")</f>
        <v>0</v>
      </c>
      <c r="K455">
        <f>IF(Transactions!N455-Transactions!M455&lt;&gt;"",Transactions!N455-Transactions!M455,"")</f>
        <v>0</v>
      </c>
      <c r="L455">
        <f>IF(Transactions!P455-Transactions!O455&lt;&gt;"",Transactions!P455-Transactions!O455,"")</f>
        <v>0</v>
      </c>
      <c r="N455">
        <f t="shared" si="15"/>
        <v>0</v>
      </c>
      <c r="O455" t="str">
        <f>IF(Transactions!O455&lt;&gt;"",Transactions!O455,"")</f>
        <v/>
      </c>
      <c r="P455" s="6"/>
      <c r="Q455">
        <f>IF(Transactions!S455-Transactions!J455&lt;&gt;"",Transactions!S455-Transactions!J455,"")</f>
        <v>0</v>
      </c>
      <c r="R455">
        <f t="shared" si="16"/>
        <v>0</v>
      </c>
    </row>
    <row r="456" spans="1:18" x14ac:dyDescent="0.3">
      <c r="A456">
        <f>IF(Transactions!A456&lt;&gt;"",Transactions!A456,0)</f>
        <v>0</v>
      </c>
      <c r="B456" t="str">
        <f>IF(Transactions!D456&lt;&gt;"",Transactions!D456,"")</f>
        <v/>
      </c>
      <c r="C456" t="str">
        <f>IF(Transactions!E456&lt;&gt;"",Transactions!E456,"")</f>
        <v/>
      </c>
      <c r="D456" t="str">
        <f>IF(Transactions!F456&lt;&gt;"",Transactions!F456,"")</f>
        <v/>
      </c>
      <c r="E456" t="str">
        <f>IF(Transactions!G456&lt;&gt;"",Transactions!G456,"")</f>
        <v/>
      </c>
      <c r="F456" t="str">
        <f>IF(Transactions!H456&lt;&gt;"",Transactions!H456,"")</f>
        <v/>
      </c>
      <c r="G456" s="6"/>
      <c r="H456">
        <f>IF(Transactions!J456-Transactions!I456&lt;&gt;"",Transactions!J456-Transactions!I456,"")</f>
        <v>0</v>
      </c>
      <c r="I456">
        <f>IF((Transactions!K456-Transactions!I456)-(Transactions!P456-Transactions!J456)&lt;&gt;"",(Transactions!K456-Transactions!I456)-(Transactions!P456-Transactions!J456),"")</f>
        <v>0</v>
      </c>
      <c r="J456">
        <f>IF(Transactions!L456-Transactions!K456&lt;&gt;"",Transactions!L456-Transactions!K456,"")</f>
        <v>0</v>
      </c>
      <c r="K456">
        <f>IF(Transactions!N456-Transactions!M456&lt;&gt;"",Transactions!N456-Transactions!M456,"")</f>
        <v>0</v>
      </c>
      <c r="L456">
        <f>IF(Transactions!P456-Transactions!O456&lt;&gt;"",Transactions!P456-Transactions!O456,"")</f>
        <v>0</v>
      </c>
      <c r="N456">
        <f t="shared" si="15"/>
        <v>0</v>
      </c>
      <c r="O456" t="str">
        <f>IF(Transactions!O456&lt;&gt;"",Transactions!O456,"")</f>
        <v/>
      </c>
      <c r="P456" s="6"/>
      <c r="Q456">
        <f>IF(Transactions!S456-Transactions!J456&lt;&gt;"",Transactions!S456-Transactions!J456,"")</f>
        <v>0</v>
      </c>
      <c r="R456">
        <f t="shared" si="16"/>
        <v>0</v>
      </c>
    </row>
    <row r="457" spans="1:18" x14ac:dyDescent="0.3">
      <c r="A457">
        <f>IF(Transactions!A457&lt;&gt;"",Transactions!A457,0)</f>
        <v>0</v>
      </c>
      <c r="B457" t="str">
        <f>IF(Transactions!D457&lt;&gt;"",Transactions!D457,"")</f>
        <v/>
      </c>
      <c r="C457" t="str">
        <f>IF(Transactions!E457&lt;&gt;"",Transactions!E457,"")</f>
        <v/>
      </c>
      <c r="D457" t="str">
        <f>IF(Transactions!F457&lt;&gt;"",Transactions!F457,"")</f>
        <v/>
      </c>
      <c r="E457" t="str">
        <f>IF(Transactions!G457&lt;&gt;"",Transactions!G457,"")</f>
        <v/>
      </c>
      <c r="F457" t="str">
        <f>IF(Transactions!H457&lt;&gt;"",Transactions!H457,"")</f>
        <v/>
      </c>
      <c r="G457" s="6"/>
      <c r="H457">
        <f>IF(Transactions!J457-Transactions!I457&lt;&gt;"",Transactions!J457-Transactions!I457,"")</f>
        <v>0</v>
      </c>
      <c r="I457">
        <f>IF((Transactions!K457-Transactions!I457)-(Transactions!P457-Transactions!J457)&lt;&gt;"",(Transactions!K457-Transactions!I457)-(Transactions!P457-Transactions!J457),"")</f>
        <v>0</v>
      </c>
      <c r="J457">
        <f>IF(Transactions!L457-Transactions!K457&lt;&gt;"",Transactions!L457-Transactions!K457,"")</f>
        <v>0</v>
      </c>
      <c r="K457">
        <f>IF(Transactions!N457-Transactions!M457&lt;&gt;"",Transactions!N457-Transactions!M457,"")</f>
        <v>0</v>
      </c>
      <c r="L457">
        <f>IF(Transactions!P457-Transactions!O457&lt;&gt;"",Transactions!P457-Transactions!O457,"")</f>
        <v>0</v>
      </c>
      <c r="N457">
        <f t="shared" si="15"/>
        <v>0</v>
      </c>
      <c r="O457" t="str">
        <f>IF(Transactions!O457&lt;&gt;"",Transactions!O457,"")</f>
        <v/>
      </c>
      <c r="P457" s="6"/>
      <c r="Q457">
        <f>IF(Transactions!S457-Transactions!J457&lt;&gt;"",Transactions!S457-Transactions!J457,"")</f>
        <v>0</v>
      </c>
      <c r="R457">
        <f t="shared" si="16"/>
        <v>0</v>
      </c>
    </row>
    <row r="458" spans="1:18" x14ac:dyDescent="0.3">
      <c r="A458">
        <f>IF(Transactions!A458&lt;&gt;"",Transactions!A458,0)</f>
        <v>0</v>
      </c>
      <c r="B458" t="str">
        <f>IF(Transactions!D458&lt;&gt;"",Transactions!D458,"")</f>
        <v/>
      </c>
      <c r="C458" t="str">
        <f>IF(Transactions!E458&lt;&gt;"",Transactions!E458,"")</f>
        <v/>
      </c>
      <c r="D458" t="str">
        <f>IF(Transactions!F458&lt;&gt;"",Transactions!F458,"")</f>
        <v/>
      </c>
      <c r="E458" t="str">
        <f>IF(Transactions!G458&lt;&gt;"",Transactions!G458,"")</f>
        <v/>
      </c>
      <c r="F458" t="str">
        <f>IF(Transactions!H458&lt;&gt;"",Transactions!H458,"")</f>
        <v/>
      </c>
      <c r="G458" s="6"/>
      <c r="H458">
        <f>IF(Transactions!J458-Transactions!I458&lt;&gt;"",Transactions!J458-Transactions!I458,"")</f>
        <v>0</v>
      </c>
      <c r="I458">
        <f>IF((Transactions!K458-Transactions!I458)-(Transactions!P458-Transactions!J458)&lt;&gt;"",(Transactions!K458-Transactions!I458)-(Transactions!P458-Transactions!J458),"")</f>
        <v>0</v>
      </c>
      <c r="J458">
        <f>IF(Transactions!L458-Transactions!K458&lt;&gt;"",Transactions!L458-Transactions!K458,"")</f>
        <v>0</v>
      </c>
      <c r="K458">
        <f>IF(Transactions!N458-Transactions!M458&lt;&gt;"",Transactions!N458-Transactions!M458,"")</f>
        <v>0</v>
      </c>
      <c r="L458">
        <f>IF(Transactions!P458-Transactions!O458&lt;&gt;"",Transactions!P458-Transactions!O458,"")</f>
        <v>0</v>
      </c>
      <c r="N458">
        <f t="shared" si="15"/>
        <v>0</v>
      </c>
      <c r="O458" t="str">
        <f>IF(Transactions!O458&lt;&gt;"",Transactions!O458,"")</f>
        <v/>
      </c>
      <c r="P458" s="6"/>
      <c r="Q458">
        <f>IF(Transactions!S458-Transactions!J458&lt;&gt;"",Transactions!S458-Transactions!J458,"")</f>
        <v>0</v>
      </c>
      <c r="R458">
        <f t="shared" si="16"/>
        <v>0</v>
      </c>
    </row>
    <row r="459" spans="1:18" x14ac:dyDescent="0.3">
      <c r="A459">
        <f>IF(Transactions!A459&lt;&gt;"",Transactions!A459,0)</f>
        <v>0</v>
      </c>
      <c r="B459" t="str">
        <f>IF(Transactions!D459&lt;&gt;"",Transactions!D459,"")</f>
        <v/>
      </c>
      <c r="C459" t="str">
        <f>IF(Transactions!E459&lt;&gt;"",Transactions!E459,"")</f>
        <v/>
      </c>
      <c r="D459" t="str">
        <f>IF(Transactions!F459&lt;&gt;"",Transactions!F459,"")</f>
        <v/>
      </c>
      <c r="E459" t="str">
        <f>IF(Transactions!G459&lt;&gt;"",Transactions!G459,"")</f>
        <v/>
      </c>
      <c r="F459" t="str">
        <f>IF(Transactions!H459&lt;&gt;"",Transactions!H459,"")</f>
        <v/>
      </c>
      <c r="G459" s="6"/>
      <c r="H459">
        <f>IF(Transactions!J459-Transactions!I459&lt;&gt;"",Transactions!J459-Transactions!I459,"")</f>
        <v>0</v>
      </c>
      <c r="I459">
        <f>IF((Transactions!K459-Transactions!I459)-(Transactions!P459-Transactions!J459)&lt;&gt;"",(Transactions!K459-Transactions!I459)-(Transactions!P459-Transactions!J459),"")</f>
        <v>0</v>
      </c>
      <c r="J459">
        <f>IF(Transactions!L459-Transactions!K459&lt;&gt;"",Transactions!L459-Transactions!K459,"")</f>
        <v>0</v>
      </c>
      <c r="K459">
        <f>IF(Transactions!N459-Transactions!M459&lt;&gt;"",Transactions!N459-Transactions!M459,"")</f>
        <v>0</v>
      </c>
      <c r="L459">
        <f>IF(Transactions!P459-Transactions!O459&lt;&gt;"",Transactions!P459-Transactions!O459,"")</f>
        <v>0</v>
      </c>
      <c r="N459">
        <f t="shared" si="15"/>
        <v>0</v>
      </c>
      <c r="O459" t="str">
        <f>IF(Transactions!O459&lt;&gt;"",Transactions!O459,"")</f>
        <v/>
      </c>
      <c r="P459" s="6"/>
      <c r="Q459">
        <f>IF(Transactions!S459-Transactions!J459&lt;&gt;"",Transactions!S459-Transactions!J459,"")</f>
        <v>0</v>
      </c>
      <c r="R459">
        <f t="shared" si="16"/>
        <v>0</v>
      </c>
    </row>
    <row r="460" spans="1:18" x14ac:dyDescent="0.3">
      <c r="A460">
        <f>IF(Transactions!A460&lt;&gt;"",Transactions!A460,0)</f>
        <v>0</v>
      </c>
      <c r="B460" t="str">
        <f>IF(Transactions!D460&lt;&gt;"",Transactions!D460,"")</f>
        <v/>
      </c>
      <c r="C460" t="str">
        <f>IF(Transactions!E460&lt;&gt;"",Transactions!E460,"")</f>
        <v/>
      </c>
      <c r="D460" t="str">
        <f>IF(Transactions!F460&lt;&gt;"",Transactions!F460,"")</f>
        <v/>
      </c>
      <c r="E460" t="str">
        <f>IF(Transactions!G460&lt;&gt;"",Transactions!G460,"")</f>
        <v/>
      </c>
      <c r="F460" t="str">
        <f>IF(Transactions!H460&lt;&gt;"",Transactions!H460,"")</f>
        <v/>
      </c>
      <c r="G460" s="6"/>
      <c r="H460">
        <f>IF(Transactions!J460-Transactions!I460&lt;&gt;"",Transactions!J460-Transactions!I460,"")</f>
        <v>0</v>
      </c>
      <c r="I460">
        <f>IF((Transactions!K460-Transactions!I460)-(Transactions!P460-Transactions!J460)&lt;&gt;"",(Transactions!K460-Transactions!I460)-(Transactions!P460-Transactions!J460),"")</f>
        <v>0</v>
      </c>
      <c r="J460">
        <f>IF(Transactions!L460-Transactions!K460&lt;&gt;"",Transactions!L460-Transactions!K460,"")</f>
        <v>0</v>
      </c>
      <c r="K460">
        <f>IF(Transactions!N460-Transactions!M460&lt;&gt;"",Transactions!N460-Transactions!M460,"")</f>
        <v>0</v>
      </c>
      <c r="L460">
        <f>IF(Transactions!P460-Transactions!O460&lt;&gt;"",Transactions!P460-Transactions!O460,"")</f>
        <v>0</v>
      </c>
      <c r="N460">
        <f t="shared" si="15"/>
        <v>0</v>
      </c>
      <c r="O460" t="str">
        <f>IF(Transactions!O460&lt;&gt;"",Transactions!O460,"")</f>
        <v/>
      </c>
      <c r="P460" s="6"/>
      <c r="Q460">
        <f>IF(Transactions!S460-Transactions!J460&lt;&gt;"",Transactions!S460-Transactions!J460,"")</f>
        <v>0</v>
      </c>
      <c r="R460">
        <f t="shared" si="16"/>
        <v>0</v>
      </c>
    </row>
    <row r="461" spans="1:18" x14ac:dyDescent="0.3">
      <c r="A461">
        <f>IF(Transactions!A461&lt;&gt;"",Transactions!A461,0)</f>
        <v>0</v>
      </c>
      <c r="B461" t="str">
        <f>IF(Transactions!D461&lt;&gt;"",Transactions!D461,"")</f>
        <v/>
      </c>
      <c r="C461" t="str">
        <f>IF(Transactions!E461&lt;&gt;"",Transactions!E461,"")</f>
        <v/>
      </c>
      <c r="D461" t="str">
        <f>IF(Transactions!F461&lt;&gt;"",Transactions!F461,"")</f>
        <v/>
      </c>
      <c r="E461" t="str">
        <f>IF(Transactions!G461&lt;&gt;"",Transactions!G461,"")</f>
        <v/>
      </c>
      <c r="F461" t="str">
        <f>IF(Transactions!H461&lt;&gt;"",Transactions!H461,"")</f>
        <v/>
      </c>
      <c r="G461" s="6"/>
      <c r="H461">
        <f>IF(Transactions!J461-Transactions!I461&lt;&gt;"",Transactions!J461-Transactions!I461,"")</f>
        <v>0</v>
      </c>
      <c r="I461">
        <f>IF((Transactions!K461-Transactions!I461)-(Transactions!P461-Transactions!J461)&lt;&gt;"",(Transactions!K461-Transactions!I461)-(Transactions!P461-Transactions!J461),"")</f>
        <v>0</v>
      </c>
      <c r="J461">
        <f>IF(Transactions!L461-Transactions!K461&lt;&gt;"",Transactions!L461-Transactions!K461,"")</f>
        <v>0</v>
      </c>
      <c r="K461">
        <f>IF(Transactions!N461-Transactions!M461&lt;&gt;"",Transactions!N461-Transactions!M461,"")</f>
        <v>0</v>
      </c>
      <c r="L461">
        <f>IF(Transactions!P461-Transactions!O461&lt;&gt;"",Transactions!P461-Transactions!O461,"")</f>
        <v>0</v>
      </c>
      <c r="N461">
        <f t="shared" si="15"/>
        <v>0</v>
      </c>
      <c r="O461" t="str">
        <f>IF(Transactions!O461&lt;&gt;"",Transactions!O461,"")</f>
        <v/>
      </c>
      <c r="P461" s="6"/>
      <c r="Q461">
        <f>IF(Transactions!S461-Transactions!J461&lt;&gt;"",Transactions!S461-Transactions!J461,"")</f>
        <v>0</v>
      </c>
      <c r="R461">
        <f t="shared" si="16"/>
        <v>0</v>
      </c>
    </row>
    <row r="462" spans="1:18" x14ac:dyDescent="0.3">
      <c r="A462">
        <f>IF(Transactions!A462&lt;&gt;"",Transactions!A462,0)</f>
        <v>0</v>
      </c>
      <c r="B462" t="str">
        <f>IF(Transactions!D462&lt;&gt;"",Transactions!D462,"")</f>
        <v/>
      </c>
      <c r="C462" t="str">
        <f>IF(Transactions!E462&lt;&gt;"",Transactions!E462,"")</f>
        <v/>
      </c>
      <c r="D462" t="str">
        <f>IF(Transactions!F462&lt;&gt;"",Transactions!F462,"")</f>
        <v/>
      </c>
      <c r="E462" t="str">
        <f>IF(Transactions!G462&lt;&gt;"",Transactions!G462,"")</f>
        <v/>
      </c>
      <c r="F462" t="str">
        <f>IF(Transactions!H462&lt;&gt;"",Transactions!H462,"")</f>
        <v/>
      </c>
      <c r="G462" s="6"/>
      <c r="H462">
        <f>IF(Transactions!J462-Transactions!I462&lt;&gt;"",Transactions!J462-Transactions!I462,"")</f>
        <v>0</v>
      </c>
      <c r="I462">
        <f>IF((Transactions!K462-Transactions!I462)-(Transactions!P462-Transactions!J462)&lt;&gt;"",(Transactions!K462-Transactions!I462)-(Transactions!P462-Transactions!J462),"")</f>
        <v>0</v>
      </c>
      <c r="J462">
        <f>IF(Transactions!L462-Transactions!K462&lt;&gt;"",Transactions!L462-Transactions!K462,"")</f>
        <v>0</v>
      </c>
      <c r="K462">
        <f>IF(Transactions!N462-Transactions!M462&lt;&gt;"",Transactions!N462-Transactions!M462,"")</f>
        <v>0</v>
      </c>
      <c r="L462">
        <f>IF(Transactions!P462-Transactions!O462&lt;&gt;"",Transactions!P462-Transactions!O462,"")</f>
        <v>0</v>
      </c>
      <c r="N462">
        <f t="shared" si="15"/>
        <v>0</v>
      </c>
      <c r="O462" t="str">
        <f>IF(Transactions!O462&lt;&gt;"",Transactions!O462,"")</f>
        <v/>
      </c>
      <c r="P462" s="6"/>
      <c r="Q462">
        <f>IF(Transactions!S462-Transactions!J462&lt;&gt;"",Transactions!S462-Transactions!J462,"")</f>
        <v>0</v>
      </c>
      <c r="R462">
        <f t="shared" si="16"/>
        <v>0</v>
      </c>
    </row>
    <row r="463" spans="1:18" x14ac:dyDescent="0.3">
      <c r="A463">
        <f>IF(Transactions!A463&lt;&gt;"",Transactions!A463,0)</f>
        <v>0</v>
      </c>
      <c r="B463" t="str">
        <f>IF(Transactions!D463&lt;&gt;"",Transactions!D463,"")</f>
        <v/>
      </c>
      <c r="C463" t="str">
        <f>IF(Transactions!E463&lt;&gt;"",Transactions!E463,"")</f>
        <v/>
      </c>
      <c r="D463" t="str">
        <f>IF(Transactions!F463&lt;&gt;"",Transactions!F463,"")</f>
        <v/>
      </c>
      <c r="E463" t="str">
        <f>IF(Transactions!G463&lt;&gt;"",Transactions!G463,"")</f>
        <v/>
      </c>
      <c r="F463" t="str">
        <f>IF(Transactions!H463&lt;&gt;"",Transactions!H463,"")</f>
        <v/>
      </c>
      <c r="G463" s="6"/>
      <c r="H463">
        <f>IF(Transactions!J463-Transactions!I463&lt;&gt;"",Transactions!J463-Transactions!I463,"")</f>
        <v>0</v>
      </c>
      <c r="I463">
        <f>IF((Transactions!K463-Transactions!I463)-(Transactions!P463-Transactions!J463)&lt;&gt;"",(Transactions!K463-Transactions!I463)-(Transactions!P463-Transactions!J463),"")</f>
        <v>0</v>
      </c>
      <c r="J463">
        <f>IF(Transactions!L463-Transactions!K463&lt;&gt;"",Transactions!L463-Transactions!K463,"")</f>
        <v>0</v>
      </c>
      <c r="K463">
        <f>IF(Transactions!N463-Transactions!M463&lt;&gt;"",Transactions!N463-Transactions!M463,"")</f>
        <v>0</v>
      </c>
      <c r="L463">
        <f>IF(Transactions!P463-Transactions!O463&lt;&gt;"",Transactions!P463-Transactions!O463,"")</f>
        <v>0</v>
      </c>
      <c r="N463">
        <f t="shared" si="15"/>
        <v>0</v>
      </c>
      <c r="O463" t="str">
        <f>IF(Transactions!O463&lt;&gt;"",Transactions!O463,"")</f>
        <v/>
      </c>
      <c r="P463" s="6"/>
      <c r="Q463">
        <f>IF(Transactions!S463-Transactions!J463&lt;&gt;"",Transactions!S463-Transactions!J463,"")</f>
        <v>0</v>
      </c>
      <c r="R463">
        <f t="shared" si="16"/>
        <v>0</v>
      </c>
    </row>
    <row r="464" spans="1:18" x14ac:dyDescent="0.3">
      <c r="A464">
        <f>IF(Transactions!A464&lt;&gt;"",Transactions!A464,0)</f>
        <v>0</v>
      </c>
      <c r="B464" t="str">
        <f>IF(Transactions!D464&lt;&gt;"",Transactions!D464,"")</f>
        <v/>
      </c>
      <c r="C464" t="str">
        <f>IF(Transactions!E464&lt;&gt;"",Transactions!E464,"")</f>
        <v/>
      </c>
      <c r="D464" t="str">
        <f>IF(Transactions!F464&lt;&gt;"",Transactions!F464,"")</f>
        <v/>
      </c>
      <c r="E464" t="str">
        <f>IF(Transactions!G464&lt;&gt;"",Transactions!G464,"")</f>
        <v/>
      </c>
      <c r="F464" t="str">
        <f>IF(Transactions!H464&lt;&gt;"",Transactions!H464,"")</f>
        <v/>
      </c>
      <c r="G464" s="6"/>
      <c r="H464">
        <f>IF(Transactions!J464-Transactions!I464&lt;&gt;"",Transactions!J464-Transactions!I464,"")</f>
        <v>0</v>
      </c>
      <c r="I464">
        <f>IF((Transactions!K464-Transactions!I464)-(Transactions!P464-Transactions!J464)&lt;&gt;"",(Transactions!K464-Transactions!I464)-(Transactions!P464-Transactions!J464),"")</f>
        <v>0</v>
      </c>
      <c r="J464">
        <f>IF(Transactions!L464-Transactions!K464&lt;&gt;"",Transactions!L464-Transactions!K464,"")</f>
        <v>0</v>
      </c>
      <c r="K464">
        <f>IF(Transactions!N464-Transactions!M464&lt;&gt;"",Transactions!N464-Transactions!M464,"")</f>
        <v>0</v>
      </c>
      <c r="L464">
        <f>IF(Transactions!P464-Transactions!O464&lt;&gt;"",Transactions!P464-Transactions!O464,"")</f>
        <v>0</v>
      </c>
      <c r="N464">
        <f t="shared" si="15"/>
        <v>0</v>
      </c>
      <c r="O464" t="str">
        <f>IF(Transactions!O464&lt;&gt;"",Transactions!O464,"")</f>
        <v/>
      </c>
      <c r="P464" s="6"/>
      <c r="Q464">
        <f>IF(Transactions!S464-Transactions!J464&lt;&gt;"",Transactions!S464-Transactions!J464,"")</f>
        <v>0</v>
      </c>
      <c r="R464">
        <f t="shared" si="16"/>
        <v>0</v>
      </c>
    </row>
    <row r="465" spans="1:18" x14ac:dyDescent="0.3">
      <c r="A465">
        <f>IF(Transactions!A465&lt;&gt;"",Transactions!A465,0)</f>
        <v>0</v>
      </c>
      <c r="B465" t="str">
        <f>IF(Transactions!D465&lt;&gt;"",Transactions!D465,"")</f>
        <v/>
      </c>
      <c r="C465" t="str">
        <f>IF(Transactions!E465&lt;&gt;"",Transactions!E465,"")</f>
        <v/>
      </c>
      <c r="D465" t="str">
        <f>IF(Transactions!F465&lt;&gt;"",Transactions!F465,"")</f>
        <v/>
      </c>
      <c r="E465" t="str">
        <f>IF(Transactions!G465&lt;&gt;"",Transactions!G465,"")</f>
        <v/>
      </c>
      <c r="F465" t="str">
        <f>IF(Transactions!H465&lt;&gt;"",Transactions!H465,"")</f>
        <v/>
      </c>
      <c r="G465" s="6"/>
      <c r="H465">
        <f>IF(Transactions!J465-Transactions!I465&lt;&gt;"",Transactions!J465-Transactions!I465,"")</f>
        <v>0</v>
      </c>
      <c r="I465">
        <f>IF((Transactions!K465-Transactions!I465)-(Transactions!P465-Transactions!J465)&lt;&gt;"",(Transactions!K465-Transactions!I465)-(Transactions!P465-Transactions!J465),"")</f>
        <v>0</v>
      </c>
      <c r="J465">
        <f>IF(Transactions!L465-Transactions!K465&lt;&gt;"",Transactions!L465-Transactions!K465,"")</f>
        <v>0</v>
      </c>
      <c r="K465">
        <f>IF(Transactions!N465-Transactions!M465&lt;&gt;"",Transactions!N465-Transactions!M465,"")</f>
        <v>0</v>
      </c>
      <c r="L465">
        <f>IF(Transactions!P465-Transactions!O465&lt;&gt;"",Transactions!P465-Transactions!O465,"")</f>
        <v>0</v>
      </c>
      <c r="N465">
        <f t="shared" si="15"/>
        <v>0</v>
      </c>
      <c r="O465" t="str">
        <f>IF(Transactions!O465&lt;&gt;"",Transactions!O465,"")</f>
        <v/>
      </c>
      <c r="P465" s="6"/>
      <c r="Q465">
        <f>IF(Transactions!S465-Transactions!J465&lt;&gt;"",Transactions!S465-Transactions!J465,"")</f>
        <v>0</v>
      </c>
      <c r="R465">
        <f t="shared" si="16"/>
        <v>0</v>
      </c>
    </row>
    <row r="466" spans="1:18" x14ac:dyDescent="0.3">
      <c r="A466">
        <f>IF(Transactions!A466&lt;&gt;"",Transactions!A466,0)</f>
        <v>0</v>
      </c>
      <c r="B466" t="str">
        <f>IF(Transactions!D466&lt;&gt;"",Transactions!D466,"")</f>
        <v/>
      </c>
      <c r="C466" t="str">
        <f>IF(Transactions!E466&lt;&gt;"",Transactions!E466,"")</f>
        <v/>
      </c>
      <c r="D466" t="str">
        <f>IF(Transactions!F466&lt;&gt;"",Transactions!F466,"")</f>
        <v/>
      </c>
      <c r="E466" t="str">
        <f>IF(Transactions!G466&lt;&gt;"",Transactions!G466,"")</f>
        <v/>
      </c>
      <c r="F466" t="str">
        <f>IF(Transactions!H466&lt;&gt;"",Transactions!H466,"")</f>
        <v/>
      </c>
      <c r="G466" s="6"/>
      <c r="H466">
        <f>IF(Transactions!J466-Transactions!I466&lt;&gt;"",Transactions!J466-Transactions!I466,"")</f>
        <v>0</v>
      </c>
      <c r="I466">
        <f>IF((Transactions!K466-Transactions!I466)-(Transactions!P466-Transactions!J466)&lt;&gt;"",(Transactions!K466-Transactions!I466)-(Transactions!P466-Transactions!J466),"")</f>
        <v>0</v>
      </c>
      <c r="J466">
        <f>IF(Transactions!L466-Transactions!K466&lt;&gt;"",Transactions!L466-Transactions!K466,"")</f>
        <v>0</v>
      </c>
      <c r="K466">
        <f>IF(Transactions!N466-Transactions!M466&lt;&gt;"",Transactions!N466-Transactions!M466,"")</f>
        <v>0</v>
      </c>
      <c r="L466">
        <f>IF(Transactions!P466-Transactions!O466&lt;&gt;"",Transactions!P466-Transactions!O466,"")</f>
        <v>0</v>
      </c>
      <c r="N466">
        <f t="shared" si="15"/>
        <v>0</v>
      </c>
      <c r="O466" t="str">
        <f>IF(Transactions!O466&lt;&gt;"",Transactions!O466,"")</f>
        <v/>
      </c>
      <c r="P466" s="6"/>
      <c r="Q466">
        <f>IF(Transactions!S466-Transactions!J466&lt;&gt;"",Transactions!S466-Transactions!J466,"")</f>
        <v>0</v>
      </c>
      <c r="R466">
        <f t="shared" si="16"/>
        <v>0</v>
      </c>
    </row>
    <row r="467" spans="1:18" x14ac:dyDescent="0.3">
      <c r="A467">
        <f>IF(Transactions!A467&lt;&gt;"",Transactions!A467,0)</f>
        <v>0</v>
      </c>
      <c r="B467" t="str">
        <f>IF(Transactions!D467&lt;&gt;"",Transactions!D467,"")</f>
        <v/>
      </c>
      <c r="C467" t="str">
        <f>IF(Transactions!E467&lt;&gt;"",Transactions!E467,"")</f>
        <v/>
      </c>
      <c r="D467" t="str">
        <f>IF(Transactions!F467&lt;&gt;"",Transactions!F467,"")</f>
        <v/>
      </c>
      <c r="E467" t="str">
        <f>IF(Transactions!G467&lt;&gt;"",Transactions!G467,"")</f>
        <v/>
      </c>
      <c r="F467" t="str">
        <f>IF(Transactions!H467&lt;&gt;"",Transactions!H467,"")</f>
        <v/>
      </c>
      <c r="G467" s="6"/>
      <c r="H467">
        <f>IF(Transactions!J467-Transactions!I467&lt;&gt;"",Transactions!J467-Transactions!I467,"")</f>
        <v>0</v>
      </c>
      <c r="I467">
        <f>IF((Transactions!K467-Transactions!I467)-(Transactions!P467-Transactions!J467)&lt;&gt;"",(Transactions!K467-Transactions!I467)-(Transactions!P467-Transactions!J467),"")</f>
        <v>0</v>
      </c>
      <c r="J467">
        <f>IF(Transactions!L467-Transactions!K467&lt;&gt;"",Transactions!L467-Transactions!K467,"")</f>
        <v>0</v>
      </c>
      <c r="K467">
        <f>IF(Transactions!N467-Transactions!M467&lt;&gt;"",Transactions!N467-Transactions!M467,"")</f>
        <v>0</v>
      </c>
      <c r="L467">
        <f>IF(Transactions!P467-Transactions!O467&lt;&gt;"",Transactions!P467-Transactions!O467,"")</f>
        <v>0</v>
      </c>
      <c r="N467">
        <f t="shared" si="15"/>
        <v>0</v>
      </c>
      <c r="O467" t="str">
        <f>IF(Transactions!O467&lt;&gt;"",Transactions!O467,"")</f>
        <v/>
      </c>
      <c r="P467" s="6"/>
      <c r="Q467">
        <f>IF(Transactions!S467-Transactions!J467&lt;&gt;"",Transactions!S467-Transactions!J467,"")</f>
        <v>0</v>
      </c>
      <c r="R467">
        <f t="shared" si="16"/>
        <v>0</v>
      </c>
    </row>
    <row r="468" spans="1:18" x14ac:dyDescent="0.3">
      <c r="A468">
        <f>IF(Transactions!A468&lt;&gt;"",Transactions!A468,0)</f>
        <v>0</v>
      </c>
      <c r="B468" t="str">
        <f>IF(Transactions!D468&lt;&gt;"",Transactions!D468,"")</f>
        <v/>
      </c>
      <c r="C468" t="str">
        <f>IF(Transactions!E468&lt;&gt;"",Transactions!E468,"")</f>
        <v/>
      </c>
      <c r="D468" t="str">
        <f>IF(Transactions!F468&lt;&gt;"",Transactions!F468,"")</f>
        <v/>
      </c>
      <c r="E468" t="str">
        <f>IF(Transactions!G468&lt;&gt;"",Transactions!G468,"")</f>
        <v/>
      </c>
      <c r="F468" t="str">
        <f>IF(Transactions!H468&lt;&gt;"",Transactions!H468,"")</f>
        <v/>
      </c>
      <c r="G468" s="6"/>
      <c r="H468">
        <f>IF(Transactions!J468-Transactions!I468&lt;&gt;"",Transactions!J468-Transactions!I468,"")</f>
        <v>0</v>
      </c>
      <c r="I468">
        <f>IF((Transactions!K468-Transactions!I468)-(Transactions!P468-Transactions!J468)&lt;&gt;"",(Transactions!K468-Transactions!I468)-(Transactions!P468-Transactions!J468),"")</f>
        <v>0</v>
      </c>
      <c r="J468">
        <f>IF(Transactions!L468-Transactions!K468&lt;&gt;"",Transactions!L468-Transactions!K468,"")</f>
        <v>0</v>
      </c>
      <c r="K468">
        <f>IF(Transactions!N468-Transactions!M468&lt;&gt;"",Transactions!N468-Transactions!M468,"")</f>
        <v>0</v>
      </c>
      <c r="L468">
        <f>IF(Transactions!P468-Transactions!O468&lt;&gt;"",Transactions!P468-Transactions!O468,"")</f>
        <v>0</v>
      </c>
      <c r="N468">
        <f t="shared" si="15"/>
        <v>0</v>
      </c>
      <c r="O468" t="str">
        <f>IF(Transactions!O468&lt;&gt;"",Transactions!O468,"")</f>
        <v/>
      </c>
      <c r="P468" s="6"/>
      <c r="Q468">
        <f>IF(Transactions!S468-Transactions!J468&lt;&gt;"",Transactions!S468-Transactions!J468,"")</f>
        <v>0</v>
      </c>
      <c r="R468">
        <f t="shared" si="16"/>
        <v>0</v>
      </c>
    </row>
    <row r="469" spans="1:18" x14ac:dyDescent="0.3">
      <c r="A469">
        <f>IF(Transactions!A469&lt;&gt;"",Transactions!A469,0)</f>
        <v>0</v>
      </c>
      <c r="B469" t="str">
        <f>IF(Transactions!D469&lt;&gt;"",Transactions!D469,"")</f>
        <v/>
      </c>
      <c r="C469" t="str">
        <f>IF(Transactions!E469&lt;&gt;"",Transactions!E469,"")</f>
        <v/>
      </c>
      <c r="D469" t="str">
        <f>IF(Transactions!F469&lt;&gt;"",Transactions!F469,"")</f>
        <v/>
      </c>
      <c r="E469" t="str">
        <f>IF(Transactions!G469&lt;&gt;"",Transactions!G469,"")</f>
        <v/>
      </c>
      <c r="F469" t="str">
        <f>IF(Transactions!H469&lt;&gt;"",Transactions!H469,"")</f>
        <v/>
      </c>
      <c r="G469" s="6"/>
      <c r="H469">
        <f>IF(Transactions!J469-Transactions!I469&lt;&gt;"",Transactions!J469-Transactions!I469,"")</f>
        <v>0</v>
      </c>
      <c r="I469">
        <f>IF((Transactions!K469-Transactions!I469)-(Transactions!P469-Transactions!J469)&lt;&gt;"",(Transactions!K469-Transactions!I469)-(Transactions!P469-Transactions!J469),"")</f>
        <v>0</v>
      </c>
      <c r="J469">
        <f>IF(Transactions!L469-Transactions!K469&lt;&gt;"",Transactions!L469-Transactions!K469,"")</f>
        <v>0</v>
      </c>
      <c r="K469">
        <f>IF(Transactions!N469-Transactions!M469&lt;&gt;"",Transactions!N469-Transactions!M469,"")</f>
        <v>0</v>
      </c>
      <c r="L469">
        <f>IF(Transactions!P469-Transactions!O469&lt;&gt;"",Transactions!P469-Transactions!O469,"")</f>
        <v>0</v>
      </c>
      <c r="N469">
        <f t="shared" si="15"/>
        <v>0</v>
      </c>
      <c r="O469" t="str">
        <f>IF(Transactions!O469&lt;&gt;"",Transactions!O469,"")</f>
        <v/>
      </c>
      <c r="P469" s="6"/>
      <c r="Q469">
        <f>IF(Transactions!S469-Transactions!J469&lt;&gt;"",Transactions!S469-Transactions!J469,"")</f>
        <v>0</v>
      </c>
      <c r="R469">
        <f t="shared" si="16"/>
        <v>0</v>
      </c>
    </row>
    <row r="470" spans="1:18" x14ac:dyDescent="0.3">
      <c r="A470">
        <f>IF(Transactions!A470&lt;&gt;"",Transactions!A470,0)</f>
        <v>0</v>
      </c>
      <c r="B470" t="str">
        <f>IF(Transactions!D470&lt;&gt;"",Transactions!D470,"")</f>
        <v/>
      </c>
      <c r="C470" t="str">
        <f>IF(Transactions!E470&lt;&gt;"",Transactions!E470,"")</f>
        <v/>
      </c>
      <c r="D470" t="str">
        <f>IF(Transactions!F470&lt;&gt;"",Transactions!F470,"")</f>
        <v/>
      </c>
      <c r="E470" t="str">
        <f>IF(Transactions!G470&lt;&gt;"",Transactions!G470,"")</f>
        <v/>
      </c>
      <c r="F470" t="str">
        <f>IF(Transactions!H470&lt;&gt;"",Transactions!H470,"")</f>
        <v/>
      </c>
      <c r="G470" s="6"/>
      <c r="H470">
        <f>IF(Transactions!J470-Transactions!I470&lt;&gt;"",Transactions!J470-Transactions!I470,"")</f>
        <v>0</v>
      </c>
      <c r="I470">
        <f>IF((Transactions!K470-Transactions!I470)-(Transactions!P470-Transactions!J470)&lt;&gt;"",(Transactions!K470-Transactions!I470)-(Transactions!P470-Transactions!J470),"")</f>
        <v>0</v>
      </c>
      <c r="J470">
        <f>IF(Transactions!L470-Transactions!K470&lt;&gt;"",Transactions!L470-Transactions!K470,"")</f>
        <v>0</v>
      </c>
      <c r="K470">
        <f>IF(Transactions!N470-Transactions!M470&lt;&gt;"",Transactions!N470-Transactions!M470,"")</f>
        <v>0</v>
      </c>
      <c r="L470">
        <f>IF(Transactions!P470-Transactions!O470&lt;&gt;"",Transactions!P470-Transactions!O470,"")</f>
        <v>0</v>
      </c>
      <c r="N470">
        <f t="shared" si="15"/>
        <v>0</v>
      </c>
      <c r="O470" t="str">
        <f>IF(Transactions!O470&lt;&gt;"",Transactions!O470,"")</f>
        <v/>
      </c>
      <c r="P470" s="6"/>
      <c r="Q470">
        <f>IF(Transactions!S470-Transactions!J470&lt;&gt;"",Transactions!S470-Transactions!J470,"")</f>
        <v>0</v>
      </c>
      <c r="R470">
        <f t="shared" si="16"/>
        <v>0</v>
      </c>
    </row>
    <row r="471" spans="1:18" x14ac:dyDescent="0.3">
      <c r="A471">
        <f>IF(Transactions!A471&lt;&gt;"",Transactions!A471,0)</f>
        <v>0</v>
      </c>
      <c r="B471" t="str">
        <f>IF(Transactions!D471&lt;&gt;"",Transactions!D471,"")</f>
        <v/>
      </c>
      <c r="C471" t="str">
        <f>IF(Transactions!E471&lt;&gt;"",Transactions!E471,"")</f>
        <v/>
      </c>
      <c r="D471" t="str">
        <f>IF(Transactions!F471&lt;&gt;"",Transactions!F471,"")</f>
        <v/>
      </c>
      <c r="E471" t="str">
        <f>IF(Transactions!G471&lt;&gt;"",Transactions!G471,"")</f>
        <v/>
      </c>
      <c r="F471" t="str">
        <f>IF(Transactions!H471&lt;&gt;"",Transactions!H471,"")</f>
        <v/>
      </c>
      <c r="G471" s="6"/>
      <c r="H471">
        <f>IF(Transactions!J471-Transactions!I471&lt;&gt;"",Transactions!J471-Transactions!I471,"")</f>
        <v>0</v>
      </c>
      <c r="I471">
        <f>IF((Transactions!K471-Transactions!I471)-(Transactions!P471-Transactions!J471)&lt;&gt;"",(Transactions!K471-Transactions!I471)-(Transactions!P471-Transactions!J471),"")</f>
        <v>0</v>
      </c>
      <c r="J471">
        <f>IF(Transactions!L471-Transactions!K471&lt;&gt;"",Transactions!L471-Transactions!K471,"")</f>
        <v>0</v>
      </c>
      <c r="K471">
        <f>IF(Transactions!N471-Transactions!M471&lt;&gt;"",Transactions!N471-Transactions!M471,"")</f>
        <v>0</v>
      </c>
      <c r="L471">
        <f>IF(Transactions!P471-Transactions!O471&lt;&gt;"",Transactions!P471-Transactions!O471,"")</f>
        <v>0</v>
      </c>
      <c r="N471">
        <f t="shared" si="15"/>
        <v>0</v>
      </c>
      <c r="O471" t="str">
        <f>IF(Transactions!O471&lt;&gt;"",Transactions!O471,"")</f>
        <v/>
      </c>
      <c r="P471" s="6"/>
      <c r="Q471">
        <f>IF(Transactions!S471-Transactions!J471&lt;&gt;"",Transactions!S471-Transactions!J471,"")</f>
        <v>0</v>
      </c>
      <c r="R471">
        <f t="shared" si="16"/>
        <v>0</v>
      </c>
    </row>
    <row r="472" spans="1:18" x14ac:dyDescent="0.3">
      <c r="A472">
        <f>IF(Transactions!A472&lt;&gt;"",Transactions!A472,0)</f>
        <v>0</v>
      </c>
      <c r="B472" t="str">
        <f>IF(Transactions!D472&lt;&gt;"",Transactions!D472,"")</f>
        <v/>
      </c>
      <c r="C472" t="str">
        <f>IF(Transactions!E472&lt;&gt;"",Transactions!E472,"")</f>
        <v/>
      </c>
      <c r="D472" t="str">
        <f>IF(Transactions!F472&lt;&gt;"",Transactions!F472,"")</f>
        <v/>
      </c>
      <c r="E472" t="str">
        <f>IF(Transactions!G472&lt;&gt;"",Transactions!G472,"")</f>
        <v/>
      </c>
      <c r="F472" t="str">
        <f>IF(Transactions!H472&lt;&gt;"",Transactions!H472,"")</f>
        <v/>
      </c>
      <c r="G472" s="6"/>
      <c r="H472">
        <f>IF(Transactions!J472-Transactions!I472&lt;&gt;"",Transactions!J472-Transactions!I472,"")</f>
        <v>0</v>
      </c>
      <c r="I472">
        <f>IF((Transactions!K472-Transactions!I472)-(Transactions!P472-Transactions!J472)&lt;&gt;"",(Transactions!K472-Transactions!I472)-(Transactions!P472-Transactions!J472),"")</f>
        <v>0</v>
      </c>
      <c r="J472">
        <f>IF(Transactions!L472-Transactions!K472&lt;&gt;"",Transactions!L472-Transactions!K472,"")</f>
        <v>0</v>
      </c>
      <c r="K472">
        <f>IF(Transactions!N472-Transactions!M472&lt;&gt;"",Transactions!N472-Transactions!M472,"")</f>
        <v>0</v>
      </c>
      <c r="L472">
        <f>IF(Transactions!P472-Transactions!O472&lt;&gt;"",Transactions!P472-Transactions!O472,"")</f>
        <v>0</v>
      </c>
      <c r="N472">
        <f t="shared" si="15"/>
        <v>0</v>
      </c>
      <c r="O472" t="str">
        <f>IF(Transactions!O472&lt;&gt;"",Transactions!O472,"")</f>
        <v/>
      </c>
      <c r="P472" s="6"/>
      <c r="Q472">
        <f>IF(Transactions!S472-Transactions!J472&lt;&gt;"",Transactions!S472-Transactions!J472,"")</f>
        <v>0</v>
      </c>
      <c r="R472">
        <f t="shared" si="16"/>
        <v>0</v>
      </c>
    </row>
    <row r="473" spans="1:18" x14ac:dyDescent="0.3">
      <c r="A473">
        <f>IF(Transactions!A473&lt;&gt;"",Transactions!A473,0)</f>
        <v>0</v>
      </c>
      <c r="B473" t="str">
        <f>IF(Transactions!D473&lt;&gt;"",Transactions!D473,"")</f>
        <v/>
      </c>
      <c r="C473" t="str">
        <f>IF(Transactions!E473&lt;&gt;"",Transactions!E473,"")</f>
        <v/>
      </c>
      <c r="D473" t="str">
        <f>IF(Transactions!F473&lt;&gt;"",Transactions!F473,"")</f>
        <v/>
      </c>
      <c r="E473" t="str">
        <f>IF(Transactions!G473&lt;&gt;"",Transactions!G473,"")</f>
        <v/>
      </c>
      <c r="F473" t="str">
        <f>IF(Transactions!H473&lt;&gt;"",Transactions!H473,"")</f>
        <v/>
      </c>
      <c r="G473" s="6"/>
      <c r="H473">
        <f>IF(Transactions!J473-Transactions!I473&lt;&gt;"",Transactions!J473-Transactions!I473,"")</f>
        <v>0</v>
      </c>
      <c r="I473">
        <f>IF((Transactions!K473-Transactions!I473)-(Transactions!P473-Transactions!J473)&lt;&gt;"",(Transactions!K473-Transactions!I473)-(Transactions!P473-Transactions!J473),"")</f>
        <v>0</v>
      </c>
      <c r="J473">
        <f>IF(Transactions!L473-Transactions!K473&lt;&gt;"",Transactions!L473-Transactions!K473,"")</f>
        <v>0</v>
      </c>
      <c r="K473">
        <f>IF(Transactions!N473-Transactions!M473&lt;&gt;"",Transactions!N473-Transactions!M473,"")</f>
        <v>0</v>
      </c>
      <c r="L473">
        <f>IF(Transactions!P473-Transactions!O473&lt;&gt;"",Transactions!P473-Transactions!O473,"")</f>
        <v>0</v>
      </c>
      <c r="N473">
        <f t="shared" si="15"/>
        <v>0</v>
      </c>
      <c r="O473" t="str">
        <f>IF(Transactions!O473&lt;&gt;"",Transactions!O473,"")</f>
        <v/>
      </c>
      <c r="P473" s="6"/>
      <c r="Q473">
        <f>IF(Transactions!S473-Transactions!J473&lt;&gt;"",Transactions!S473-Transactions!J473,"")</f>
        <v>0</v>
      </c>
      <c r="R473">
        <f t="shared" si="16"/>
        <v>0</v>
      </c>
    </row>
    <row r="474" spans="1:18" x14ac:dyDescent="0.3">
      <c r="A474">
        <f>IF(Transactions!A474&lt;&gt;"",Transactions!A474,0)</f>
        <v>0</v>
      </c>
      <c r="B474" t="str">
        <f>IF(Transactions!D474&lt;&gt;"",Transactions!D474,"")</f>
        <v/>
      </c>
      <c r="C474" t="str">
        <f>IF(Transactions!E474&lt;&gt;"",Transactions!E474,"")</f>
        <v/>
      </c>
      <c r="D474" t="str">
        <f>IF(Transactions!F474&lt;&gt;"",Transactions!F474,"")</f>
        <v/>
      </c>
      <c r="E474" t="str">
        <f>IF(Transactions!G474&lt;&gt;"",Transactions!G474,"")</f>
        <v/>
      </c>
      <c r="F474" t="str">
        <f>IF(Transactions!H474&lt;&gt;"",Transactions!H474,"")</f>
        <v/>
      </c>
      <c r="G474" s="6"/>
      <c r="H474">
        <f>IF(Transactions!J474-Transactions!I474&lt;&gt;"",Transactions!J474-Transactions!I474,"")</f>
        <v>0</v>
      </c>
      <c r="I474">
        <f>IF((Transactions!K474-Transactions!I474)-(Transactions!P474-Transactions!J474)&lt;&gt;"",(Transactions!K474-Transactions!I474)-(Transactions!P474-Transactions!J474),"")</f>
        <v>0</v>
      </c>
      <c r="J474">
        <f>IF(Transactions!L474-Transactions!K474&lt;&gt;"",Transactions!L474-Transactions!K474,"")</f>
        <v>0</v>
      </c>
      <c r="K474">
        <f>IF(Transactions!N474-Transactions!M474&lt;&gt;"",Transactions!N474-Transactions!M474,"")</f>
        <v>0</v>
      </c>
      <c r="L474">
        <f>IF(Transactions!P474-Transactions!O474&lt;&gt;"",Transactions!P474-Transactions!O474,"")</f>
        <v>0</v>
      </c>
      <c r="N474">
        <f t="shared" si="15"/>
        <v>0</v>
      </c>
      <c r="O474" t="str">
        <f>IF(Transactions!O474&lt;&gt;"",Transactions!O474,"")</f>
        <v/>
      </c>
      <c r="P474" s="6"/>
      <c r="Q474">
        <f>IF(Transactions!S474-Transactions!J474&lt;&gt;"",Transactions!S474-Transactions!J474,"")</f>
        <v>0</v>
      </c>
      <c r="R474">
        <f t="shared" si="16"/>
        <v>0</v>
      </c>
    </row>
    <row r="475" spans="1:18" x14ac:dyDescent="0.3">
      <c r="A475">
        <f>IF(Transactions!A475&lt;&gt;"",Transactions!A475,0)</f>
        <v>0</v>
      </c>
      <c r="B475" t="str">
        <f>IF(Transactions!D475&lt;&gt;"",Transactions!D475,"")</f>
        <v/>
      </c>
      <c r="C475" t="str">
        <f>IF(Transactions!E475&lt;&gt;"",Transactions!E475,"")</f>
        <v/>
      </c>
      <c r="D475" t="str">
        <f>IF(Transactions!F475&lt;&gt;"",Transactions!F475,"")</f>
        <v/>
      </c>
      <c r="E475" t="str">
        <f>IF(Transactions!G475&lt;&gt;"",Transactions!G475,"")</f>
        <v/>
      </c>
      <c r="F475" t="str">
        <f>IF(Transactions!H475&lt;&gt;"",Transactions!H475,"")</f>
        <v/>
      </c>
      <c r="G475" s="6"/>
      <c r="H475">
        <f>IF(Transactions!J475-Transactions!I475&lt;&gt;"",Transactions!J475-Transactions!I475,"")</f>
        <v>0</v>
      </c>
      <c r="I475">
        <f>IF((Transactions!K475-Transactions!I475)-(Transactions!P475-Transactions!J475)&lt;&gt;"",(Transactions!K475-Transactions!I475)-(Transactions!P475-Transactions!J475),"")</f>
        <v>0</v>
      </c>
      <c r="J475">
        <f>IF(Transactions!L475-Transactions!K475&lt;&gt;"",Transactions!L475-Transactions!K475,"")</f>
        <v>0</v>
      </c>
      <c r="K475">
        <f>IF(Transactions!N475-Transactions!M475&lt;&gt;"",Transactions!N475-Transactions!M475,"")</f>
        <v>0</v>
      </c>
      <c r="L475">
        <f>IF(Transactions!P475-Transactions!O475&lt;&gt;"",Transactions!P475-Transactions!O475,"")</f>
        <v>0</v>
      </c>
      <c r="N475">
        <f t="shared" si="15"/>
        <v>0</v>
      </c>
      <c r="O475" t="str">
        <f>IF(Transactions!O475&lt;&gt;"",Transactions!O475,"")</f>
        <v/>
      </c>
      <c r="P475" s="6"/>
      <c r="Q475">
        <f>IF(Transactions!S475-Transactions!J475&lt;&gt;"",Transactions!S475-Transactions!J475,"")</f>
        <v>0</v>
      </c>
      <c r="R475">
        <f t="shared" si="16"/>
        <v>0</v>
      </c>
    </row>
    <row r="476" spans="1:18" x14ac:dyDescent="0.3">
      <c r="A476">
        <f>IF(Transactions!A476&lt;&gt;"",Transactions!A476,0)</f>
        <v>0</v>
      </c>
      <c r="B476" t="str">
        <f>IF(Transactions!D476&lt;&gt;"",Transactions!D476,"")</f>
        <v/>
      </c>
      <c r="C476" t="str">
        <f>IF(Transactions!E476&lt;&gt;"",Transactions!E476,"")</f>
        <v/>
      </c>
      <c r="D476" t="str">
        <f>IF(Transactions!F476&lt;&gt;"",Transactions!F476,"")</f>
        <v/>
      </c>
      <c r="E476" t="str">
        <f>IF(Transactions!G476&lt;&gt;"",Transactions!G476,"")</f>
        <v/>
      </c>
      <c r="F476" t="str">
        <f>IF(Transactions!H476&lt;&gt;"",Transactions!H476,"")</f>
        <v/>
      </c>
      <c r="G476" s="6"/>
      <c r="H476">
        <f>IF(Transactions!J476-Transactions!I476&lt;&gt;"",Transactions!J476-Transactions!I476,"")</f>
        <v>0</v>
      </c>
      <c r="I476">
        <f>IF((Transactions!K476-Transactions!I476)-(Transactions!P476-Transactions!J476)&lt;&gt;"",(Transactions!K476-Transactions!I476)-(Transactions!P476-Transactions!J476),"")</f>
        <v>0</v>
      </c>
      <c r="J476">
        <f>IF(Transactions!L476-Transactions!K476&lt;&gt;"",Transactions!L476-Transactions!K476,"")</f>
        <v>0</v>
      </c>
      <c r="K476">
        <f>IF(Transactions!N476-Transactions!M476&lt;&gt;"",Transactions!N476-Transactions!M476,"")</f>
        <v>0</v>
      </c>
      <c r="L476">
        <f>IF(Transactions!P476-Transactions!O476&lt;&gt;"",Transactions!P476-Transactions!O476,"")</f>
        <v>0</v>
      </c>
      <c r="N476">
        <f t="shared" si="15"/>
        <v>0</v>
      </c>
      <c r="O476" t="str">
        <f>IF(Transactions!O476&lt;&gt;"",Transactions!O476,"")</f>
        <v/>
      </c>
      <c r="P476" s="6"/>
      <c r="Q476">
        <f>IF(Transactions!S476-Transactions!J476&lt;&gt;"",Transactions!S476-Transactions!J476,"")</f>
        <v>0</v>
      </c>
      <c r="R476">
        <f t="shared" si="16"/>
        <v>0</v>
      </c>
    </row>
    <row r="477" spans="1:18" x14ac:dyDescent="0.3">
      <c r="A477">
        <f>IF(Transactions!A477&lt;&gt;"",Transactions!A477,0)</f>
        <v>0</v>
      </c>
      <c r="B477" t="str">
        <f>IF(Transactions!D477&lt;&gt;"",Transactions!D477,"")</f>
        <v/>
      </c>
      <c r="C477" t="str">
        <f>IF(Transactions!E477&lt;&gt;"",Transactions!E477,"")</f>
        <v/>
      </c>
      <c r="D477" t="str">
        <f>IF(Transactions!F477&lt;&gt;"",Transactions!F477,"")</f>
        <v/>
      </c>
      <c r="E477" t="str">
        <f>IF(Transactions!G477&lt;&gt;"",Transactions!G477,"")</f>
        <v/>
      </c>
      <c r="F477" t="str">
        <f>IF(Transactions!H477&lt;&gt;"",Transactions!H477,"")</f>
        <v/>
      </c>
      <c r="G477" s="6"/>
      <c r="H477">
        <f>IF(Transactions!J477-Transactions!I477&lt;&gt;"",Transactions!J477-Transactions!I477,"")</f>
        <v>0</v>
      </c>
      <c r="I477">
        <f>IF((Transactions!K477-Transactions!I477)-(Transactions!P477-Transactions!J477)&lt;&gt;"",(Transactions!K477-Transactions!I477)-(Transactions!P477-Transactions!J477),"")</f>
        <v>0</v>
      </c>
      <c r="J477">
        <f>IF(Transactions!L477-Transactions!K477&lt;&gt;"",Transactions!L477-Transactions!K477,"")</f>
        <v>0</v>
      </c>
      <c r="K477">
        <f>IF(Transactions!N477-Transactions!M477&lt;&gt;"",Transactions!N477-Transactions!M477,"")</f>
        <v>0</v>
      </c>
      <c r="L477">
        <f>IF(Transactions!P477-Transactions!O477&lt;&gt;"",Transactions!P477-Transactions!O477,"")</f>
        <v>0</v>
      </c>
      <c r="N477">
        <f t="shared" si="15"/>
        <v>0</v>
      </c>
      <c r="O477" t="str">
        <f>IF(Transactions!O477&lt;&gt;"",Transactions!O477,"")</f>
        <v/>
      </c>
      <c r="P477" s="6"/>
      <c r="Q477">
        <f>IF(Transactions!S477-Transactions!J477&lt;&gt;"",Transactions!S477-Transactions!J477,"")</f>
        <v>0</v>
      </c>
      <c r="R477">
        <f t="shared" si="16"/>
        <v>0</v>
      </c>
    </row>
    <row r="478" spans="1:18" x14ac:dyDescent="0.3">
      <c r="A478">
        <f>IF(Transactions!A478&lt;&gt;"",Transactions!A478,0)</f>
        <v>0</v>
      </c>
      <c r="B478" t="str">
        <f>IF(Transactions!D478&lt;&gt;"",Transactions!D478,"")</f>
        <v/>
      </c>
      <c r="C478" t="str">
        <f>IF(Transactions!E478&lt;&gt;"",Transactions!E478,"")</f>
        <v/>
      </c>
      <c r="D478" t="str">
        <f>IF(Transactions!F478&lt;&gt;"",Transactions!F478,"")</f>
        <v/>
      </c>
      <c r="E478" t="str">
        <f>IF(Transactions!G478&lt;&gt;"",Transactions!G478,"")</f>
        <v/>
      </c>
      <c r="F478" t="str">
        <f>IF(Transactions!H478&lt;&gt;"",Transactions!H478,"")</f>
        <v/>
      </c>
      <c r="G478" s="6"/>
      <c r="H478">
        <f>IF(Transactions!J478-Transactions!I478&lt;&gt;"",Transactions!J478-Transactions!I478,"")</f>
        <v>0</v>
      </c>
      <c r="I478">
        <f>IF((Transactions!K478-Transactions!I478)-(Transactions!P478-Transactions!J478)&lt;&gt;"",(Transactions!K478-Transactions!I478)-(Transactions!P478-Transactions!J478),"")</f>
        <v>0</v>
      </c>
      <c r="J478">
        <f>IF(Transactions!L478-Transactions!K478&lt;&gt;"",Transactions!L478-Transactions!K478,"")</f>
        <v>0</v>
      </c>
      <c r="K478">
        <f>IF(Transactions!N478-Transactions!M478&lt;&gt;"",Transactions!N478-Transactions!M478,"")</f>
        <v>0</v>
      </c>
      <c r="L478">
        <f>IF(Transactions!P478-Transactions!O478&lt;&gt;"",Transactions!P478-Transactions!O478,"")</f>
        <v>0</v>
      </c>
      <c r="N478">
        <f t="shared" si="15"/>
        <v>0</v>
      </c>
      <c r="O478" t="str">
        <f>IF(Transactions!O478&lt;&gt;"",Transactions!O478,"")</f>
        <v/>
      </c>
      <c r="P478" s="6"/>
      <c r="Q478">
        <f>IF(Transactions!S478-Transactions!J478&lt;&gt;"",Transactions!S478-Transactions!J478,"")</f>
        <v>0</v>
      </c>
      <c r="R478">
        <f t="shared" si="16"/>
        <v>0</v>
      </c>
    </row>
    <row r="479" spans="1:18" x14ac:dyDescent="0.3">
      <c r="A479">
        <f>IF(Transactions!A479&lt;&gt;"",Transactions!A479,0)</f>
        <v>0</v>
      </c>
      <c r="B479" t="str">
        <f>IF(Transactions!D479&lt;&gt;"",Transactions!D479,"")</f>
        <v/>
      </c>
      <c r="C479" t="str">
        <f>IF(Transactions!E479&lt;&gt;"",Transactions!E479,"")</f>
        <v/>
      </c>
      <c r="D479" t="str">
        <f>IF(Transactions!F479&lt;&gt;"",Transactions!F479,"")</f>
        <v/>
      </c>
      <c r="E479" t="str">
        <f>IF(Transactions!G479&lt;&gt;"",Transactions!G479,"")</f>
        <v/>
      </c>
      <c r="F479" t="str">
        <f>IF(Transactions!H479&lt;&gt;"",Transactions!H479,"")</f>
        <v/>
      </c>
      <c r="G479" s="6"/>
      <c r="H479">
        <f>IF(Transactions!J479-Transactions!I479&lt;&gt;"",Transactions!J479-Transactions!I479,"")</f>
        <v>0</v>
      </c>
      <c r="I479">
        <f>IF((Transactions!K479-Transactions!I479)-(Transactions!P479-Transactions!J479)&lt;&gt;"",(Transactions!K479-Transactions!I479)-(Transactions!P479-Transactions!J479),"")</f>
        <v>0</v>
      </c>
      <c r="J479">
        <f>IF(Transactions!L479-Transactions!K479&lt;&gt;"",Transactions!L479-Transactions!K479,"")</f>
        <v>0</v>
      </c>
      <c r="K479">
        <f>IF(Transactions!N479-Transactions!M479&lt;&gt;"",Transactions!N479-Transactions!M479,"")</f>
        <v>0</v>
      </c>
      <c r="L479">
        <f>IF(Transactions!P479-Transactions!O479&lt;&gt;"",Transactions!P479-Transactions!O479,"")</f>
        <v>0</v>
      </c>
      <c r="N479">
        <f t="shared" si="15"/>
        <v>0</v>
      </c>
      <c r="O479" t="str">
        <f>IF(Transactions!O479&lt;&gt;"",Transactions!O479,"")</f>
        <v/>
      </c>
      <c r="P479" s="6"/>
      <c r="Q479">
        <f>IF(Transactions!S479-Transactions!J479&lt;&gt;"",Transactions!S479-Transactions!J479,"")</f>
        <v>0</v>
      </c>
      <c r="R479">
        <f t="shared" si="16"/>
        <v>0</v>
      </c>
    </row>
    <row r="480" spans="1:18" x14ac:dyDescent="0.3">
      <c r="A480">
        <f>IF(Transactions!A480&lt;&gt;"",Transactions!A480,0)</f>
        <v>0</v>
      </c>
      <c r="B480" t="str">
        <f>IF(Transactions!D480&lt;&gt;"",Transactions!D480,"")</f>
        <v/>
      </c>
      <c r="C480" t="str">
        <f>IF(Transactions!E480&lt;&gt;"",Transactions!E480,"")</f>
        <v/>
      </c>
      <c r="D480" t="str">
        <f>IF(Transactions!F480&lt;&gt;"",Transactions!F480,"")</f>
        <v/>
      </c>
      <c r="E480" t="str">
        <f>IF(Transactions!G480&lt;&gt;"",Transactions!G480,"")</f>
        <v/>
      </c>
      <c r="F480" t="str">
        <f>IF(Transactions!H480&lt;&gt;"",Transactions!H480,"")</f>
        <v/>
      </c>
      <c r="G480" s="6"/>
      <c r="H480">
        <f>IF(Transactions!J480-Transactions!I480&lt;&gt;"",Transactions!J480-Transactions!I480,"")</f>
        <v>0</v>
      </c>
      <c r="I480">
        <f>IF((Transactions!K480-Transactions!I480)-(Transactions!P480-Transactions!J480)&lt;&gt;"",(Transactions!K480-Transactions!I480)-(Transactions!P480-Transactions!J480),"")</f>
        <v>0</v>
      </c>
      <c r="J480">
        <f>IF(Transactions!L480-Transactions!K480&lt;&gt;"",Transactions!L480-Transactions!K480,"")</f>
        <v>0</v>
      </c>
      <c r="K480">
        <f>IF(Transactions!N480-Transactions!M480&lt;&gt;"",Transactions!N480-Transactions!M480,"")</f>
        <v>0</v>
      </c>
      <c r="L480">
        <f>IF(Transactions!P480-Transactions!O480&lt;&gt;"",Transactions!P480-Transactions!O480,"")</f>
        <v>0</v>
      </c>
      <c r="N480">
        <f t="shared" si="15"/>
        <v>0</v>
      </c>
      <c r="O480" t="str">
        <f>IF(Transactions!O480&lt;&gt;"",Transactions!O480,"")</f>
        <v/>
      </c>
      <c r="P480" s="6"/>
      <c r="Q480">
        <f>IF(Transactions!S480-Transactions!J480&lt;&gt;"",Transactions!S480-Transactions!J480,"")</f>
        <v>0</v>
      </c>
      <c r="R480">
        <f t="shared" si="16"/>
        <v>0</v>
      </c>
    </row>
    <row r="481" spans="1:18" x14ac:dyDescent="0.3">
      <c r="A481">
        <f>IF(Transactions!A481&lt;&gt;"",Transactions!A481,0)</f>
        <v>0</v>
      </c>
      <c r="B481" t="str">
        <f>IF(Transactions!D481&lt;&gt;"",Transactions!D481,"")</f>
        <v/>
      </c>
      <c r="C481" t="str">
        <f>IF(Transactions!E481&lt;&gt;"",Transactions!E481,"")</f>
        <v/>
      </c>
      <c r="D481" t="str">
        <f>IF(Transactions!F481&lt;&gt;"",Transactions!F481,"")</f>
        <v/>
      </c>
      <c r="E481" t="str">
        <f>IF(Transactions!G481&lt;&gt;"",Transactions!G481,"")</f>
        <v/>
      </c>
      <c r="F481" t="str">
        <f>IF(Transactions!H481&lt;&gt;"",Transactions!H481,"")</f>
        <v/>
      </c>
      <c r="G481" s="6"/>
      <c r="H481">
        <f>IF(Transactions!J481-Transactions!I481&lt;&gt;"",Transactions!J481-Transactions!I481,"")</f>
        <v>0</v>
      </c>
      <c r="I481">
        <f>IF((Transactions!K481-Transactions!I481)-(Transactions!P481-Transactions!J481)&lt;&gt;"",(Transactions!K481-Transactions!I481)-(Transactions!P481-Transactions!J481),"")</f>
        <v>0</v>
      </c>
      <c r="J481">
        <f>IF(Transactions!L481-Transactions!K481&lt;&gt;"",Transactions!L481-Transactions!K481,"")</f>
        <v>0</v>
      </c>
      <c r="K481">
        <f>IF(Transactions!N481-Transactions!M481&lt;&gt;"",Transactions!N481-Transactions!M481,"")</f>
        <v>0</v>
      </c>
      <c r="L481">
        <f>IF(Transactions!P481-Transactions!O481&lt;&gt;"",Transactions!P481-Transactions!O481,"")</f>
        <v>0</v>
      </c>
      <c r="N481">
        <f t="shared" si="15"/>
        <v>0</v>
      </c>
      <c r="O481" t="str">
        <f>IF(Transactions!O481&lt;&gt;"",Transactions!O481,"")</f>
        <v/>
      </c>
      <c r="P481" s="6"/>
      <c r="Q481">
        <f>IF(Transactions!S481-Transactions!J481&lt;&gt;"",Transactions!S481-Transactions!J481,"")</f>
        <v>0</v>
      </c>
      <c r="R481">
        <f t="shared" si="16"/>
        <v>0</v>
      </c>
    </row>
    <row r="482" spans="1:18" x14ac:dyDescent="0.3">
      <c r="A482">
        <f>IF(Transactions!A482&lt;&gt;"",Transactions!A482,0)</f>
        <v>0</v>
      </c>
      <c r="B482" t="str">
        <f>IF(Transactions!D482&lt;&gt;"",Transactions!D482,"")</f>
        <v/>
      </c>
      <c r="C482" t="str">
        <f>IF(Transactions!E482&lt;&gt;"",Transactions!E482,"")</f>
        <v/>
      </c>
      <c r="D482" t="str">
        <f>IF(Transactions!F482&lt;&gt;"",Transactions!F482,"")</f>
        <v/>
      </c>
      <c r="E482" t="str">
        <f>IF(Transactions!G482&lt;&gt;"",Transactions!G482,"")</f>
        <v/>
      </c>
      <c r="F482" t="str">
        <f>IF(Transactions!H482&lt;&gt;"",Transactions!H482,"")</f>
        <v/>
      </c>
      <c r="G482" s="6"/>
      <c r="H482">
        <f>IF(Transactions!J482-Transactions!I482&lt;&gt;"",Transactions!J482-Transactions!I482,"")</f>
        <v>0</v>
      </c>
      <c r="I482">
        <f>IF((Transactions!K482-Transactions!I482)-(Transactions!P482-Transactions!J482)&lt;&gt;"",(Transactions!K482-Transactions!I482)-(Transactions!P482-Transactions!J482),"")</f>
        <v>0</v>
      </c>
      <c r="J482">
        <f>IF(Transactions!L482-Transactions!K482&lt;&gt;"",Transactions!L482-Transactions!K482,"")</f>
        <v>0</v>
      </c>
      <c r="K482">
        <f>IF(Transactions!N482-Transactions!M482&lt;&gt;"",Transactions!N482-Transactions!M482,"")</f>
        <v>0</v>
      </c>
      <c r="L482">
        <f>IF(Transactions!P482-Transactions!O482&lt;&gt;"",Transactions!P482-Transactions!O482,"")</f>
        <v>0</v>
      </c>
      <c r="N482">
        <f t="shared" si="15"/>
        <v>0</v>
      </c>
      <c r="O482" t="str">
        <f>IF(Transactions!O482&lt;&gt;"",Transactions!O482,"")</f>
        <v/>
      </c>
      <c r="P482" s="6"/>
      <c r="Q482">
        <f>IF(Transactions!S482-Transactions!J482&lt;&gt;"",Transactions!S482-Transactions!J482,"")</f>
        <v>0</v>
      </c>
      <c r="R482">
        <f t="shared" si="16"/>
        <v>0</v>
      </c>
    </row>
    <row r="483" spans="1:18" x14ac:dyDescent="0.3">
      <c r="A483">
        <f>IF(Transactions!A483&lt;&gt;"",Transactions!A483,0)</f>
        <v>0</v>
      </c>
      <c r="B483" t="str">
        <f>IF(Transactions!D483&lt;&gt;"",Transactions!D483,"")</f>
        <v/>
      </c>
      <c r="C483" t="str">
        <f>IF(Transactions!E483&lt;&gt;"",Transactions!E483,"")</f>
        <v/>
      </c>
      <c r="D483" t="str">
        <f>IF(Transactions!F483&lt;&gt;"",Transactions!F483,"")</f>
        <v/>
      </c>
      <c r="E483" t="str">
        <f>IF(Transactions!G483&lt;&gt;"",Transactions!G483,"")</f>
        <v/>
      </c>
      <c r="F483" t="str">
        <f>IF(Transactions!H483&lt;&gt;"",Transactions!H483,"")</f>
        <v/>
      </c>
      <c r="G483" s="6"/>
      <c r="H483">
        <f>IF(Transactions!J483-Transactions!I483&lt;&gt;"",Transactions!J483-Transactions!I483,"")</f>
        <v>0</v>
      </c>
      <c r="I483">
        <f>IF((Transactions!K483-Transactions!I483)-(Transactions!P483-Transactions!J483)&lt;&gt;"",(Transactions!K483-Transactions!I483)-(Transactions!P483-Transactions!J483),"")</f>
        <v>0</v>
      </c>
      <c r="J483">
        <f>IF(Transactions!L483-Transactions!K483&lt;&gt;"",Transactions!L483-Transactions!K483,"")</f>
        <v>0</v>
      </c>
      <c r="K483">
        <f>IF(Transactions!N483-Transactions!M483&lt;&gt;"",Transactions!N483-Transactions!M483,"")</f>
        <v>0</v>
      </c>
      <c r="L483">
        <f>IF(Transactions!P483-Transactions!O483&lt;&gt;"",Transactions!P483-Transactions!O483,"")</f>
        <v>0</v>
      </c>
      <c r="N483">
        <f t="shared" si="15"/>
        <v>0</v>
      </c>
      <c r="O483" t="str">
        <f>IF(Transactions!O483&lt;&gt;"",Transactions!O483,"")</f>
        <v/>
      </c>
      <c r="P483" s="6"/>
      <c r="Q483">
        <f>IF(Transactions!S483-Transactions!J483&lt;&gt;"",Transactions!S483-Transactions!J483,"")</f>
        <v>0</v>
      </c>
      <c r="R483">
        <f t="shared" si="16"/>
        <v>0</v>
      </c>
    </row>
    <row r="484" spans="1:18" x14ac:dyDescent="0.3">
      <c r="A484">
        <f>IF(Transactions!A484&lt;&gt;"",Transactions!A484,0)</f>
        <v>0</v>
      </c>
      <c r="B484" t="str">
        <f>IF(Transactions!D484&lt;&gt;"",Transactions!D484,"")</f>
        <v/>
      </c>
      <c r="C484" t="str">
        <f>IF(Transactions!E484&lt;&gt;"",Transactions!E484,"")</f>
        <v/>
      </c>
      <c r="D484" t="str">
        <f>IF(Transactions!F484&lt;&gt;"",Transactions!F484,"")</f>
        <v/>
      </c>
      <c r="E484" t="str">
        <f>IF(Transactions!G484&lt;&gt;"",Transactions!G484,"")</f>
        <v/>
      </c>
      <c r="F484" t="str">
        <f>IF(Transactions!H484&lt;&gt;"",Transactions!H484,"")</f>
        <v/>
      </c>
      <c r="G484" s="6"/>
      <c r="H484">
        <f>IF(Transactions!J484-Transactions!I484&lt;&gt;"",Transactions!J484-Transactions!I484,"")</f>
        <v>0</v>
      </c>
      <c r="I484">
        <f>IF((Transactions!K484-Transactions!I484)-(Transactions!P484-Transactions!J484)&lt;&gt;"",(Transactions!K484-Transactions!I484)-(Transactions!P484-Transactions!J484),"")</f>
        <v>0</v>
      </c>
      <c r="J484">
        <f>IF(Transactions!L484-Transactions!K484&lt;&gt;"",Transactions!L484-Transactions!K484,"")</f>
        <v>0</v>
      </c>
      <c r="K484">
        <f>IF(Transactions!N484-Transactions!M484&lt;&gt;"",Transactions!N484-Transactions!M484,"")</f>
        <v>0</v>
      </c>
      <c r="L484">
        <f>IF(Transactions!P484-Transactions!O484&lt;&gt;"",Transactions!P484-Transactions!O484,"")</f>
        <v>0</v>
      </c>
      <c r="N484">
        <f t="shared" si="15"/>
        <v>0</v>
      </c>
      <c r="O484" t="str">
        <f>IF(Transactions!O484&lt;&gt;"",Transactions!O484,"")</f>
        <v/>
      </c>
      <c r="P484" s="6"/>
      <c r="Q484">
        <f>IF(Transactions!S484-Transactions!J484&lt;&gt;"",Transactions!S484-Transactions!J484,"")</f>
        <v>0</v>
      </c>
      <c r="R484">
        <f t="shared" si="16"/>
        <v>0</v>
      </c>
    </row>
    <row r="485" spans="1:18" x14ac:dyDescent="0.3">
      <c r="A485">
        <f>IF(Transactions!A485&lt;&gt;"",Transactions!A485,0)</f>
        <v>0</v>
      </c>
      <c r="B485" t="str">
        <f>IF(Transactions!D485&lt;&gt;"",Transactions!D485,"")</f>
        <v/>
      </c>
      <c r="C485" t="str">
        <f>IF(Transactions!E485&lt;&gt;"",Transactions!E485,"")</f>
        <v/>
      </c>
      <c r="D485" t="str">
        <f>IF(Transactions!F485&lt;&gt;"",Transactions!F485,"")</f>
        <v/>
      </c>
      <c r="E485" t="str">
        <f>IF(Transactions!G485&lt;&gt;"",Transactions!G485,"")</f>
        <v/>
      </c>
      <c r="F485" t="str">
        <f>IF(Transactions!H485&lt;&gt;"",Transactions!H485,"")</f>
        <v/>
      </c>
      <c r="G485" s="6"/>
      <c r="H485">
        <f>IF(Transactions!J485-Transactions!I485&lt;&gt;"",Transactions!J485-Transactions!I485,"")</f>
        <v>0</v>
      </c>
      <c r="I485">
        <f>IF((Transactions!K485-Transactions!I485)-(Transactions!P485-Transactions!J485)&lt;&gt;"",(Transactions!K485-Transactions!I485)-(Transactions!P485-Transactions!J485),"")</f>
        <v>0</v>
      </c>
      <c r="J485">
        <f>IF(Transactions!L485-Transactions!K485&lt;&gt;"",Transactions!L485-Transactions!K485,"")</f>
        <v>0</v>
      </c>
      <c r="K485">
        <f>IF(Transactions!N485-Transactions!M485&lt;&gt;"",Transactions!N485-Transactions!M485,"")</f>
        <v>0</v>
      </c>
      <c r="L485">
        <f>IF(Transactions!P485-Transactions!O485&lt;&gt;"",Transactions!P485-Transactions!O485,"")</f>
        <v>0</v>
      </c>
      <c r="N485">
        <f t="shared" si="15"/>
        <v>0</v>
      </c>
      <c r="O485" t="str">
        <f>IF(Transactions!O485&lt;&gt;"",Transactions!O485,"")</f>
        <v/>
      </c>
      <c r="P485" s="6"/>
      <c r="Q485">
        <f>IF(Transactions!S485-Transactions!J485&lt;&gt;"",Transactions!S485-Transactions!J485,"")</f>
        <v>0</v>
      </c>
      <c r="R485">
        <f t="shared" si="16"/>
        <v>0</v>
      </c>
    </row>
    <row r="486" spans="1:18" x14ac:dyDescent="0.3">
      <c r="A486">
        <f>IF(Transactions!A486&lt;&gt;"",Transactions!A486,0)</f>
        <v>0</v>
      </c>
      <c r="B486" t="str">
        <f>IF(Transactions!D486&lt;&gt;"",Transactions!D486,"")</f>
        <v/>
      </c>
      <c r="C486" t="str">
        <f>IF(Transactions!E486&lt;&gt;"",Transactions!E486,"")</f>
        <v/>
      </c>
      <c r="D486" t="str">
        <f>IF(Transactions!F486&lt;&gt;"",Transactions!F486,"")</f>
        <v/>
      </c>
      <c r="E486" t="str">
        <f>IF(Transactions!G486&lt;&gt;"",Transactions!G486,"")</f>
        <v/>
      </c>
      <c r="F486" t="str">
        <f>IF(Transactions!H486&lt;&gt;"",Transactions!H486,"")</f>
        <v/>
      </c>
      <c r="G486" s="6"/>
      <c r="H486">
        <f>IF(Transactions!J486-Transactions!I486&lt;&gt;"",Transactions!J486-Transactions!I486,"")</f>
        <v>0</v>
      </c>
      <c r="I486">
        <f>IF((Transactions!K486-Transactions!I486)-(Transactions!P486-Transactions!J486)&lt;&gt;"",(Transactions!K486-Transactions!I486)-(Transactions!P486-Transactions!J486),"")</f>
        <v>0</v>
      </c>
      <c r="J486">
        <f>IF(Transactions!L486-Transactions!K486&lt;&gt;"",Transactions!L486-Transactions!K486,"")</f>
        <v>0</v>
      </c>
      <c r="K486">
        <f>IF(Transactions!N486-Transactions!M486&lt;&gt;"",Transactions!N486-Transactions!M486,"")</f>
        <v>0</v>
      </c>
      <c r="L486">
        <f>IF(Transactions!P486-Transactions!O486&lt;&gt;"",Transactions!P486-Transactions!O486,"")</f>
        <v>0</v>
      </c>
      <c r="N486">
        <f t="shared" si="15"/>
        <v>0</v>
      </c>
      <c r="O486" t="str">
        <f>IF(Transactions!O486&lt;&gt;"",Transactions!O486,"")</f>
        <v/>
      </c>
      <c r="P486" s="6"/>
      <c r="Q486">
        <f>IF(Transactions!S486-Transactions!J486&lt;&gt;"",Transactions!S486-Transactions!J486,"")</f>
        <v>0</v>
      </c>
      <c r="R486">
        <f t="shared" si="16"/>
        <v>0</v>
      </c>
    </row>
    <row r="487" spans="1:18" x14ac:dyDescent="0.3">
      <c r="A487">
        <f>IF(Transactions!A487&lt;&gt;"",Transactions!A487,0)</f>
        <v>0</v>
      </c>
      <c r="B487" t="str">
        <f>IF(Transactions!D487&lt;&gt;"",Transactions!D487,"")</f>
        <v/>
      </c>
      <c r="C487" t="str">
        <f>IF(Transactions!E487&lt;&gt;"",Transactions!E487,"")</f>
        <v/>
      </c>
      <c r="D487" t="str">
        <f>IF(Transactions!F487&lt;&gt;"",Transactions!F487,"")</f>
        <v/>
      </c>
      <c r="E487" t="str">
        <f>IF(Transactions!G487&lt;&gt;"",Transactions!G487,"")</f>
        <v/>
      </c>
      <c r="F487" t="str">
        <f>IF(Transactions!H487&lt;&gt;"",Transactions!H487,"")</f>
        <v/>
      </c>
      <c r="G487" s="6"/>
      <c r="H487">
        <f>IF(Transactions!J487-Transactions!I487&lt;&gt;"",Transactions!J487-Transactions!I487,"")</f>
        <v>0</v>
      </c>
      <c r="I487">
        <f>IF((Transactions!K487-Transactions!I487)-(Transactions!P487-Transactions!J487)&lt;&gt;"",(Transactions!K487-Transactions!I487)-(Transactions!P487-Transactions!J487),"")</f>
        <v>0</v>
      </c>
      <c r="J487">
        <f>IF(Transactions!L487-Transactions!K487&lt;&gt;"",Transactions!L487-Transactions!K487,"")</f>
        <v>0</v>
      </c>
      <c r="K487">
        <f>IF(Transactions!N487-Transactions!M487&lt;&gt;"",Transactions!N487-Transactions!M487,"")</f>
        <v>0</v>
      </c>
      <c r="L487">
        <f>IF(Transactions!P487-Transactions!O487&lt;&gt;"",Transactions!P487-Transactions!O487,"")</f>
        <v>0</v>
      </c>
      <c r="N487">
        <f t="shared" si="15"/>
        <v>0</v>
      </c>
      <c r="O487" t="str">
        <f>IF(Transactions!O487&lt;&gt;"",Transactions!O487,"")</f>
        <v/>
      </c>
      <c r="P487" s="6"/>
      <c r="Q487">
        <f>IF(Transactions!S487-Transactions!J487&lt;&gt;"",Transactions!S487-Transactions!J487,"")</f>
        <v>0</v>
      </c>
      <c r="R487">
        <f t="shared" si="16"/>
        <v>0</v>
      </c>
    </row>
    <row r="488" spans="1:18" x14ac:dyDescent="0.3">
      <c r="A488">
        <f>IF(Transactions!A488&lt;&gt;"",Transactions!A488,0)</f>
        <v>0</v>
      </c>
      <c r="B488" t="str">
        <f>IF(Transactions!D488&lt;&gt;"",Transactions!D488,"")</f>
        <v/>
      </c>
      <c r="C488" t="str">
        <f>IF(Transactions!E488&lt;&gt;"",Transactions!E488,"")</f>
        <v/>
      </c>
      <c r="D488" t="str">
        <f>IF(Transactions!F488&lt;&gt;"",Transactions!F488,"")</f>
        <v/>
      </c>
      <c r="E488" t="str">
        <f>IF(Transactions!G488&lt;&gt;"",Transactions!G488,"")</f>
        <v/>
      </c>
      <c r="F488" t="str">
        <f>IF(Transactions!H488&lt;&gt;"",Transactions!H488,"")</f>
        <v/>
      </c>
      <c r="G488" s="6"/>
      <c r="H488">
        <f>IF(Transactions!J488-Transactions!I488&lt;&gt;"",Transactions!J488-Transactions!I488,"")</f>
        <v>0</v>
      </c>
      <c r="I488">
        <f>IF((Transactions!K488-Transactions!I488)-(Transactions!P488-Transactions!J488)&lt;&gt;"",(Transactions!K488-Transactions!I488)-(Transactions!P488-Transactions!J488),"")</f>
        <v>0</v>
      </c>
      <c r="J488">
        <f>IF(Transactions!L488-Transactions!K488&lt;&gt;"",Transactions!L488-Transactions!K488,"")</f>
        <v>0</v>
      </c>
      <c r="K488">
        <f>IF(Transactions!N488-Transactions!M488&lt;&gt;"",Transactions!N488-Transactions!M488,"")</f>
        <v>0</v>
      </c>
      <c r="L488">
        <f>IF(Transactions!P488-Transactions!O488&lt;&gt;"",Transactions!P488-Transactions!O488,"")</f>
        <v>0</v>
      </c>
      <c r="N488">
        <f t="shared" si="15"/>
        <v>0</v>
      </c>
      <c r="O488" t="str">
        <f>IF(Transactions!O488&lt;&gt;"",Transactions!O488,"")</f>
        <v/>
      </c>
      <c r="P488" s="6"/>
      <c r="Q488">
        <f>IF(Transactions!S488-Transactions!J488&lt;&gt;"",Transactions!S488-Transactions!J488,"")</f>
        <v>0</v>
      </c>
      <c r="R488">
        <f t="shared" si="16"/>
        <v>0</v>
      </c>
    </row>
    <row r="489" spans="1:18" x14ac:dyDescent="0.3">
      <c r="A489">
        <f>IF(Transactions!A489&lt;&gt;"",Transactions!A489,0)</f>
        <v>0</v>
      </c>
      <c r="B489" t="str">
        <f>IF(Transactions!D489&lt;&gt;"",Transactions!D489,"")</f>
        <v/>
      </c>
      <c r="C489" t="str">
        <f>IF(Transactions!E489&lt;&gt;"",Transactions!E489,"")</f>
        <v/>
      </c>
      <c r="D489" t="str">
        <f>IF(Transactions!F489&lt;&gt;"",Transactions!F489,"")</f>
        <v/>
      </c>
      <c r="E489" t="str">
        <f>IF(Transactions!G489&lt;&gt;"",Transactions!G489,"")</f>
        <v/>
      </c>
      <c r="F489" t="str">
        <f>IF(Transactions!H489&lt;&gt;"",Transactions!H489,"")</f>
        <v/>
      </c>
      <c r="G489" s="6"/>
      <c r="H489">
        <f>IF(Transactions!J489-Transactions!I489&lt;&gt;"",Transactions!J489-Transactions!I489,"")</f>
        <v>0</v>
      </c>
      <c r="I489">
        <f>IF((Transactions!K489-Transactions!I489)-(Transactions!P489-Transactions!J489)&lt;&gt;"",(Transactions!K489-Transactions!I489)-(Transactions!P489-Transactions!J489),"")</f>
        <v>0</v>
      </c>
      <c r="J489">
        <f>IF(Transactions!L489-Transactions!K489&lt;&gt;"",Transactions!L489-Transactions!K489,"")</f>
        <v>0</v>
      </c>
      <c r="K489">
        <f>IF(Transactions!N489-Transactions!M489&lt;&gt;"",Transactions!N489-Transactions!M489,"")</f>
        <v>0</v>
      </c>
      <c r="L489">
        <f>IF(Transactions!P489-Transactions!O489&lt;&gt;"",Transactions!P489-Transactions!O489,"")</f>
        <v>0</v>
      </c>
      <c r="N489">
        <f t="shared" si="15"/>
        <v>0</v>
      </c>
      <c r="O489" t="str">
        <f>IF(Transactions!O489&lt;&gt;"",Transactions!O489,"")</f>
        <v/>
      </c>
      <c r="P489" s="6"/>
      <c r="Q489">
        <f>IF(Transactions!S489-Transactions!J489&lt;&gt;"",Transactions!S489-Transactions!J489,"")</f>
        <v>0</v>
      </c>
      <c r="R489">
        <f t="shared" si="16"/>
        <v>0</v>
      </c>
    </row>
    <row r="490" spans="1:18" x14ac:dyDescent="0.3">
      <c r="A490">
        <f>IF(Transactions!A490&lt;&gt;"",Transactions!A490,0)</f>
        <v>0</v>
      </c>
      <c r="B490" t="str">
        <f>IF(Transactions!D490&lt;&gt;"",Transactions!D490,"")</f>
        <v/>
      </c>
      <c r="C490" t="str">
        <f>IF(Transactions!E490&lt;&gt;"",Transactions!E490,"")</f>
        <v/>
      </c>
      <c r="D490" t="str">
        <f>IF(Transactions!F490&lt;&gt;"",Transactions!F490,"")</f>
        <v/>
      </c>
      <c r="E490" t="str">
        <f>IF(Transactions!G490&lt;&gt;"",Transactions!G490,"")</f>
        <v/>
      </c>
      <c r="F490" t="str">
        <f>IF(Transactions!H490&lt;&gt;"",Transactions!H490,"")</f>
        <v/>
      </c>
      <c r="G490" s="6"/>
      <c r="H490">
        <f>IF(Transactions!J490-Transactions!I490&lt;&gt;"",Transactions!J490-Transactions!I490,"")</f>
        <v>0</v>
      </c>
      <c r="I490">
        <f>IF((Transactions!K490-Transactions!I490)-(Transactions!P490-Transactions!J490)&lt;&gt;"",(Transactions!K490-Transactions!I490)-(Transactions!P490-Transactions!J490),"")</f>
        <v>0</v>
      </c>
      <c r="J490">
        <f>IF(Transactions!L490-Transactions!K490&lt;&gt;"",Transactions!L490-Transactions!K490,"")</f>
        <v>0</v>
      </c>
      <c r="K490">
        <f>IF(Transactions!N490-Transactions!M490&lt;&gt;"",Transactions!N490-Transactions!M490,"")</f>
        <v>0</v>
      </c>
      <c r="L490">
        <f>IF(Transactions!P490-Transactions!O490&lt;&gt;"",Transactions!P490-Transactions!O490,"")</f>
        <v>0</v>
      </c>
      <c r="N490">
        <f t="shared" si="15"/>
        <v>0</v>
      </c>
      <c r="O490" t="str">
        <f>IF(Transactions!O490&lt;&gt;"",Transactions!O490,"")</f>
        <v/>
      </c>
      <c r="P490" s="6"/>
      <c r="Q490">
        <f>IF(Transactions!S490-Transactions!J490&lt;&gt;"",Transactions!S490-Transactions!J490,"")</f>
        <v>0</v>
      </c>
      <c r="R490">
        <f t="shared" si="16"/>
        <v>0</v>
      </c>
    </row>
    <row r="491" spans="1:18" x14ac:dyDescent="0.3">
      <c r="A491">
        <f>IF(Transactions!A491&lt;&gt;"",Transactions!A491,0)</f>
        <v>0</v>
      </c>
      <c r="B491" t="str">
        <f>IF(Transactions!D491&lt;&gt;"",Transactions!D491,"")</f>
        <v/>
      </c>
      <c r="C491" t="str">
        <f>IF(Transactions!E491&lt;&gt;"",Transactions!E491,"")</f>
        <v/>
      </c>
      <c r="D491" t="str">
        <f>IF(Transactions!F491&lt;&gt;"",Transactions!F491,"")</f>
        <v/>
      </c>
      <c r="E491" t="str">
        <f>IF(Transactions!G491&lt;&gt;"",Transactions!G491,"")</f>
        <v/>
      </c>
      <c r="F491" t="str">
        <f>IF(Transactions!H491&lt;&gt;"",Transactions!H491,"")</f>
        <v/>
      </c>
      <c r="G491" s="6"/>
      <c r="H491">
        <f>IF(Transactions!J491-Transactions!I491&lt;&gt;"",Transactions!J491-Transactions!I491,"")</f>
        <v>0</v>
      </c>
      <c r="I491">
        <f>IF((Transactions!K491-Transactions!I491)-(Transactions!P491-Transactions!J491)&lt;&gt;"",(Transactions!K491-Transactions!I491)-(Transactions!P491-Transactions!J491),"")</f>
        <v>0</v>
      </c>
      <c r="J491">
        <f>IF(Transactions!L491-Transactions!K491&lt;&gt;"",Transactions!L491-Transactions!K491,"")</f>
        <v>0</v>
      </c>
      <c r="K491">
        <f>IF(Transactions!N491-Transactions!M491&lt;&gt;"",Transactions!N491-Transactions!M491,"")</f>
        <v>0</v>
      </c>
      <c r="L491">
        <f>IF(Transactions!P491-Transactions!O491&lt;&gt;"",Transactions!P491-Transactions!O491,"")</f>
        <v>0</v>
      </c>
      <c r="N491">
        <f t="shared" si="15"/>
        <v>0</v>
      </c>
      <c r="O491" t="str">
        <f>IF(Transactions!O491&lt;&gt;"",Transactions!O491,"")</f>
        <v/>
      </c>
      <c r="P491" s="6"/>
      <c r="Q491">
        <f>IF(Transactions!S491-Transactions!J491&lt;&gt;"",Transactions!S491-Transactions!J491,"")</f>
        <v>0</v>
      </c>
      <c r="R491">
        <f t="shared" si="16"/>
        <v>0</v>
      </c>
    </row>
    <row r="492" spans="1:18" x14ac:dyDescent="0.3">
      <c r="A492">
        <f>IF(Transactions!A492&lt;&gt;"",Transactions!A492,0)</f>
        <v>0</v>
      </c>
      <c r="B492" t="str">
        <f>IF(Transactions!D492&lt;&gt;"",Transactions!D492,"")</f>
        <v/>
      </c>
      <c r="C492" t="str">
        <f>IF(Transactions!E492&lt;&gt;"",Transactions!E492,"")</f>
        <v/>
      </c>
      <c r="D492" t="str">
        <f>IF(Transactions!F492&lt;&gt;"",Transactions!F492,"")</f>
        <v/>
      </c>
      <c r="E492" t="str">
        <f>IF(Transactions!G492&lt;&gt;"",Transactions!G492,"")</f>
        <v/>
      </c>
      <c r="F492" t="str">
        <f>IF(Transactions!H492&lt;&gt;"",Transactions!H492,"")</f>
        <v/>
      </c>
      <c r="G492" s="6"/>
      <c r="H492">
        <f>IF(Transactions!J492-Transactions!I492&lt;&gt;"",Transactions!J492-Transactions!I492,"")</f>
        <v>0</v>
      </c>
      <c r="I492">
        <f>IF((Transactions!K492-Transactions!I492)-(Transactions!P492-Transactions!J492)&lt;&gt;"",(Transactions!K492-Transactions!I492)-(Transactions!P492-Transactions!J492),"")</f>
        <v>0</v>
      </c>
      <c r="J492">
        <f>IF(Transactions!L492-Transactions!K492&lt;&gt;"",Transactions!L492-Transactions!K492,"")</f>
        <v>0</v>
      </c>
      <c r="K492">
        <f>IF(Transactions!N492-Transactions!M492&lt;&gt;"",Transactions!N492-Transactions!M492,"")</f>
        <v>0</v>
      </c>
      <c r="L492">
        <f>IF(Transactions!P492-Transactions!O492&lt;&gt;"",Transactions!P492-Transactions!O492,"")</f>
        <v>0</v>
      </c>
      <c r="N492">
        <f t="shared" si="15"/>
        <v>0</v>
      </c>
      <c r="O492" t="str">
        <f>IF(Transactions!O492&lt;&gt;"",Transactions!O492,"")</f>
        <v/>
      </c>
      <c r="P492" s="6"/>
      <c r="Q492">
        <f>IF(Transactions!S492-Transactions!J492&lt;&gt;"",Transactions!S492-Transactions!J492,"")</f>
        <v>0</v>
      </c>
      <c r="R492">
        <f t="shared" si="16"/>
        <v>0</v>
      </c>
    </row>
    <row r="493" spans="1:18" x14ac:dyDescent="0.3">
      <c r="A493">
        <f>IF(Transactions!A493&lt;&gt;"",Transactions!A493,0)</f>
        <v>0</v>
      </c>
      <c r="B493" t="str">
        <f>IF(Transactions!D493&lt;&gt;"",Transactions!D493,"")</f>
        <v/>
      </c>
      <c r="C493" t="str">
        <f>IF(Transactions!E493&lt;&gt;"",Transactions!E493,"")</f>
        <v/>
      </c>
      <c r="D493" t="str">
        <f>IF(Transactions!F493&lt;&gt;"",Transactions!F493,"")</f>
        <v/>
      </c>
      <c r="E493" t="str">
        <f>IF(Transactions!G493&lt;&gt;"",Transactions!G493,"")</f>
        <v/>
      </c>
      <c r="F493" t="str">
        <f>IF(Transactions!H493&lt;&gt;"",Transactions!H493,"")</f>
        <v/>
      </c>
      <c r="G493" s="6"/>
      <c r="H493">
        <f>IF(Transactions!J493-Transactions!I493&lt;&gt;"",Transactions!J493-Transactions!I493,"")</f>
        <v>0</v>
      </c>
      <c r="I493">
        <f>IF((Transactions!K493-Transactions!I493)-(Transactions!P493-Transactions!J493)&lt;&gt;"",(Transactions!K493-Transactions!I493)-(Transactions!P493-Transactions!J493),"")</f>
        <v>0</v>
      </c>
      <c r="J493">
        <f>IF(Transactions!L493-Transactions!K493&lt;&gt;"",Transactions!L493-Transactions!K493,"")</f>
        <v>0</v>
      </c>
      <c r="K493">
        <f>IF(Transactions!N493-Transactions!M493&lt;&gt;"",Transactions!N493-Transactions!M493,"")</f>
        <v>0</v>
      </c>
      <c r="L493">
        <f>IF(Transactions!P493-Transactions!O493&lt;&gt;"",Transactions!P493-Transactions!O493,"")</f>
        <v>0</v>
      </c>
      <c r="N493">
        <f t="shared" si="15"/>
        <v>0</v>
      </c>
      <c r="O493" t="str">
        <f>IF(Transactions!O493&lt;&gt;"",Transactions!O493,"")</f>
        <v/>
      </c>
      <c r="P493" s="6"/>
      <c r="Q493">
        <f>IF(Transactions!S493-Transactions!J493&lt;&gt;"",Transactions!S493-Transactions!J493,"")</f>
        <v>0</v>
      </c>
      <c r="R493">
        <f t="shared" si="16"/>
        <v>0</v>
      </c>
    </row>
    <row r="494" spans="1:18" x14ac:dyDescent="0.3">
      <c r="A494">
        <f>IF(Transactions!A494&lt;&gt;"",Transactions!A494,0)</f>
        <v>0</v>
      </c>
      <c r="B494" t="str">
        <f>IF(Transactions!D494&lt;&gt;"",Transactions!D494,"")</f>
        <v/>
      </c>
      <c r="C494" t="str">
        <f>IF(Transactions!E494&lt;&gt;"",Transactions!E494,"")</f>
        <v/>
      </c>
      <c r="D494" t="str">
        <f>IF(Transactions!F494&lt;&gt;"",Transactions!F494,"")</f>
        <v/>
      </c>
      <c r="E494" t="str">
        <f>IF(Transactions!G494&lt;&gt;"",Transactions!G494,"")</f>
        <v/>
      </c>
      <c r="F494" t="str">
        <f>IF(Transactions!H494&lt;&gt;"",Transactions!H494,"")</f>
        <v/>
      </c>
      <c r="G494" s="6"/>
      <c r="H494">
        <f>IF(Transactions!J494-Transactions!I494&lt;&gt;"",Transactions!J494-Transactions!I494,"")</f>
        <v>0</v>
      </c>
      <c r="I494">
        <f>IF((Transactions!K494-Transactions!I494)-(Transactions!P494-Transactions!J494)&lt;&gt;"",(Transactions!K494-Transactions!I494)-(Transactions!P494-Transactions!J494),"")</f>
        <v>0</v>
      </c>
      <c r="J494">
        <f>IF(Transactions!L494-Transactions!K494&lt;&gt;"",Transactions!L494-Transactions!K494,"")</f>
        <v>0</v>
      </c>
      <c r="K494">
        <f>IF(Transactions!N494-Transactions!M494&lt;&gt;"",Transactions!N494-Transactions!M494,"")</f>
        <v>0</v>
      </c>
      <c r="L494">
        <f>IF(Transactions!P494-Transactions!O494&lt;&gt;"",Transactions!P494-Transactions!O494,"")</f>
        <v>0</v>
      </c>
      <c r="N494">
        <f t="shared" si="15"/>
        <v>0</v>
      </c>
      <c r="O494" t="str">
        <f>IF(Transactions!O494&lt;&gt;"",Transactions!O494,"")</f>
        <v/>
      </c>
      <c r="P494" s="6"/>
      <c r="Q494">
        <f>IF(Transactions!S494-Transactions!J494&lt;&gt;"",Transactions!S494-Transactions!J494,"")</f>
        <v>0</v>
      </c>
      <c r="R494">
        <f t="shared" si="16"/>
        <v>0</v>
      </c>
    </row>
    <row r="495" spans="1:18" x14ac:dyDescent="0.3">
      <c r="A495">
        <f>IF(Transactions!A495&lt;&gt;"",Transactions!A495,0)</f>
        <v>0</v>
      </c>
      <c r="B495" t="str">
        <f>IF(Transactions!D495&lt;&gt;"",Transactions!D495,"")</f>
        <v/>
      </c>
      <c r="C495" t="str">
        <f>IF(Transactions!E495&lt;&gt;"",Transactions!E495,"")</f>
        <v/>
      </c>
      <c r="D495" t="str">
        <f>IF(Transactions!F495&lt;&gt;"",Transactions!F495,"")</f>
        <v/>
      </c>
      <c r="E495" t="str">
        <f>IF(Transactions!G495&lt;&gt;"",Transactions!G495,"")</f>
        <v/>
      </c>
      <c r="F495" t="str">
        <f>IF(Transactions!H495&lt;&gt;"",Transactions!H495,"")</f>
        <v/>
      </c>
      <c r="G495" s="6"/>
      <c r="H495">
        <f>IF(Transactions!J495-Transactions!I495&lt;&gt;"",Transactions!J495-Transactions!I495,"")</f>
        <v>0</v>
      </c>
      <c r="I495">
        <f>IF((Transactions!K495-Transactions!I495)-(Transactions!P495-Transactions!J495)&lt;&gt;"",(Transactions!K495-Transactions!I495)-(Transactions!P495-Transactions!J495),"")</f>
        <v>0</v>
      </c>
      <c r="J495">
        <f>IF(Transactions!L495-Transactions!K495&lt;&gt;"",Transactions!L495-Transactions!K495,"")</f>
        <v>0</v>
      </c>
      <c r="K495">
        <f>IF(Transactions!N495-Transactions!M495&lt;&gt;"",Transactions!N495-Transactions!M495,"")</f>
        <v>0</v>
      </c>
      <c r="L495">
        <f>IF(Transactions!P495-Transactions!O495&lt;&gt;"",Transactions!P495-Transactions!O495,"")</f>
        <v>0</v>
      </c>
      <c r="N495">
        <f t="shared" si="15"/>
        <v>0</v>
      </c>
      <c r="O495" t="str">
        <f>IF(Transactions!O495&lt;&gt;"",Transactions!O495,"")</f>
        <v/>
      </c>
      <c r="P495" s="6"/>
      <c r="Q495">
        <f>IF(Transactions!S495-Transactions!J495&lt;&gt;"",Transactions!S495-Transactions!J495,"")</f>
        <v>0</v>
      </c>
      <c r="R495">
        <f t="shared" si="16"/>
        <v>0</v>
      </c>
    </row>
    <row r="496" spans="1:18" x14ac:dyDescent="0.3">
      <c r="A496">
        <f>IF(Transactions!A496&lt;&gt;"",Transactions!A496,0)</f>
        <v>0</v>
      </c>
      <c r="B496" t="str">
        <f>IF(Transactions!D496&lt;&gt;"",Transactions!D496,"")</f>
        <v/>
      </c>
      <c r="C496" t="str">
        <f>IF(Transactions!E496&lt;&gt;"",Transactions!E496,"")</f>
        <v/>
      </c>
      <c r="D496" t="str">
        <f>IF(Transactions!F496&lt;&gt;"",Transactions!F496,"")</f>
        <v/>
      </c>
      <c r="E496" t="str">
        <f>IF(Transactions!G496&lt;&gt;"",Transactions!G496,"")</f>
        <v/>
      </c>
      <c r="F496" t="str">
        <f>IF(Transactions!H496&lt;&gt;"",Transactions!H496,"")</f>
        <v/>
      </c>
      <c r="G496" s="6"/>
      <c r="H496">
        <f>IF(Transactions!J496-Transactions!I496&lt;&gt;"",Transactions!J496-Transactions!I496,"")</f>
        <v>0</v>
      </c>
      <c r="I496">
        <f>IF((Transactions!K496-Transactions!I496)-(Transactions!P496-Transactions!J496)&lt;&gt;"",(Transactions!K496-Transactions!I496)-(Transactions!P496-Transactions!J496),"")</f>
        <v>0</v>
      </c>
      <c r="J496">
        <f>IF(Transactions!L496-Transactions!K496&lt;&gt;"",Transactions!L496-Transactions!K496,"")</f>
        <v>0</v>
      </c>
      <c r="K496">
        <f>IF(Transactions!N496-Transactions!M496&lt;&gt;"",Transactions!N496-Transactions!M496,"")</f>
        <v>0</v>
      </c>
      <c r="L496">
        <f>IF(Transactions!P496-Transactions!O496&lt;&gt;"",Transactions!P496-Transactions!O496,"")</f>
        <v>0</v>
      </c>
      <c r="N496">
        <f t="shared" si="15"/>
        <v>0</v>
      </c>
      <c r="O496" t="str">
        <f>IF(Transactions!O496&lt;&gt;"",Transactions!O496,"")</f>
        <v/>
      </c>
      <c r="P496" s="6"/>
      <c r="Q496">
        <f>IF(Transactions!S496-Transactions!J496&lt;&gt;"",Transactions!S496-Transactions!J496,"")</f>
        <v>0</v>
      </c>
      <c r="R496">
        <f t="shared" si="16"/>
        <v>0</v>
      </c>
    </row>
    <row r="497" spans="1:18" x14ac:dyDescent="0.3">
      <c r="A497">
        <f>IF(Transactions!A497&lt;&gt;"",Transactions!A497,0)</f>
        <v>0</v>
      </c>
      <c r="B497" t="str">
        <f>IF(Transactions!D497&lt;&gt;"",Transactions!D497,"")</f>
        <v/>
      </c>
      <c r="C497" t="str">
        <f>IF(Transactions!E497&lt;&gt;"",Transactions!E497,"")</f>
        <v/>
      </c>
      <c r="D497" t="str">
        <f>IF(Transactions!F497&lt;&gt;"",Transactions!F497,"")</f>
        <v/>
      </c>
      <c r="E497" t="str">
        <f>IF(Transactions!G497&lt;&gt;"",Transactions!G497,"")</f>
        <v/>
      </c>
      <c r="F497" t="str">
        <f>IF(Transactions!H497&lt;&gt;"",Transactions!H497,"")</f>
        <v/>
      </c>
      <c r="G497" s="6"/>
      <c r="H497">
        <f>IF(Transactions!J497-Transactions!I497&lt;&gt;"",Transactions!J497-Transactions!I497,"")</f>
        <v>0</v>
      </c>
      <c r="I497">
        <f>IF((Transactions!K497-Transactions!I497)-(Transactions!P497-Transactions!J497)&lt;&gt;"",(Transactions!K497-Transactions!I497)-(Transactions!P497-Transactions!J497),"")</f>
        <v>0</v>
      </c>
      <c r="J497">
        <f>IF(Transactions!L497-Transactions!K497&lt;&gt;"",Transactions!L497-Transactions!K497,"")</f>
        <v>0</v>
      </c>
      <c r="K497">
        <f>IF(Transactions!N497-Transactions!M497&lt;&gt;"",Transactions!N497-Transactions!M497,"")</f>
        <v>0</v>
      </c>
      <c r="L497">
        <f>IF(Transactions!P497-Transactions!O497&lt;&gt;"",Transactions!P497-Transactions!O497,"")</f>
        <v>0</v>
      </c>
      <c r="N497">
        <f t="shared" si="15"/>
        <v>0</v>
      </c>
      <c r="O497" t="str">
        <f>IF(Transactions!O497&lt;&gt;"",Transactions!O497,"")</f>
        <v/>
      </c>
      <c r="P497" s="6"/>
      <c r="Q497">
        <f>IF(Transactions!S497-Transactions!J497&lt;&gt;"",Transactions!S497-Transactions!J497,"")</f>
        <v>0</v>
      </c>
      <c r="R497">
        <f t="shared" si="16"/>
        <v>0</v>
      </c>
    </row>
    <row r="498" spans="1:18" x14ac:dyDescent="0.3">
      <c r="A498">
        <f>IF(Transactions!A498&lt;&gt;"",Transactions!A498,0)</f>
        <v>0</v>
      </c>
      <c r="B498" t="str">
        <f>IF(Transactions!D498&lt;&gt;"",Transactions!D498,"")</f>
        <v/>
      </c>
      <c r="C498" t="str">
        <f>IF(Transactions!E498&lt;&gt;"",Transactions!E498,"")</f>
        <v/>
      </c>
      <c r="D498" t="str">
        <f>IF(Transactions!F498&lt;&gt;"",Transactions!F498,"")</f>
        <v/>
      </c>
      <c r="E498" t="str">
        <f>IF(Transactions!G498&lt;&gt;"",Transactions!G498,"")</f>
        <v/>
      </c>
      <c r="F498" t="str">
        <f>IF(Transactions!H498&lt;&gt;"",Transactions!H498,"")</f>
        <v/>
      </c>
      <c r="G498" s="6"/>
      <c r="H498">
        <f>IF(Transactions!J498-Transactions!I498&lt;&gt;"",Transactions!J498-Transactions!I498,"")</f>
        <v>0</v>
      </c>
      <c r="I498">
        <f>IF((Transactions!K498-Transactions!I498)-(Transactions!P498-Transactions!J498)&lt;&gt;"",(Transactions!K498-Transactions!I498)-(Transactions!P498-Transactions!J498),"")</f>
        <v>0</v>
      </c>
      <c r="J498">
        <f>IF(Transactions!L498-Transactions!K498&lt;&gt;"",Transactions!L498-Transactions!K498,"")</f>
        <v>0</v>
      </c>
      <c r="K498">
        <f>IF(Transactions!N498-Transactions!M498&lt;&gt;"",Transactions!N498-Transactions!M498,"")</f>
        <v>0</v>
      </c>
      <c r="L498">
        <f>IF(Transactions!P498-Transactions!O498&lt;&gt;"",Transactions!P498-Transactions!O498,"")</f>
        <v>0</v>
      </c>
      <c r="N498">
        <f t="shared" si="15"/>
        <v>0</v>
      </c>
      <c r="O498" t="str">
        <f>IF(Transactions!O498&lt;&gt;"",Transactions!O498,"")</f>
        <v/>
      </c>
      <c r="P498" s="6"/>
      <c r="Q498">
        <f>IF(Transactions!S498-Transactions!J498&lt;&gt;"",Transactions!S498-Transactions!J498,"")</f>
        <v>0</v>
      </c>
      <c r="R498">
        <f t="shared" si="16"/>
        <v>0</v>
      </c>
    </row>
    <row r="499" spans="1:18" x14ac:dyDescent="0.3">
      <c r="A499">
        <f>IF(Transactions!A499&lt;&gt;"",Transactions!A499,0)</f>
        <v>0</v>
      </c>
      <c r="B499" t="str">
        <f>IF(Transactions!D499&lt;&gt;"",Transactions!D499,"")</f>
        <v/>
      </c>
      <c r="C499" t="str">
        <f>IF(Transactions!E499&lt;&gt;"",Transactions!E499,"")</f>
        <v/>
      </c>
      <c r="D499" t="str">
        <f>IF(Transactions!F499&lt;&gt;"",Transactions!F499,"")</f>
        <v/>
      </c>
      <c r="E499" t="str">
        <f>IF(Transactions!G499&lt;&gt;"",Transactions!G499,"")</f>
        <v/>
      </c>
      <c r="F499" t="str">
        <f>IF(Transactions!H499&lt;&gt;"",Transactions!H499,"")</f>
        <v/>
      </c>
      <c r="G499" s="6"/>
      <c r="H499">
        <f>IF(Transactions!J499-Transactions!I499&lt;&gt;"",Transactions!J499-Transactions!I499,"")</f>
        <v>0</v>
      </c>
      <c r="I499">
        <f>IF((Transactions!K499-Transactions!I499)-(Transactions!P499-Transactions!J499)&lt;&gt;"",(Transactions!K499-Transactions!I499)-(Transactions!P499-Transactions!J499),"")</f>
        <v>0</v>
      </c>
      <c r="J499">
        <f>IF(Transactions!L499-Transactions!K499&lt;&gt;"",Transactions!L499-Transactions!K499,"")</f>
        <v>0</v>
      </c>
      <c r="K499">
        <f>IF(Transactions!N499-Transactions!M499&lt;&gt;"",Transactions!N499-Transactions!M499,"")</f>
        <v>0</v>
      </c>
      <c r="L499">
        <f>IF(Transactions!P499-Transactions!O499&lt;&gt;"",Transactions!P499-Transactions!O499,"")</f>
        <v>0</v>
      </c>
      <c r="N499">
        <f t="shared" si="15"/>
        <v>0</v>
      </c>
      <c r="O499" t="str">
        <f>IF(Transactions!O499&lt;&gt;"",Transactions!O499,"")</f>
        <v/>
      </c>
      <c r="P499" s="6"/>
      <c r="Q499">
        <f>IF(Transactions!S499-Transactions!J499&lt;&gt;"",Transactions!S499-Transactions!J499,"")</f>
        <v>0</v>
      </c>
      <c r="R499">
        <f t="shared" si="16"/>
        <v>0</v>
      </c>
    </row>
    <row r="500" spans="1:18" x14ac:dyDescent="0.3">
      <c r="A500">
        <f>IF(Transactions!A500&lt;&gt;"",Transactions!A500,0)</f>
        <v>0</v>
      </c>
      <c r="B500" t="str">
        <f>IF(Transactions!D500&lt;&gt;"",Transactions!D500,"")</f>
        <v/>
      </c>
      <c r="C500" t="str">
        <f>IF(Transactions!E500&lt;&gt;"",Transactions!E500,"")</f>
        <v/>
      </c>
      <c r="D500" t="str">
        <f>IF(Transactions!F500&lt;&gt;"",Transactions!F500,"")</f>
        <v/>
      </c>
      <c r="E500" t="str">
        <f>IF(Transactions!G500&lt;&gt;"",Transactions!G500,"")</f>
        <v/>
      </c>
      <c r="F500" t="str">
        <f>IF(Transactions!H500&lt;&gt;"",Transactions!H500,"")</f>
        <v/>
      </c>
      <c r="G500" s="6"/>
      <c r="H500">
        <f>IF(Transactions!J500-Transactions!I500&lt;&gt;"",Transactions!J500-Transactions!I500,"")</f>
        <v>0</v>
      </c>
      <c r="I500">
        <f>IF((Transactions!K500-Transactions!I500)-(Transactions!P500-Transactions!J500)&lt;&gt;"",(Transactions!K500-Transactions!I500)-(Transactions!P500-Transactions!J500),"")</f>
        <v>0</v>
      </c>
      <c r="J500">
        <f>IF(Transactions!L500-Transactions!K500&lt;&gt;"",Transactions!L500-Transactions!K500,"")</f>
        <v>0</v>
      </c>
      <c r="K500">
        <f>IF(Transactions!N500-Transactions!M500&lt;&gt;"",Transactions!N500-Transactions!M500,"")</f>
        <v>0</v>
      </c>
      <c r="L500">
        <f>IF(Transactions!P500-Transactions!O500&lt;&gt;"",Transactions!P500-Transactions!O500,"")</f>
        <v>0</v>
      </c>
      <c r="N500">
        <f t="shared" si="15"/>
        <v>0</v>
      </c>
      <c r="O500" t="str">
        <f>IF(Transactions!O500&lt;&gt;"",Transactions!O500,"")</f>
        <v/>
      </c>
      <c r="P500" s="6"/>
      <c r="Q500">
        <f>IF(Transactions!S500-Transactions!J500&lt;&gt;"",Transactions!S500-Transactions!J500,"")</f>
        <v>0</v>
      </c>
      <c r="R500">
        <f t="shared" si="16"/>
        <v>0</v>
      </c>
    </row>
    <row r="501" spans="1:18" x14ac:dyDescent="0.3">
      <c r="A501">
        <f>IF(Transactions!A501&lt;&gt;"",Transactions!A501,0)</f>
        <v>0</v>
      </c>
      <c r="B501" t="str">
        <f>IF(Transactions!D501&lt;&gt;"",Transactions!D501,"")</f>
        <v/>
      </c>
      <c r="C501" t="str">
        <f>IF(Transactions!E501&lt;&gt;"",Transactions!E501,"")</f>
        <v/>
      </c>
      <c r="D501" t="str">
        <f>IF(Transactions!F501&lt;&gt;"",Transactions!F501,"")</f>
        <v/>
      </c>
      <c r="E501" t="str">
        <f>IF(Transactions!G501&lt;&gt;"",Transactions!G501,"")</f>
        <v/>
      </c>
      <c r="F501" t="str">
        <f>IF(Transactions!H501&lt;&gt;"",Transactions!H501,"")</f>
        <v/>
      </c>
      <c r="G501" s="6"/>
      <c r="H501">
        <f>IF(Transactions!J501-Transactions!I501&lt;&gt;"",Transactions!J501-Transactions!I501,"")</f>
        <v>0</v>
      </c>
      <c r="I501">
        <f>IF((Transactions!K501-Transactions!I501)-(Transactions!P501-Transactions!J501)&lt;&gt;"",(Transactions!K501-Transactions!I501)-(Transactions!P501-Transactions!J501),"")</f>
        <v>0</v>
      </c>
      <c r="J501">
        <f>IF(Transactions!L501-Transactions!K501&lt;&gt;"",Transactions!L501-Transactions!K501,"")</f>
        <v>0</v>
      </c>
      <c r="K501">
        <f>IF(Transactions!N501-Transactions!M501&lt;&gt;"",Transactions!N501-Transactions!M501,"")</f>
        <v>0</v>
      </c>
      <c r="L501">
        <f>IF(Transactions!P501-Transactions!O501&lt;&gt;"",Transactions!P501-Transactions!O501,"")</f>
        <v>0</v>
      </c>
      <c r="N501">
        <f t="shared" si="15"/>
        <v>0</v>
      </c>
      <c r="O501" t="str">
        <f>IF(Transactions!O501&lt;&gt;"",Transactions!O501,"")</f>
        <v/>
      </c>
      <c r="P501" s="6"/>
      <c r="Q501">
        <f>IF(Transactions!S501-Transactions!J501&lt;&gt;"",Transactions!S501-Transactions!J501,"")</f>
        <v>0</v>
      </c>
      <c r="R501">
        <f t="shared" si="16"/>
        <v>0</v>
      </c>
    </row>
    <row r="502" spans="1:18" x14ac:dyDescent="0.3">
      <c r="A502">
        <f>IF(Transactions!A502&lt;&gt;"",Transactions!A502,0)</f>
        <v>0</v>
      </c>
      <c r="B502" t="str">
        <f>IF(Transactions!D502&lt;&gt;"",Transactions!D502,"")</f>
        <v/>
      </c>
      <c r="C502" t="str">
        <f>IF(Transactions!E502&lt;&gt;"",Transactions!E502,"")</f>
        <v/>
      </c>
      <c r="D502" t="str">
        <f>IF(Transactions!F502&lt;&gt;"",Transactions!F502,"")</f>
        <v/>
      </c>
      <c r="E502" t="str">
        <f>IF(Transactions!G502&lt;&gt;"",Transactions!G502,"")</f>
        <v/>
      </c>
      <c r="F502" t="str">
        <f>IF(Transactions!H502&lt;&gt;"",Transactions!H502,"")</f>
        <v/>
      </c>
      <c r="G502" s="6"/>
      <c r="H502">
        <f>IF(Transactions!J502-Transactions!I502&lt;&gt;"",Transactions!J502-Transactions!I502,"")</f>
        <v>0</v>
      </c>
      <c r="I502">
        <f>IF((Transactions!K502-Transactions!I502)-(Transactions!P502-Transactions!J502)&lt;&gt;"",(Transactions!K502-Transactions!I502)-(Transactions!P502-Transactions!J502),"")</f>
        <v>0</v>
      </c>
      <c r="J502">
        <f>IF(Transactions!L502-Transactions!K502&lt;&gt;"",Transactions!L502-Transactions!K502,"")</f>
        <v>0</v>
      </c>
      <c r="K502">
        <f>IF(Transactions!N502-Transactions!M502&lt;&gt;"",Transactions!N502-Transactions!M502,"")</f>
        <v>0</v>
      </c>
      <c r="L502">
        <f>IF(Transactions!P502-Transactions!O502&lt;&gt;"",Transactions!P502-Transactions!O502,"")</f>
        <v>0</v>
      </c>
      <c r="N502">
        <f t="shared" si="15"/>
        <v>0</v>
      </c>
      <c r="O502" t="str">
        <f>IF(Transactions!O502&lt;&gt;"",Transactions!O502,"")</f>
        <v/>
      </c>
      <c r="P502" s="6"/>
      <c r="Q502">
        <f>IF(Transactions!S502-Transactions!J502&lt;&gt;"",Transactions!S502-Transactions!J502,"")</f>
        <v>0</v>
      </c>
      <c r="R502">
        <f t="shared" si="16"/>
        <v>0</v>
      </c>
    </row>
    <row r="503" spans="1:18" x14ac:dyDescent="0.3">
      <c r="A503">
        <f>IF(Transactions!A503&lt;&gt;"",Transactions!A503,0)</f>
        <v>0</v>
      </c>
      <c r="B503" t="str">
        <f>IF(Transactions!D503&lt;&gt;"",Transactions!D503,"")</f>
        <v/>
      </c>
      <c r="C503" t="str">
        <f>IF(Transactions!E503&lt;&gt;"",Transactions!E503,"")</f>
        <v/>
      </c>
      <c r="D503" t="str">
        <f>IF(Transactions!F503&lt;&gt;"",Transactions!F503,"")</f>
        <v/>
      </c>
      <c r="E503" t="str">
        <f>IF(Transactions!G503&lt;&gt;"",Transactions!G503,"")</f>
        <v/>
      </c>
      <c r="F503" t="str">
        <f>IF(Transactions!H503&lt;&gt;"",Transactions!H503,"")</f>
        <v/>
      </c>
      <c r="G503" s="6"/>
      <c r="H503">
        <f>IF(Transactions!J503-Transactions!I503&lt;&gt;"",Transactions!J503-Transactions!I503,"")</f>
        <v>0</v>
      </c>
      <c r="I503">
        <f>IF((Transactions!K503-Transactions!I503)-(Transactions!P503-Transactions!J503)&lt;&gt;"",(Transactions!K503-Transactions!I503)-(Transactions!P503-Transactions!J503),"")</f>
        <v>0</v>
      </c>
      <c r="J503">
        <f>IF(Transactions!L503-Transactions!K503&lt;&gt;"",Transactions!L503-Transactions!K503,"")</f>
        <v>0</v>
      </c>
      <c r="K503">
        <f>IF(Transactions!N503-Transactions!M503&lt;&gt;"",Transactions!N503-Transactions!M503,"")</f>
        <v>0</v>
      </c>
      <c r="L503">
        <f>IF(Transactions!P503-Transactions!O503&lt;&gt;"",Transactions!P503-Transactions!O503,"")</f>
        <v>0</v>
      </c>
      <c r="N503">
        <f t="shared" si="15"/>
        <v>0</v>
      </c>
      <c r="O503" t="str">
        <f>IF(Transactions!O503&lt;&gt;"",Transactions!O503,"")</f>
        <v/>
      </c>
      <c r="P503" s="6"/>
      <c r="Q503">
        <f>IF(Transactions!S503-Transactions!J503&lt;&gt;"",Transactions!S503-Transactions!J503,"")</f>
        <v>0</v>
      </c>
      <c r="R503">
        <f t="shared" si="16"/>
        <v>0</v>
      </c>
    </row>
    <row r="504" spans="1:18" x14ac:dyDescent="0.3">
      <c r="A504">
        <f>IF(Transactions!A504&lt;&gt;"",Transactions!A504,0)</f>
        <v>0</v>
      </c>
      <c r="B504" t="str">
        <f>IF(Transactions!D504&lt;&gt;"",Transactions!D504,"")</f>
        <v/>
      </c>
      <c r="C504" t="str">
        <f>IF(Transactions!E504&lt;&gt;"",Transactions!E504,"")</f>
        <v/>
      </c>
      <c r="D504" t="str">
        <f>IF(Transactions!F504&lt;&gt;"",Transactions!F504,"")</f>
        <v/>
      </c>
      <c r="E504" t="str">
        <f>IF(Transactions!G504&lt;&gt;"",Transactions!G504,"")</f>
        <v/>
      </c>
      <c r="F504" t="str">
        <f>IF(Transactions!H504&lt;&gt;"",Transactions!H504,"")</f>
        <v/>
      </c>
      <c r="G504" s="6"/>
      <c r="H504">
        <f>IF(Transactions!J504-Transactions!I504&lt;&gt;"",Transactions!J504-Transactions!I504,"")</f>
        <v>0</v>
      </c>
      <c r="I504">
        <f>IF((Transactions!K504-Transactions!I504)-(Transactions!P504-Transactions!J504)&lt;&gt;"",(Transactions!K504-Transactions!I504)-(Transactions!P504-Transactions!J504),"")</f>
        <v>0</v>
      </c>
      <c r="J504">
        <f>IF(Transactions!L504-Transactions!K504&lt;&gt;"",Transactions!L504-Transactions!K504,"")</f>
        <v>0</v>
      </c>
      <c r="K504">
        <f>IF(Transactions!N504-Transactions!M504&lt;&gt;"",Transactions!N504-Transactions!M504,"")</f>
        <v>0</v>
      </c>
      <c r="L504">
        <f>IF(Transactions!P504-Transactions!O504&lt;&gt;"",Transactions!P504-Transactions!O504,"")</f>
        <v>0</v>
      </c>
      <c r="N504">
        <f t="shared" si="15"/>
        <v>0</v>
      </c>
      <c r="O504" t="str">
        <f>IF(Transactions!O504&lt;&gt;"",Transactions!O504,"")</f>
        <v/>
      </c>
      <c r="P504" s="6"/>
      <c r="Q504">
        <f>IF(Transactions!S504-Transactions!J504&lt;&gt;"",Transactions!S504-Transactions!J504,"")</f>
        <v>0</v>
      </c>
      <c r="R504">
        <f t="shared" si="16"/>
        <v>0</v>
      </c>
    </row>
    <row r="505" spans="1:18" x14ac:dyDescent="0.3">
      <c r="A505">
        <f>IF(Transactions!A505&lt;&gt;"",Transactions!A505,0)</f>
        <v>0</v>
      </c>
      <c r="B505" t="str">
        <f>IF(Transactions!D505&lt;&gt;"",Transactions!D505,"")</f>
        <v/>
      </c>
      <c r="C505" t="str">
        <f>IF(Transactions!E505&lt;&gt;"",Transactions!E505,"")</f>
        <v/>
      </c>
      <c r="D505" t="str">
        <f>IF(Transactions!F505&lt;&gt;"",Transactions!F505,"")</f>
        <v/>
      </c>
      <c r="E505" t="str">
        <f>IF(Transactions!G505&lt;&gt;"",Transactions!G505,"")</f>
        <v/>
      </c>
      <c r="F505" t="str">
        <f>IF(Transactions!H505&lt;&gt;"",Transactions!H505,"")</f>
        <v/>
      </c>
      <c r="G505" s="6"/>
      <c r="H505">
        <f>IF(Transactions!J505-Transactions!I505&lt;&gt;"",Transactions!J505-Transactions!I505,"")</f>
        <v>0</v>
      </c>
      <c r="I505">
        <f>IF((Transactions!K505-Transactions!I505)-(Transactions!P505-Transactions!J505)&lt;&gt;"",(Transactions!K505-Transactions!I505)-(Transactions!P505-Transactions!J505),"")</f>
        <v>0</v>
      </c>
      <c r="J505">
        <f>IF(Transactions!L505-Transactions!K505&lt;&gt;"",Transactions!L505-Transactions!K505,"")</f>
        <v>0</v>
      </c>
      <c r="K505">
        <f>IF(Transactions!N505-Transactions!M505&lt;&gt;"",Transactions!N505-Transactions!M505,"")</f>
        <v>0</v>
      </c>
      <c r="L505">
        <f>IF(Transactions!P505-Transactions!O505&lt;&gt;"",Transactions!P505-Transactions!O505,"")</f>
        <v>0</v>
      </c>
      <c r="N505">
        <f t="shared" si="15"/>
        <v>0</v>
      </c>
      <c r="O505" t="str">
        <f>IF(Transactions!O505&lt;&gt;"",Transactions!O505,"")</f>
        <v/>
      </c>
      <c r="P505" s="6"/>
      <c r="Q505">
        <f>IF(Transactions!S505-Transactions!J505&lt;&gt;"",Transactions!S505-Transactions!J505,"")</f>
        <v>0</v>
      </c>
      <c r="R505">
        <f t="shared" si="16"/>
        <v>0</v>
      </c>
    </row>
    <row r="506" spans="1:18" x14ac:dyDescent="0.3">
      <c r="A506">
        <f>IF(Transactions!A506&lt;&gt;"",Transactions!A506,0)</f>
        <v>0</v>
      </c>
      <c r="B506" t="str">
        <f>IF(Transactions!D506&lt;&gt;"",Transactions!D506,"")</f>
        <v/>
      </c>
      <c r="C506" t="str">
        <f>IF(Transactions!E506&lt;&gt;"",Transactions!E506,"")</f>
        <v/>
      </c>
      <c r="D506" t="str">
        <f>IF(Transactions!F506&lt;&gt;"",Transactions!F506,"")</f>
        <v/>
      </c>
      <c r="E506" t="str">
        <f>IF(Transactions!G506&lt;&gt;"",Transactions!G506,"")</f>
        <v/>
      </c>
      <c r="F506" t="str">
        <f>IF(Transactions!H506&lt;&gt;"",Transactions!H506,"")</f>
        <v/>
      </c>
      <c r="G506" s="6"/>
      <c r="H506">
        <f>IF(Transactions!J506-Transactions!I506&lt;&gt;"",Transactions!J506-Transactions!I506,"")</f>
        <v>0</v>
      </c>
      <c r="I506">
        <f>IF((Transactions!K506-Transactions!I506)-(Transactions!P506-Transactions!J506)&lt;&gt;"",(Transactions!K506-Transactions!I506)-(Transactions!P506-Transactions!J506),"")</f>
        <v>0</v>
      </c>
      <c r="J506">
        <f>IF(Transactions!L506-Transactions!K506&lt;&gt;"",Transactions!L506-Transactions!K506,"")</f>
        <v>0</v>
      </c>
      <c r="K506">
        <f>IF(Transactions!N506-Transactions!M506&lt;&gt;"",Transactions!N506-Transactions!M506,"")</f>
        <v>0</v>
      </c>
      <c r="L506">
        <f>IF(Transactions!P506-Transactions!O506&lt;&gt;"",Transactions!P506-Transactions!O506,"")</f>
        <v>0</v>
      </c>
      <c r="N506">
        <f t="shared" si="15"/>
        <v>0</v>
      </c>
      <c r="O506" t="str">
        <f>IF(Transactions!O506&lt;&gt;"",Transactions!O506,"")</f>
        <v/>
      </c>
      <c r="P506" s="6"/>
      <c r="Q506">
        <f>IF(Transactions!S506-Transactions!J506&lt;&gt;"",Transactions!S506-Transactions!J506,"")</f>
        <v>0</v>
      </c>
      <c r="R506">
        <f t="shared" si="16"/>
        <v>0</v>
      </c>
    </row>
    <row r="507" spans="1:18" x14ac:dyDescent="0.3">
      <c r="A507">
        <f>IF(Transactions!A507&lt;&gt;"",Transactions!A507,0)</f>
        <v>0</v>
      </c>
      <c r="B507" t="str">
        <f>IF(Transactions!D507&lt;&gt;"",Transactions!D507,"")</f>
        <v/>
      </c>
      <c r="C507" t="str">
        <f>IF(Transactions!E507&lt;&gt;"",Transactions!E507,"")</f>
        <v/>
      </c>
      <c r="D507" t="str">
        <f>IF(Transactions!F507&lt;&gt;"",Transactions!F507,"")</f>
        <v/>
      </c>
      <c r="E507" t="str">
        <f>IF(Transactions!G507&lt;&gt;"",Transactions!G507,"")</f>
        <v/>
      </c>
      <c r="F507" t="str">
        <f>IF(Transactions!H507&lt;&gt;"",Transactions!H507,"")</f>
        <v/>
      </c>
      <c r="G507" s="6"/>
      <c r="H507">
        <f>IF(Transactions!J507-Transactions!I507&lt;&gt;"",Transactions!J507-Transactions!I507,"")</f>
        <v>0</v>
      </c>
      <c r="I507">
        <f>IF((Transactions!K507-Transactions!I507)-(Transactions!P507-Transactions!J507)&lt;&gt;"",(Transactions!K507-Transactions!I507)-(Transactions!P507-Transactions!J507),"")</f>
        <v>0</v>
      </c>
      <c r="J507">
        <f>IF(Transactions!L507-Transactions!K507&lt;&gt;"",Transactions!L507-Transactions!K507,"")</f>
        <v>0</v>
      </c>
      <c r="K507">
        <f>IF(Transactions!N507-Transactions!M507&lt;&gt;"",Transactions!N507-Transactions!M507,"")</f>
        <v>0</v>
      </c>
      <c r="L507">
        <f>IF(Transactions!P507-Transactions!O507&lt;&gt;"",Transactions!P507-Transactions!O507,"")</f>
        <v>0</v>
      </c>
      <c r="N507">
        <f t="shared" si="15"/>
        <v>0</v>
      </c>
      <c r="O507" t="str">
        <f>IF(Transactions!O507&lt;&gt;"",Transactions!O507,"")</f>
        <v/>
      </c>
      <c r="P507" s="6"/>
      <c r="Q507">
        <f>IF(Transactions!S507-Transactions!J507&lt;&gt;"",Transactions!S507-Transactions!J507,"")</f>
        <v>0</v>
      </c>
      <c r="R507">
        <f t="shared" si="16"/>
        <v>0</v>
      </c>
    </row>
    <row r="508" spans="1:18" x14ac:dyDescent="0.3">
      <c r="A508">
        <f>IF(Transactions!A508&lt;&gt;"",Transactions!A508,0)</f>
        <v>0</v>
      </c>
      <c r="B508" t="str">
        <f>IF(Transactions!D508&lt;&gt;"",Transactions!D508,"")</f>
        <v/>
      </c>
      <c r="C508" t="str">
        <f>IF(Transactions!E508&lt;&gt;"",Transactions!E508,"")</f>
        <v/>
      </c>
      <c r="D508" t="str">
        <f>IF(Transactions!F508&lt;&gt;"",Transactions!F508,"")</f>
        <v/>
      </c>
      <c r="E508" t="str">
        <f>IF(Transactions!G508&lt;&gt;"",Transactions!G508,"")</f>
        <v/>
      </c>
      <c r="F508" t="str">
        <f>IF(Transactions!H508&lt;&gt;"",Transactions!H508,"")</f>
        <v/>
      </c>
      <c r="G508" s="6"/>
      <c r="H508">
        <f>IF(Transactions!J508-Transactions!I508&lt;&gt;"",Transactions!J508-Transactions!I508,"")</f>
        <v>0</v>
      </c>
      <c r="I508">
        <f>IF((Transactions!K508-Transactions!I508)-(Transactions!P508-Transactions!J508)&lt;&gt;"",(Transactions!K508-Transactions!I508)-(Transactions!P508-Transactions!J508),"")</f>
        <v>0</v>
      </c>
      <c r="J508">
        <f>IF(Transactions!L508-Transactions!K508&lt;&gt;"",Transactions!L508-Transactions!K508,"")</f>
        <v>0</v>
      </c>
      <c r="K508">
        <f>IF(Transactions!N508-Transactions!M508&lt;&gt;"",Transactions!N508-Transactions!M508,"")</f>
        <v>0</v>
      </c>
      <c r="L508">
        <f>IF(Transactions!P508-Transactions!O508&lt;&gt;"",Transactions!P508-Transactions!O508,"")</f>
        <v>0</v>
      </c>
      <c r="N508">
        <f t="shared" si="15"/>
        <v>0</v>
      </c>
      <c r="O508" t="str">
        <f>IF(Transactions!O508&lt;&gt;"",Transactions!O508,"")</f>
        <v/>
      </c>
      <c r="P508" s="6"/>
      <c r="Q508">
        <f>IF(Transactions!S508-Transactions!J508&lt;&gt;"",Transactions!S508-Transactions!J508,"")</f>
        <v>0</v>
      </c>
      <c r="R508">
        <f t="shared" si="16"/>
        <v>0</v>
      </c>
    </row>
    <row r="509" spans="1:18" x14ac:dyDescent="0.3">
      <c r="A509">
        <f>IF(Transactions!A509&lt;&gt;"",Transactions!A509,0)</f>
        <v>0</v>
      </c>
      <c r="B509" t="str">
        <f>IF(Transactions!D509&lt;&gt;"",Transactions!D509,"")</f>
        <v/>
      </c>
      <c r="C509" t="str">
        <f>IF(Transactions!E509&lt;&gt;"",Transactions!E509,"")</f>
        <v/>
      </c>
      <c r="D509" t="str">
        <f>IF(Transactions!F509&lt;&gt;"",Transactions!F509,"")</f>
        <v/>
      </c>
      <c r="E509" t="str">
        <f>IF(Transactions!G509&lt;&gt;"",Transactions!G509,"")</f>
        <v/>
      </c>
      <c r="F509" t="str">
        <f>IF(Transactions!H509&lt;&gt;"",Transactions!H509,"")</f>
        <v/>
      </c>
      <c r="G509" s="6"/>
      <c r="H509">
        <f>IF(Transactions!J509-Transactions!I509&lt;&gt;"",Transactions!J509-Transactions!I509,"")</f>
        <v>0</v>
      </c>
      <c r="I509">
        <f>IF((Transactions!K509-Transactions!I509)-(Transactions!P509-Transactions!J509)&lt;&gt;"",(Transactions!K509-Transactions!I509)-(Transactions!P509-Transactions!J509),"")</f>
        <v>0</v>
      </c>
      <c r="J509">
        <f>IF(Transactions!L509-Transactions!K509&lt;&gt;"",Transactions!L509-Transactions!K509,"")</f>
        <v>0</v>
      </c>
      <c r="K509">
        <f>IF(Transactions!N509-Transactions!M509&lt;&gt;"",Transactions!N509-Transactions!M509,"")</f>
        <v>0</v>
      </c>
      <c r="L509">
        <f>IF(Transactions!P509-Transactions!O509&lt;&gt;"",Transactions!P509-Transactions!O509,"")</f>
        <v>0</v>
      </c>
      <c r="N509">
        <f t="shared" si="15"/>
        <v>0</v>
      </c>
      <c r="O509" t="str">
        <f>IF(Transactions!O509&lt;&gt;"",Transactions!O509,"")</f>
        <v/>
      </c>
      <c r="P509" s="6"/>
      <c r="Q509">
        <f>IF(Transactions!S509-Transactions!J509&lt;&gt;"",Transactions!S509-Transactions!J509,"")</f>
        <v>0</v>
      </c>
      <c r="R509">
        <f t="shared" si="16"/>
        <v>0</v>
      </c>
    </row>
    <row r="510" spans="1:18" x14ac:dyDescent="0.3">
      <c r="A510">
        <f>IF(Transactions!A510&lt;&gt;"",Transactions!A510,0)</f>
        <v>0</v>
      </c>
      <c r="B510" t="str">
        <f>IF(Transactions!D510&lt;&gt;"",Transactions!D510,"")</f>
        <v/>
      </c>
      <c r="C510" t="str">
        <f>IF(Transactions!E510&lt;&gt;"",Transactions!E510,"")</f>
        <v/>
      </c>
      <c r="D510" t="str">
        <f>IF(Transactions!F510&lt;&gt;"",Transactions!F510,"")</f>
        <v/>
      </c>
      <c r="E510" t="str">
        <f>IF(Transactions!G510&lt;&gt;"",Transactions!G510,"")</f>
        <v/>
      </c>
      <c r="F510" t="str">
        <f>IF(Transactions!H510&lt;&gt;"",Transactions!H510,"")</f>
        <v/>
      </c>
      <c r="G510" s="6"/>
      <c r="H510">
        <f>IF(Transactions!J510-Transactions!I510&lt;&gt;"",Transactions!J510-Transactions!I510,"")</f>
        <v>0</v>
      </c>
      <c r="I510">
        <f>IF((Transactions!K510-Transactions!I510)-(Transactions!P510-Transactions!J510)&lt;&gt;"",(Transactions!K510-Transactions!I510)-(Transactions!P510-Transactions!J510),"")</f>
        <v>0</v>
      </c>
      <c r="J510">
        <f>IF(Transactions!L510-Transactions!K510&lt;&gt;"",Transactions!L510-Transactions!K510,"")</f>
        <v>0</v>
      </c>
      <c r="K510">
        <f>IF(Transactions!N510-Transactions!M510&lt;&gt;"",Transactions!N510-Transactions!M510,"")</f>
        <v>0</v>
      </c>
      <c r="L510">
        <f>IF(Transactions!P510-Transactions!O510&lt;&gt;"",Transactions!P510-Transactions!O510,"")</f>
        <v>0</v>
      </c>
      <c r="N510">
        <f t="shared" si="15"/>
        <v>0</v>
      </c>
      <c r="O510" t="str">
        <f>IF(Transactions!O510&lt;&gt;"",Transactions!O510,"")</f>
        <v/>
      </c>
      <c r="P510" s="6"/>
      <c r="Q510">
        <f>IF(Transactions!S510-Transactions!J510&lt;&gt;"",Transactions!S510-Transactions!J510,"")</f>
        <v>0</v>
      </c>
      <c r="R510">
        <f t="shared" si="16"/>
        <v>0</v>
      </c>
    </row>
    <row r="511" spans="1:18" x14ac:dyDescent="0.3">
      <c r="A511">
        <f>IF(Transactions!A511&lt;&gt;"",Transactions!A511,0)</f>
        <v>0</v>
      </c>
      <c r="B511" t="str">
        <f>IF(Transactions!D511&lt;&gt;"",Transactions!D511,"")</f>
        <v/>
      </c>
      <c r="C511" t="str">
        <f>IF(Transactions!E511&lt;&gt;"",Transactions!E511,"")</f>
        <v/>
      </c>
      <c r="D511" t="str">
        <f>IF(Transactions!F511&lt;&gt;"",Transactions!F511,"")</f>
        <v/>
      </c>
      <c r="E511" t="str">
        <f>IF(Transactions!G511&lt;&gt;"",Transactions!G511,"")</f>
        <v/>
      </c>
      <c r="F511" t="str">
        <f>IF(Transactions!H511&lt;&gt;"",Transactions!H511,"")</f>
        <v/>
      </c>
      <c r="G511" s="6"/>
      <c r="H511">
        <f>IF(Transactions!J511-Transactions!I511&lt;&gt;"",Transactions!J511-Transactions!I511,"")</f>
        <v>0</v>
      </c>
      <c r="I511">
        <f>IF((Transactions!K511-Transactions!I511)-(Transactions!P511-Transactions!J511)&lt;&gt;"",(Transactions!K511-Transactions!I511)-(Transactions!P511-Transactions!J511),"")</f>
        <v>0</v>
      </c>
      <c r="J511">
        <f>IF(Transactions!L511-Transactions!K511&lt;&gt;"",Transactions!L511-Transactions!K511,"")</f>
        <v>0</v>
      </c>
      <c r="K511">
        <f>IF(Transactions!N511-Transactions!M511&lt;&gt;"",Transactions!N511-Transactions!M511,"")</f>
        <v>0</v>
      </c>
      <c r="L511">
        <f>IF(Transactions!P511-Transactions!O511&lt;&gt;"",Transactions!P511-Transactions!O511,"")</f>
        <v>0</v>
      </c>
      <c r="N511">
        <f t="shared" si="15"/>
        <v>0</v>
      </c>
      <c r="O511" t="str">
        <f>IF(Transactions!O511&lt;&gt;"",Transactions!O511,"")</f>
        <v/>
      </c>
      <c r="P511" s="6"/>
      <c r="Q511">
        <f>IF(Transactions!S511-Transactions!J511&lt;&gt;"",Transactions!S511-Transactions!J511,"")</f>
        <v>0</v>
      </c>
      <c r="R511">
        <f t="shared" si="16"/>
        <v>0</v>
      </c>
    </row>
    <row r="512" spans="1:18" x14ac:dyDescent="0.3">
      <c r="A512">
        <f>IF(Transactions!A512&lt;&gt;"",Transactions!A512,0)</f>
        <v>0</v>
      </c>
      <c r="B512" t="str">
        <f>IF(Transactions!D512&lt;&gt;"",Transactions!D512,"")</f>
        <v/>
      </c>
      <c r="C512" t="str">
        <f>IF(Transactions!E512&lt;&gt;"",Transactions!E512,"")</f>
        <v/>
      </c>
      <c r="D512" t="str">
        <f>IF(Transactions!F512&lt;&gt;"",Transactions!F512,"")</f>
        <v/>
      </c>
      <c r="E512" t="str">
        <f>IF(Transactions!G512&lt;&gt;"",Transactions!G512,"")</f>
        <v/>
      </c>
      <c r="F512" t="str">
        <f>IF(Transactions!H512&lt;&gt;"",Transactions!H512,"")</f>
        <v/>
      </c>
      <c r="G512" s="6"/>
      <c r="H512">
        <f>IF(Transactions!J512-Transactions!I512&lt;&gt;"",Transactions!J512-Transactions!I512,"")</f>
        <v>0</v>
      </c>
      <c r="I512">
        <f>IF((Transactions!K512-Transactions!I512)-(Transactions!P512-Transactions!J512)&lt;&gt;"",(Transactions!K512-Transactions!I512)-(Transactions!P512-Transactions!J512),"")</f>
        <v>0</v>
      </c>
      <c r="J512">
        <f>IF(Transactions!L512-Transactions!K512&lt;&gt;"",Transactions!L512-Transactions!K512,"")</f>
        <v>0</v>
      </c>
      <c r="K512">
        <f>IF(Transactions!N512-Transactions!M512&lt;&gt;"",Transactions!N512-Transactions!M512,"")</f>
        <v>0</v>
      </c>
      <c r="L512">
        <f>IF(Transactions!P512-Transactions!O512&lt;&gt;"",Transactions!P512-Transactions!O512,"")</f>
        <v>0</v>
      </c>
      <c r="N512">
        <f t="shared" si="15"/>
        <v>0</v>
      </c>
      <c r="O512" t="str">
        <f>IF(Transactions!O512&lt;&gt;"",Transactions!O512,"")</f>
        <v/>
      </c>
      <c r="P512" s="6"/>
      <c r="Q512">
        <f>IF(Transactions!S512-Transactions!J512&lt;&gt;"",Transactions!S512-Transactions!J512,"")</f>
        <v>0</v>
      </c>
      <c r="R512">
        <f t="shared" si="16"/>
        <v>0</v>
      </c>
    </row>
    <row r="513" spans="1:18" x14ac:dyDescent="0.3">
      <c r="A513">
        <f>IF(Transactions!A513&lt;&gt;"",Transactions!A513,0)</f>
        <v>0</v>
      </c>
      <c r="B513" t="str">
        <f>IF(Transactions!D513&lt;&gt;"",Transactions!D513,"")</f>
        <v/>
      </c>
      <c r="C513" t="str">
        <f>IF(Transactions!E513&lt;&gt;"",Transactions!E513,"")</f>
        <v/>
      </c>
      <c r="D513" t="str">
        <f>IF(Transactions!F513&lt;&gt;"",Transactions!F513,"")</f>
        <v/>
      </c>
      <c r="E513" t="str">
        <f>IF(Transactions!G513&lt;&gt;"",Transactions!G513,"")</f>
        <v/>
      </c>
      <c r="F513" t="str">
        <f>IF(Transactions!H513&lt;&gt;"",Transactions!H513,"")</f>
        <v/>
      </c>
      <c r="G513" s="6"/>
      <c r="H513">
        <f>IF(Transactions!J513-Transactions!I513&lt;&gt;"",Transactions!J513-Transactions!I513,"")</f>
        <v>0</v>
      </c>
      <c r="I513">
        <f>IF((Transactions!K513-Transactions!I513)-(Transactions!P513-Transactions!J513)&lt;&gt;"",(Transactions!K513-Transactions!I513)-(Transactions!P513-Transactions!J513),"")</f>
        <v>0</v>
      </c>
      <c r="J513">
        <f>IF(Transactions!L513-Transactions!K513&lt;&gt;"",Transactions!L513-Transactions!K513,"")</f>
        <v>0</v>
      </c>
      <c r="K513">
        <f>IF(Transactions!N513-Transactions!M513&lt;&gt;"",Transactions!N513-Transactions!M513,"")</f>
        <v>0</v>
      </c>
      <c r="L513">
        <f>IF(Transactions!P513-Transactions!O513&lt;&gt;"",Transactions!P513-Transactions!O513,"")</f>
        <v>0</v>
      </c>
      <c r="N513">
        <f t="shared" si="15"/>
        <v>0</v>
      </c>
      <c r="O513" t="str">
        <f>IF(Transactions!O513&lt;&gt;"",Transactions!O513,"")</f>
        <v/>
      </c>
      <c r="P513" s="6"/>
      <c r="Q513">
        <f>IF(Transactions!S513-Transactions!J513&lt;&gt;"",Transactions!S513-Transactions!J513,"")</f>
        <v>0</v>
      </c>
      <c r="R513">
        <f t="shared" si="16"/>
        <v>0</v>
      </c>
    </row>
    <row r="514" spans="1:18" x14ac:dyDescent="0.3">
      <c r="A514">
        <f>IF(Transactions!A514&lt;&gt;"",Transactions!A514,0)</f>
        <v>0</v>
      </c>
      <c r="B514" t="str">
        <f>IF(Transactions!D514&lt;&gt;"",Transactions!D514,"")</f>
        <v/>
      </c>
      <c r="C514" t="str">
        <f>IF(Transactions!E514&lt;&gt;"",Transactions!E514,"")</f>
        <v/>
      </c>
      <c r="D514" t="str">
        <f>IF(Transactions!F514&lt;&gt;"",Transactions!F514,"")</f>
        <v/>
      </c>
      <c r="E514" t="str">
        <f>IF(Transactions!G514&lt;&gt;"",Transactions!G514,"")</f>
        <v/>
      </c>
      <c r="F514" t="str">
        <f>IF(Transactions!H514&lt;&gt;"",Transactions!H514,"")</f>
        <v/>
      </c>
      <c r="G514" s="6"/>
      <c r="H514">
        <f>IF(Transactions!J514-Transactions!I514&lt;&gt;"",Transactions!J514-Transactions!I514,"")</f>
        <v>0</v>
      </c>
      <c r="I514">
        <f>IF((Transactions!K514-Transactions!I514)-(Transactions!P514-Transactions!J514)&lt;&gt;"",(Transactions!K514-Transactions!I514)-(Transactions!P514-Transactions!J514),"")</f>
        <v>0</v>
      </c>
      <c r="J514">
        <f>IF(Transactions!L514-Transactions!K514&lt;&gt;"",Transactions!L514-Transactions!K514,"")</f>
        <v>0</v>
      </c>
      <c r="K514">
        <f>IF(Transactions!N514-Transactions!M514&lt;&gt;"",Transactions!N514-Transactions!M514,"")</f>
        <v>0</v>
      </c>
      <c r="L514">
        <f>IF(Transactions!P514-Transactions!O514&lt;&gt;"",Transactions!P514-Transactions!O514,"")</f>
        <v>0</v>
      </c>
      <c r="N514">
        <f t="shared" si="15"/>
        <v>0</v>
      </c>
      <c r="O514" t="str">
        <f>IF(Transactions!O514&lt;&gt;"",Transactions!O514,"")</f>
        <v/>
      </c>
      <c r="P514" s="6"/>
      <c r="Q514">
        <f>IF(Transactions!S514-Transactions!J514&lt;&gt;"",Transactions!S514-Transactions!J514,"")</f>
        <v>0</v>
      </c>
      <c r="R514">
        <f t="shared" si="16"/>
        <v>0</v>
      </c>
    </row>
    <row r="515" spans="1:18" x14ac:dyDescent="0.3">
      <c r="A515">
        <f>IF(Transactions!A515&lt;&gt;"",Transactions!A515,0)</f>
        <v>0</v>
      </c>
      <c r="B515" t="str">
        <f>IF(Transactions!D515&lt;&gt;"",Transactions!D515,"")</f>
        <v/>
      </c>
      <c r="C515" t="str">
        <f>IF(Transactions!E515&lt;&gt;"",Transactions!E515,"")</f>
        <v/>
      </c>
      <c r="D515" t="str">
        <f>IF(Transactions!F515&lt;&gt;"",Transactions!F515,"")</f>
        <v/>
      </c>
      <c r="E515" t="str">
        <f>IF(Transactions!G515&lt;&gt;"",Transactions!G515,"")</f>
        <v/>
      </c>
      <c r="F515" t="str">
        <f>IF(Transactions!H515&lt;&gt;"",Transactions!H515,"")</f>
        <v/>
      </c>
      <c r="G515" s="6"/>
      <c r="H515">
        <f>IF(Transactions!J515-Transactions!I515&lt;&gt;"",Transactions!J515-Transactions!I515,"")</f>
        <v>0</v>
      </c>
      <c r="I515">
        <f>IF((Transactions!K515-Transactions!I515)-(Transactions!P515-Transactions!J515)&lt;&gt;"",(Transactions!K515-Transactions!I515)-(Transactions!P515-Transactions!J515),"")</f>
        <v>0</v>
      </c>
      <c r="J515">
        <f>IF(Transactions!L515-Transactions!K515&lt;&gt;"",Transactions!L515-Transactions!K515,"")</f>
        <v>0</v>
      </c>
      <c r="K515">
        <f>IF(Transactions!N515-Transactions!M515&lt;&gt;"",Transactions!N515-Transactions!M515,"")</f>
        <v>0</v>
      </c>
      <c r="L515">
        <f>IF(Transactions!P515-Transactions!O515&lt;&gt;"",Transactions!P515-Transactions!O515,"")</f>
        <v>0</v>
      </c>
      <c r="N515">
        <f t="shared" ref="N515:N578" si="17">SUM(I515:L515)</f>
        <v>0</v>
      </c>
      <c r="O515" t="str">
        <f>IF(Transactions!O515&lt;&gt;"",Transactions!O515,"")</f>
        <v/>
      </c>
      <c r="P515" s="6"/>
      <c r="Q515">
        <f>IF(Transactions!S515-Transactions!J515&lt;&gt;"",Transactions!S515-Transactions!J515,"")</f>
        <v>0</v>
      </c>
      <c r="R515">
        <f t="shared" ref="R515:R578" si="18">H515+Q515</f>
        <v>0</v>
      </c>
    </row>
    <row r="516" spans="1:18" x14ac:dyDescent="0.3">
      <c r="A516">
        <f>IF(Transactions!A516&lt;&gt;"",Transactions!A516,0)</f>
        <v>0</v>
      </c>
      <c r="B516" t="str">
        <f>IF(Transactions!D516&lt;&gt;"",Transactions!D516,"")</f>
        <v/>
      </c>
      <c r="C516" t="str">
        <f>IF(Transactions!E516&lt;&gt;"",Transactions!E516,"")</f>
        <v/>
      </c>
      <c r="D516" t="str">
        <f>IF(Transactions!F516&lt;&gt;"",Transactions!F516,"")</f>
        <v/>
      </c>
      <c r="E516" t="str">
        <f>IF(Transactions!G516&lt;&gt;"",Transactions!G516,"")</f>
        <v/>
      </c>
      <c r="F516" t="str">
        <f>IF(Transactions!H516&lt;&gt;"",Transactions!H516,"")</f>
        <v/>
      </c>
      <c r="G516" s="6"/>
      <c r="H516">
        <f>IF(Transactions!J516-Transactions!I516&lt;&gt;"",Transactions!J516-Transactions!I516,"")</f>
        <v>0</v>
      </c>
      <c r="I516">
        <f>IF((Transactions!K516-Transactions!I516)-(Transactions!P516-Transactions!J516)&lt;&gt;"",(Transactions!K516-Transactions!I516)-(Transactions!P516-Transactions!J516),"")</f>
        <v>0</v>
      </c>
      <c r="J516">
        <f>IF(Transactions!L516-Transactions!K516&lt;&gt;"",Transactions!L516-Transactions!K516,"")</f>
        <v>0</v>
      </c>
      <c r="K516">
        <f>IF(Transactions!N516-Transactions!M516&lt;&gt;"",Transactions!N516-Transactions!M516,"")</f>
        <v>0</v>
      </c>
      <c r="L516">
        <f>IF(Transactions!P516-Transactions!O516&lt;&gt;"",Transactions!P516-Transactions!O516,"")</f>
        <v>0</v>
      </c>
      <c r="N516">
        <f t="shared" si="17"/>
        <v>0</v>
      </c>
      <c r="O516" t="str">
        <f>IF(Transactions!O516&lt;&gt;"",Transactions!O516,"")</f>
        <v/>
      </c>
      <c r="P516" s="6"/>
      <c r="Q516">
        <f>IF(Transactions!S516-Transactions!J516&lt;&gt;"",Transactions!S516-Transactions!J516,"")</f>
        <v>0</v>
      </c>
      <c r="R516">
        <f t="shared" si="18"/>
        <v>0</v>
      </c>
    </row>
    <row r="517" spans="1:18" x14ac:dyDescent="0.3">
      <c r="A517">
        <f>IF(Transactions!A517&lt;&gt;"",Transactions!A517,0)</f>
        <v>0</v>
      </c>
      <c r="B517" t="str">
        <f>IF(Transactions!D517&lt;&gt;"",Transactions!D517,"")</f>
        <v/>
      </c>
      <c r="C517" t="str">
        <f>IF(Transactions!E517&lt;&gt;"",Transactions!E517,"")</f>
        <v/>
      </c>
      <c r="D517" t="str">
        <f>IF(Transactions!F517&lt;&gt;"",Transactions!F517,"")</f>
        <v/>
      </c>
      <c r="E517" t="str">
        <f>IF(Transactions!G517&lt;&gt;"",Transactions!G517,"")</f>
        <v/>
      </c>
      <c r="F517" t="str">
        <f>IF(Transactions!H517&lt;&gt;"",Transactions!H517,"")</f>
        <v/>
      </c>
      <c r="G517" s="6"/>
      <c r="H517">
        <f>IF(Transactions!J517-Transactions!I517&lt;&gt;"",Transactions!J517-Transactions!I517,"")</f>
        <v>0</v>
      </c>
      <c r="I517">
        <f>IF((Transactions!K517-Transactions!I517)-(Transactions!P517-Transactions!J517)&lt;&gt;"",(Transactions!K517-Transactions!I517)-(Transactions!P517-Transactions!J517),"")</f>
        <v>0</v>
      </c>
      <c r="J517">
        <f>IF(Transactions!L517-Transactions!K517&lt;&gt;"",Transactions!L517-Transactions!K517,"")</f>
        <v>0</v>
      </c>
      <c r="K517">
        <f>IF(Transactions!N517-Transactions!M517&lt;&gt;"",Transactions!N517-Transactions!M517,"")</f>
        <v>0</v>
      </c>
      <c r="L517">
        <f>IF(Transactions!P517-Transactions!O517&lt;&gt;"",Transactions!P517-Transactions!O517,"")</f>
        <v>0</v>
      </c>
      <c r="N517">
        <f t="shared" si="17"/>
        <v>0</v>
      </c>
      <c r="O517" t="str">
        <f>IF(Transactions!O517&lt;&gt;"",Transactions!O517,"")</f>
        <v/>
      </c>
      <c r="P517" s="6"/>
      <c r="Q517">
        <f>IF(Transactions!S517-Transactions!J517&lt;&gt;"",Transactions!S517-Transactions!J517,"")</f>
        <v>0</v>
      </c>
      <c r="R517">
        <f t="shared" si="18"/>
        <v>0</v>
      </c>
    </row>
    <row r="518" spans="1:18" x14ac:dyDescent="0.3">
      <c r="A518">
        <f>IF(Transactions!A518&lt;&gt;"",Transactions!A518,0)</f>
        <v>0</v>
      </c>
      <c r="B518" t="str">
        <f>IF(Transactions!D518&lt;&gt;"",Transactions!D518,"")</f>
        <v/>
      </c>
      <c r="C518" t="str">
        <f>IF(Transactions!E518&lt;&gt;"",Transactions!E518,"")</f>
        <v/>
      </c>
      <c r="D518" t="str">
        <f>IF(Transactions!F518&lt;&gt;"",Transactions!F518,"")</f>
        <v/>
      </c>
      <c r="E518" t="str">
        <f>IF(Transactions!G518&lt;&gt;"",Transactions!G518,"")</f>
        <v/>
      </c>
      <c r="F518" t="str">
        <f>IF(Transactions!H518&lt;&gt;"",Transactions!H518,"")</f>
        <v/>
      </c>
      <c r="G518" s="6"/>
      <c r="H518">
        <f>IF(Transactions!J518-Transactions!I518&lt;&gt;"",Transactions!J518-Transactions!I518,"")</f>
        <v>0</v>
      </c>
      <c r="I518">
        <f>IF((Transactions!K518-Transactions!I518)-(Transactions!P518-Transactions!J518)&lt;&gt;"",(Transactions!K518-Transactions!I518)-(Transactions!P518-Transactions!J518),"")</f>
        <v>0</v>
      </c>
      <c r="J518">
        <f>IF(Transactions!L518-Transactions!K518&lt;&gt;"",Transactions!L518-Transactions!K518,"")</f>
        <v>0</v>
      </c>
      <c r="K518">
        <f>IF(Transactions!N518-Transactions!M518&lt;&gt;"",Transactions!N518-Transactions!M518,"")</f>
        <v>0</v>
      </c>
      <c r="L518">
        <f>IF(Transactions!P518-Transactions!O518&lt;&gt;"",Transactions!P518-Transactions!O518,"")</f>
        <v>0</v>
      </c>
      <c r="N518">
        <f t="shared" si="17"/>
        <v>0</v>
      </c>
      <c r="O518" t="str">
        <f>IF(Transactions!O518&lt;&gt;"",Transactions!O518,"")</f>
        <v/>
      </c>
      <c r="P518" s="6"/>
      <c r="Q518">
        <f>IF(Transactions!S518-Transactions!J518&lt;&gt;"",Transactions!S518-Transactions!J518,"")</f>
        <v>0</v>
      </c>
      <c r="R518">
        <f t="shared" si="18"/>
        <v>0</v>
      </c>
    </row>
    <row r="519" spans="1:18" x14ac:dyDescent="0.3">
      <c r="A519">
        <f>IF(Transactions!A519&lt;&gt;"",Transactions!A519,0)</f>
        <v>0</v>
      </c>
      <c r="B519" t="str">
        <f>IF(Transactions!D519&lt;&gt;"",Transactions!D519,"")</f>
        <v/>
      </c>
      <c r="C519" t="str">
        <f>IF(Transactions!E519&lt;&gt;"",Transactions!E519,"")</f>
        <v/>
      </c>
      <c r="D519" t="str">
        <f>IF(Transactions!F519&lt;&gt;"",Transactions!F519,"")</f>
        <v/>
      </c>
      <c r="E519" t="str">
        <f>IF(Transactions!G519&lt;&gt;"",Transactions!G519,"")</f>
        <v/>
      </c>
      <c r="F519" t="str">
        <f>IF(Transactions!H519&lt;&gt;"",Transactions!H519,"")</f>
        <v/>
      </c>
      <c r="G519" s="6"/>
      <c r="H519">
        <f>IF(Transactions!J519-Transactions!I519&lt;&gt;"",Transactions!J519-Transactions!I519,"")</f>
        <v>0</v>
      </c>
      <c r="I519">
        <f>IF((Transactions!K519-Transactions!I519)-(Transactions!P519-Transactions!J519)&lt;&gt;"",(Transactions!K519-Transactions!I519)-(Transactions!P519-Transactions!J519),"")</f>
        <v>0</v>
      </c>
      <c r="J519">
        <f>IF(Transactions!L519-Transactions!K519&lt;&gt;"",Transactions!L519-Transactions!K519,"")</f>
        <v>0</v>
      </c>
      <c r="K519">
        <f>IF(Transactions!N519-Transactions!M519&lt;&gt;"",Transactions!N519-Transactions!M519,"")</f>
        <v>0</v>
      </c>
      <c r="L519">
        <f>IF(Transactions!P519-Transactions!O519&lt;&gt;"",Transactions!P519-Transactions!O519,"")</f>
        <v>0</v>
      </c>
      <c r="N519">
        <f t="shared" si="17"/>
        <v>0</v>
      </c>
      <c r="O519" t="str">
        <f>IF(Transactions!O519&lt;&gt;"",Transactions!O519,"")</f>
        <v/>
      </c>
      <c r="P519" s="6"/>
      <c r="Q519">
        <f>IF(Transactions!S519-Transactions!J519&lt;&gt;"",Transactions!S519-Transactions!J519,"")</f>
        <v>0</v>
      </c>
      <c r="R519">
        <f t="shared" si="18"/>
        <v>0</v>
      </c>
    </row>
    <row r="520" spans="1:18" x14ac:dyDescent="0.3">
      <c r="A520">
        <f>IF(Transactions!A520&lt;&gt;"",Transactions!A520,0)</f>
        <v>0</v>
      </c>
      <c r="B520" t="str">
        <f>IF(Transactions!D520&lt;&gt;"",Transactions!D520,"")</f>
        <v/>
      </c>
      <c r="C520" t="str">
        <f>IF(Transactions!E520&lt;&gt;"",Transactions!E520,"")</f>
        <v/>
      </c>
      <c r="D520" t="str">
        <f>IF(Transactions!F520&lt;&gt;"",Transactions!F520,"")</f>
        <v/>
      </c>
      <c r="E520" t="str">
        <f>IF(Transactions!G520&lt;&gt;"",Transactions!G520,"")</f>
        <v/>
      </c>
      <c r="F520" t="str">
        <f>IF(Transactions!H520&lt;&gt;"",Transactions!H520,"")</f>
        <v/>
      </c>
      <c r="G520" s="6"/>
      <c r="H520">
        <f>IF(Transactions!J520-Transactions!I520&lt;&gt;"",Transactions!J520-Transactions!I520,"")</f>
        <v>0</v>
      </c>
      <c r="I520">
        <f>IF((Transactions!K520-Transactions!I520)-(Transactions!P520-Transactions!J520)&lt;&gt;"",(Transactions!K520-Transactions!I520)-(Transactions!P520-Transactions!J520),"")</f>
        <v>0</v>
      </c>
      <c r="J520">
        <f>IF(Transactions!L520-Transactions!K520&lt;&gt;"",Transactions!L520-Transactions!K520,"")</f>
        <v>0</v>
      </c>
      <c r="K520">
        <f>IF(Transactions!N520-Transactions!M520&lt;&gt;"",Transactions!N520-Transactions!M520,"")</f>
        <v>0</v>
      </c>
      <c r="L520">
        <f>IF(Transactions!P520-Transactions!O520&lt;&gt;"",Transactions!P520-Transactions!O520,"")</f>
        <v>0</v>
      </c>
      <c r="N520">
        <f t="shared" si="17"/>
        <v>0</v>
      </c>
      <c r="O520" t="str">
        <f>IF(Transactions!O520&lt;&gt;"",Transactions!O520,"")</f>
        <v/>
      </c>
      <c r="P520" s="6"/>
      <c r="Q520">
        <f>IF(Transactions!S520-Transactions!J520&lt;&gt;"",Transactions!S520-Transactions!J520,"")</f>
        <v>0</v>
      </c>
      <c r="R520">
        <f t="shared" si="18"/>
        <v>0</v>
      </c>
    </row>
    <row r="521" spans="1:18" x14ac:dyDescent="0.3">
      <c r="A521">
        <f>IF(Transactions!A521&lt;&gt;"",Transactions!A521,0)</f>
        <v>0</v>
      </c>
      <c r="B521" t="str">
        <f>IF(Transactions!D521&lt;&gt;"",Transactions!D521,"")</f>
        <v/>
      </c>
      <c r="C521" t="str">
        <f>IF(Transactions!E521&lt;&gt;"",Transactions!E521,"")</f>
        <v/>
      </c>
      <c r="D521" t="str">
        <f>IF(Transactions!F521&lt;&gt;"",Transactions!F521,"")</f>
        <v/>
      </c>
      <c r="E521" t="str">
        <f>IF(Transactions!G521&lt;&gt;"",Transactions!G521,"")</f>
        <v/>
      </c>
      <c r="F521" t="str">
        <f>IF(Transactions!H521&lt;&gt;"",Transactions!H521,"")</f>
        <v/>
      </c>
      <c r="G521" s="6"/>
      <c r="H521">
        <f>IF(Transactions!J521-Transactions!I521&lt;&gt;"",Transactions!J521-Transactions!I521,"")</f>
        <v>0</v>
      </c>
      <c r="I521">
        <f>IF((Transactions!K521-Transactions!I521)-(Transactions!P521-Transactions!J521)&lt;&gt;"",(Transactions!K521-Transactions!I521)-(Transactions!P521-Transactions!J521),"")</f>
        <v>0</v>
      </c>
      <c r="J521">
        <f>IF(Transactions!L521-Transactions!K521&lt;&gt;"",Transactions!L521-Transactions!K521,"")</f>
        <v>0</v>
      </c>
      <c r="K521">
        <f>IF(Transactions!N521-Transactions!M521&lt;&gt;"",Transactions!N521-Transactions!M521,"")</f>
        <v>0</v>
      </c>
      <c r="L521">
        <f>IF(Transactions!P521-Transactions!O521&lt;&gt;"",Transactions!P521-Transactions!O521,"")</f>
        <v>0</v>
      </c>
      <c r="N521">
        <f t="shared" si="17"/>
        <v>0</v>
      </c>
      <c r="O521" t="str">
        <f>IF(Transactions!O521&lt;&gt;"",Transactions!O521,"")</f>
        <v/>
      </c>
      <c r="P521" s="6"/>
      <c r="Q521">
        <f>IF(Transactions!S521-Transactions!J521&lt;&gt;"",Transactions!S521-Transactions!J521,"")</f>
        <v>0</v>
      </c>
      <c r="R521">
        <f t="shared" si="18"/>
        <v>0</v>
      </c>
    </row>
    <row r="522" spans="1:18" x14ac:dyDescent="0.3">
      <c r="A522">
        <f>IF(Transactions!A522&lt;&gt;"",Transactions!A522,0)</f>
        <v>0</v>
      </c>
      <c r="B522" t="str">
        <f>IF(Transactions!D522&lt;&gt;"",Transactions!D522,"")</f>
        <v/>
      </c>
      <c r="C522" t="str">
        <f>IF(Transactions!E522&lt;&gt;"",Transactions!E522,"")</f>
        <v/>
      </c>
      <c r="D522" t="str">
        <f>IF(Transactions!F522&lt;&gt;"",Transactions!F522,"")</f>
        <v/>
      </c>
      <c r="E522" t="str">
        <f>IF(Transactions!G522&lt;&gt;"",Transactions!G522,"")</f>
        <v/>
      </c>
      <c r="F522" t="str">
        <f>IF(Transactions!H522&lt;&gt;"",Transactions!H522,"")</f>
        <v/>
      </c>
      <c r="G522" s="6"/>
      <c r="H522">
        <f>IF(Transactions!J522-Transactions!I522&lt;&gt;"",Transactions!J522-Transactions!I522,"")</f>
        <v>0</v>
      </c>
      <c r="I522">
        <f>IF((Transactions!K522-Transactions!I522)-(Transactions!P522-Transactions!J522)&lt;&gt;"",(Transactions!K522-Transactions!I522)-(Transactions!P522-Transactions!J522),"")</f>
        <v>0</v>
      </c>
      <c r="J522">
        <f>IF(Transactions!L522-Transactions!K522&lt;&gt;"",Transactions!L522-Transactions!K522,"")</f>
        <v>0</v>
      </c>
      <c r="K522">
        <f>IF(Transactions!N522-Transactions!M522&lt;&gt;"",Transactions!N522-Transactions!M522,"")</f>
        <v>0</v>
      </c>
      <c r="L522">
        <f>IF(Transactions!P522-Transactions!O522&lt;&gt;"",Transactions!P522-Transactions!O522,"")</f>
        <v>0</v>
      </c>
      <c r="N522">
        <f t="shared" si="17"/>
        <v>0</v>
      </c>
      <c r="O522" t="str">
        <f>IF(Transactions!O522&lt;&gt;"",Transactions!O522,"")</f>
        <v/>
      </c>
      <c r="P522" s="6"/>
      <c r="Q522">
        <f>IF(Transactions!S522-Transactions!J522&lt;&gt;"",Transactions!S522-Transactions!J522,"")</f>
        <v>0</v>
      </c>
      <c r="R522">
        <f t="shared" si="18"/>
        <v>0</v>
      </c>
    </row>
    <row r="523" spans="1:18" x14ac:dyDescent="0.3">
      <c r="A523">
        <f>IF(Transactions!A523&lt;&gt;"",Transactions!A523,0)</f>
        <v>0</v>
      </c>
      <c r="B523" t="str">
        <f>IF(Transactions!D523&lt;&gt;"",Transactions!D523,"")</f>
        <v/>
      </c>
      <c r="C523" t="str">
        <f>IF(Transactions!E523&lt;&gt;"",Transactions!E523,"")</f>
        <v/>
      </c>
      <c r="D523" t="str">
        <f>IF(Transactions!F523&lt;&gt;"",Transactions!F523,"")</f>
        <v/>
      </c>
      <c r="E523" t="str">
        <f>IF(Transactions!G523&lt;&gt;"",Transactions!G523,"")</f>
        <v/>
      </c>
      <c r="F523" t="str">
        <f>IF(Transactions!H523&lt;&gt;"",Transactions!H523,"")</f>
        <v/>
      </c>
      <c r="G523" s="6"/>
      <c r="H523">
        <f>IF(Transactions!J523-Transactions!I523&lt;&gt;"",Transactions!J523-Transactions!I523,"")</f>
        <v>0</v>
      </c>
      <c r="I523">
        <f>IF((Transactions!K523-Transactions!I523)-(Transactions!P523-Transactions!J523)&lt;&gt;"",(Transactions!K523-Transactions!I523)-(Transactions!P523-Transactions!J523),"")</f>
        <v>0</v>
      </c>
      <c r="J523">
        <f>IF(Transactions!L523-Transactions!K523&lt;&gt;"",Transactions!L523-Transactions!K523,"")</f>
        <v>0</v>
      </c>
      <c r="K523">
        <f>IF(Transactions!N523-Transactions!M523&lt;&gt;"",Transactions!N523-Transactions!M523,"")</f>
        <v>0</v>
      </c>
      <c r="L523">
        <f>IF(Transactions!P523-Transactions!O523&lt;&gt;"",Transactions!P523-Transactions!O523,"")</f>
        <v>0</v>
      </c>
      <c r="N523">
        <f t="shared" si="17"/>
        <v>0</v>
      </c>
      <c r="O523" t="str">
        <f>IF(Transactions!O523&lt;&gt;"",Transactions!O523,"")</f>
        <v/>
      </c>
      <c r="P523" s="6"/>
      <c r="Q523">
        <f>IF(Transactions!S523-Transactions!J523&lt;&gt;"",Transactions!S523-Transactions!J523,"")</f>
        <v>0</v>
      </c>
      <c r="R523">
        <f t="shared" si="18"/>
        <v>0</v>
      </c>
    </row>
    <row r="524" spans="1:18" x14ac:dyDescent="0.3">
      <c r="A524">
        <f>IF(Transactions!A524&lt;&gt;"",Transactions!A524,0)</f>
        <v>0</v>
      </c>
      <c r="B524" t="str">
        <f>IF(Transactions!D524&lt;&gt;"",Transactions!D524,"")</f>
        <v/>
      </c>
      <c r="C524" t="str">
        <f>IF(Transactions!E524&lt;&gt;"",Transactions!E524,"")</f>
        <v/>
      </c>
      <c r="D524" t="str">
        <f>IF(Transactions!F524&lt;&gt;"",Transactions!F524,"")</f>
        <v/>
      </c>
      <c r="E524" t="str">
        <f>IF(Transactions!G524&lt;&gt;"",Transactions!G524,"")</f>
        <v/>
      </c>
      <c r="F524" t="str">
        <f>IF(Transactions!H524&lt;&gt;"",Transactions!H524,"")</f>
        <v/>
      </c>
      <c r="G524" s="6"/>
      <c r="H524">
        <f>IF(Transactions!J524-Transactions!I524&lt;&gt;"",Transactions!J524-Transactions!I524,"")</f>
        <v>0</v>
      </c>
      <c r="I524">
        <f>IF((Transactions!K524-Transactions!I524)-(Transactions!P524-Transactions!J524)&lt;&gt;"",(Transactions!K524-Transactions!I524)-(Transactions!P524-Transactions!J524),"")</f>
        <v>0</v>
      </c>
      <c r="J524">
        <f>IF(Transactions!L524-Transactions!K524&lt;&gt;"",Transactions!L524-Transactions!K524,"")</f>
        <v>0</v>
      </c>
      <c r="K524">
        <f>IF(Transactions!N524-Transactions!M524&lt;&gt;"",Transactions!N524-Transactions!M524,"")</f>
        <v>0</v>
      </c>
      <c r="L524">
        <f>IF(Transactions!P524-Transactions!O524&lt;&gt;"",Transactions!P524-Transactions!O524,"")</f>
        <v>0</v>
      </c>
      <c r="N524">
        <f t="shared" si="17"/>
        <v>0</v>
      </c>
      <c r="O524" t="str">
        <f>IF(Transactions!O524&lt;&gt;"",Transactions!O524,"")</f>
        <v/>
      </c>
      <c r="P524" s="6"/>
      <c r="Q524">
        <f>IF(Transactions!S524-Transactions!J524&lt;&gt;"",Transactions!S524-Transactions!J524,"")</f>
        <v>0</v>
      </c>
      <c r="R524">
        <f t="shared" si="18"/>
        <v>0</v>
      </c>
    </row>
    <row r="525" spans="1:18" x14ac:dyDescent="0.3">
      <c r="A525">
        <f>IF(Transactions!A525&lt;&gt;"",Transactions!A525,0)</f>
        <v>0</v>
      </c>
      <c r="B525" t="str">
        <f>IF(Transactions!D525&lt;&gt;"",Transactions!D525,"")</f>
        <v/>
      </c>
      <c r="C525" t="str">
        <f>IF(Transactions!E525&lt;&gt;"",Transactions!E525,"")</f>
        <v/>
      </c>
      <c r="D525" t="str">
        <f>IF(Transactions!F525&lt;&gt;"",Transactions!F525,"")</f>
        <v/>
      </c>
      <c r="E525" t="str">
        <f>IF(Transactions!G525&lt;&gt;"",Transactions!G525,"")</f>
        <v/>
      </c>
      <c r="F525" t="str">
        <f>IF(Transactions!H525&lt;&gt;"",Transactions!H525,"")</f>
        <v/>
      </c>
      <c r="G525" s="6"/>
      <c r="H525">
        <f>IF(Transactions!J525-Transactions!I525&lt;&gt;"",Transactions!J525-Transactions!I525,"")</f>
        <v>0</v>
      </c>
      <c r="I525">
        <f>IF((Transactions!K525-Transactions!I525)-(Transactions!P525-Transactions!J525)&lt;&gt;"",(Transactions!K525-Transactions!I525)-(Transactions!P525-Transactions!J525),"")</f>
        <v>0</v>
      </c>
      <c r="J525">
        <f>IF(Transactions!L525-Transactions!K525&lt;&gt;"",Transactions!L525-Transactions!K525,"")</f>
        <v>0</v>
      </c>
      <c r="K525">
        <f>IF(Transactions!N525-Transactions!M525&lt;&gt;"",Transactions!N525-Transactions!M525,"")</f>
        <v>0</v>
      </c>
      <c r="L525">
        <f>IF(Transactions!P525-Transactions!O525&lt;&gt;"",Transactions!P525-Transactions!O525,"")</f>
        <v>0</v>
      </c>
      <c r="N525">
        <f t="shared" si="17"/>
        <v>0</v>
      </c>
      <c r="O525" t="str">
        <f>IF(Transactions!O525&lt;&gt;"",Transactions!O525,"")</f>
        <v/>
      </c>
      <c r="P525" s="6"/>
      <c r="Q525">
        <f>IF(Transactions!S525-Transactions!J525&lt;&gt;"",Transactions!S525-Transactions!J525,"")</f>
        <v>0</v>
      </c>
      <c r="R525">
        <f t="shared" si="18"/>
        <v>0</v>
      </c>
    </row>
    <row r="526" spans="1:18" x14ac:dyDescent="0.3">
      <c r="A526">
        <f>IF(Transactions!A526&lt;&gt;"",Transactions!A526,0)</f>
        <v>0</v>
      </c>
      <c r="B526" t="str">
        <f>IF(Transactions!D526&lt;&gt;"",Transactions!D526,"")</f>
        <v/>
      </c>
      <c r="C526" t="str">
        <f>IF(Transactions!E526&lt;&gt;"",Transactions!E526,"")</f>
        <v/>
      </c>
      <c r="D526" t="str">
        <f>IF(Transactions!F526&lt;&gt;"",Transactions!F526,"")</f>
        <v/>
      </c>
      <c r="E526" t="str">
        <f>IF(Transactions!G526&lt;&gt;"",Transactions!G526,"")</f>
        <v/>
      </c>
      <c r="F526" t="str">
        <f>IF(Transactions!H526&lt;&gt;"",Transactions!H526,"")</f>
        <v/>
      </c>
      <c r="G526" s="6"/>
      <c r="H526">
        <f>IF(Transactions!J526-Transactions!I526&lt;&gt;"",Transactions!J526-Transactions!I526,"")</f>
        <v>0</v>
      </c>
      <c r="I526">
        <f>IF((Transactions!K526-Transactions!I526)-(Transactions!P526-Transactions!J526)&lt;&gt;"",(Transactions!K526-Transactions!I526)-(Transactions!P526-Transactions!J526),"")</f>
        <v>0</v>
      </c>
      <c r="J526">
        <f>IF(Transactions!L526-Transactions!K526&lt;&gt;"",Transactions!L526-Transactions!K526,"")</f>
        <v>0</v>
      </c>
      <c r="K526">
        <f>IF(Transactions!N526-Transactions!M526&lt;&gt;"",Transactions!N526-Transactions!M526,"")</f>
        <v>0</v>
      </c>
      <c r="L526">
        <f>IF(Transactions!P526-Transactions!O526&lt;&gt;"",Transactions!P526-Transactions!O526,"")</f>
        <v>0</v>
      </c>
      <c r="N526">
        <f t="shared" si="17"/>
        <v>0</v>
      </c>
      <c r="O526" t="str">
        <f>IF(Transactions!O526&lt;&gt;"",Transactions!O526,"")</f>
        <v/>
      </c>
      <c r="P526" s="6"/>
      <c r="Q526">
        <f>IF(Transactions!S526-Transactions!J526&lt;&gt;"",Transactions!S526-Transactions!J526,"")</f>
        <v>0</v>
      </c>
      <c r="R526">
        <f t="shared" si="18"/>
        <v>0</v>
      </c>
    </row>
    <row r="527" spans="1:18" x14ac:dyDescent="0.3">
      <c r="A527">
        <f>IF(Transactions!A527&lt;&gt;"",Transactions!A527,0)</f>
        <v>0</v>
      </c>
      <c r="B527" t="str">
        <f>IF(Transactions!D527&lt;&gt;"",Transactions!D527,"")</f>
        <v/>
      </c>
      <c r="C527" t="str">
        <f>IF(Transactions!E527&lt;&gt;"",Transactions!E527,"")</f>
        <v/>
      </c>
      <c r="D527" t="str">
        <f>IF(Transactions!F527&lt;&gt;"",Transactions!F527,"")</f>
        <v/>
      </c>
      <c r="E527" t="str">
        <f>IF(Transactions!G527&lt;&gt;"",Transactions!G527,"")</f>
        <v/>
      </c>
      <c r="F527" t="str">
        <f>IF(Transactions!H527&lt;&gt;"",Transactions!H527,"")</f>
        <v/>
      </c>
      <c r="G527" s="6"/>
      <c r="H527">
        <f>IF(Transactions!J527-Transactions!I527&lt;&gt;"",Transactions!J527-Transactions!I527,"")</f>
        <v>0</v>
      </c>
      <c r="I527">
        <f>IF((Transactions!K527-Transactions!I527)-(Transactions!P527-Transactions!J527)&lt;&gt;"",(Transactions!K527-Transactions!I527)-(Transactions!P527-Transactions!J527),"")</f>
        <v>0</v>
      </c>
      <c r="J527">
        <f>IF(Transactions!L527-Transactions!K527&lt;&gt;"",Transactions!L527-Transactions!K527,"")</f>
        <v>0</v>
      </c>
      <c r="K527">
        <f>IF(Transactions!N527-Transactions!M527&lt;&gt;"",Transactions!N527-Transactions!M527,"")</f>
        <v>0</v>
      </c>
      <c r="L527">
        <f>IF(Transactions!P527-Transactions!O527&lt;&gt;"",Transactions!P527-Transactions!O527,"")</f>
        <v>0</v>
      </c>
      <c r="N527">
        <f t="shared" si="17"/>
        <v>0</v>
      </c>
      <c r="O527" t="str">
        <f>IF(Transactions!O527&lt;&gt;"",Transactions!O527,"")</f>
        <v/>
      </c>
      <c r="P527" s="6"/>
      <c r="Q527">
        <f>IF(Transactions!S527-Transactions!J527&lt;&gt;"",Transactions!S527-Transactions!J527,"")</f>
        <v>0</v>
      </c>
      <c r="R527">
        <f t="shared" si="18"/>
        <v>0</v>
      </c>
    </row>
    <row r="528" spans="1:18" x14ac:dyDescent="0.3">
      <c r="A528">
        <f>IF(Transactions!A528&lt;&gt;"",Transactions!A528,0)</f>
        <v>0</v>
      </c>
      <c r="B528" t="str">
        <f>IF(Transactions!D528&lt;&gt;"",Transactions!D528,"")</f>
        <v/>
      </c>
      <c r="C528" t="str">
        <f>IF(Transactions!E528&lt;&gt;"",Transactions!E528,"")</f>
        <v/>
      </c>
      <c r="D528" t="str">
        <f>IF(Transactions!F528&lt;&gt;"",Transactions!F528,"")</f>
        <v/>
      </c>
      <c r="E528" t="str">
        <f>IF(Transactions!G528&lt;&gt;"",Transactions!G528,"")</f>
        <v/>
      </c>
      <c r="F528" t="str">
        <f>IF(Transactions!H528&lt;&gt;"",Transactions!H528,"")</f>
        <v/>
      </c>
      <c r="G528" s="6"/>
      <c r="H528">
        <f>IF(Transactions!J528-Transactions!I528&lt;&gt;"",Transactions!J528-Transactions!I528,"")</f>
        <v>0</v>
      </c>
      <c r="I528">
        <f>IF((Transactions!K528-Transactions!I528)-(Transactions!P528-Transactions!J528)&lt;&gt;"",(Transactions!K528-Transactions!I528)-(Transactions!P528-Transactions!J528),"")</f>
        <v>0</v>
      </c>
      <c r="J528">
        <f>IF(Transactions!L528-Transactions!K528&lt;&gt;"",Transactions!L528-Transactions!K528,"")</f>
        <v>0</v>
      </c>
      <c r="K528">
        <f>IF(Transactions!N528-Transactions!M528&lt;&gt;"",Transactions!N528-Transactions!M528,"")</f>
        <v>0</v>
      </c>
      <c r="L528">
        <f>IF(Transactions!P528-Transactions!O528&lt;&gt;"",Transactions!P528-Transactions!O528,"")</f>
        <v>0</v>
      </c>
      <c r="N528">
        <f t="shared" si="17"/>
        <v>0</v>
      </c>
      <c r="O528" t="str">
        <f>IF(Transactions!O528&lt;&gt;"",Transactions!O528,"")</f>
        <v/>
      </c>
      <c r="P528" s="6"/>
      <c r="Q528">
        <f>IF(Transactions!S528-Transactions!J528&lt;&gt;"",Transactions!S528-Transactions!J528,"")</f>
        <v>0</v>
      </c>
      <c r="R528">
        <f t="shared" si="18"/>
        <v>0</v>
      </c>
    </row>
    <row r="529" spans="1:18" x14ac:dyDescent="0.3">
      <c r="A529">
        <f>IF(Transactions!A529&lt;&gt;"",Transactions!A529,0)</f>
        <v>0</v>
      </c>
      <c r="B529" t="str">
        <f>IF(Transactions!D529&lt;&gt;"",Transactions!D529,"")</f>
        <v/>
      </c>
      <c r="C529" t="str">
        <f>IF(Transactions!E529&lt;&gt;"",Transactions!E529,"")</f>
        <v/>
      </c>
      <c r="D529" t="str">
        <f>IF(Transactions!F529&lt;&gt;"",Transactions!F529,"")</f>
        <v/>
      </c>
      <c r="E529" t="str">
        <f>IF(Transactions!G529&lt;&gt;"",Transactions!G529,"")</f>
        <v/>
      </c>
      <c r="F529" t="str">
        <f>IF(Transactions!H529&lt;&gt;"",Transactions!H529,"")</f>
        <v/>
      </c>
      <c r="G529" s="6"/>
      <c r="H529">
        <f>IF(Transactions!J529-Transactions!I529&lt;&gt;"",Transactions!J529-Transactions!I529,"")</f>
        <v>0</v>
      </c>
      <c r="I529">
        <f>IF((Transactions!K529-Transactions!I529)-(Transactions!P529-Transactions!J529)&lt;&gt;"",(Transactions!K529-Transactions!I529)-(Transactions!P529-Transactions!J529),"")</f>
        <v>0</v>
      </c>
      <c r="J529">
        <f>IF(Transactions!L529-Transactions!K529&lt;&gt;"",Transactions!L529-Transactions!K529,"")</f>
        <v>0</v>
      </c>
      <c r="K529">
        <f>IF(Transactions!N529-Transactions!M529&lt;&gt;"",Transactions!N529-Transactions!M529,"")</f>
        <v>0</v>
      </c>
      <c r="L529">
        <f>IF(Transactions!P529-Transactions!O529&lt;&gt;"",Transactions!P529-Transactions!O529,"")</f>
        <v>0</v>
      </c>
      <c r="N529">
        <f t="shared" si="17"/>
        <v>0</v>
      </c>
      <c r="O529" t="str">
        <f>IF(Transactions!O529&lt;&gt;"",Transactions!O529,"")</f>
        <v/>
      </c>
      <c r="P529" s="6"/>
      <c r="Q529">
        <f>IF(Transactions!S529-Transactions!J529&lt;&gt;"",Transactions!S529-Transactions!J529,"")</f>
        <v>0</v>
      </c>
      <c r="R529">
        <f t="shared" si="18"/>
        <v>0</v>
      </c>
    </row>
    <row r="530" spans="1:18" x14ac:dyDescent="0.3">
      <c r="A530">
        <f>IF(Transactions!A530&lt;&gt;"",Transactions!A530,0)</f>
        <v>0</v>
      </c>
      <c r="B530" t="str">
        <f>IF(Transactions!D530&lt;&gt;"",Transactions!D530,"")</f>
        <v/>
      </c>
      <c r="C530" t="str">
        <f>IF(Transactions!E530&lt;&gt;"",Transactions!E530,"")</f>
        <v/>
      </c>
      <c r="D530" t="str">
        <f>IF(Transactions!F530&lt;&gt;"",Transactions!F530,"")</f>
        <v/>
      </c>
      <c r="E530" t="str">
        <f>IF(Transactions!G530&lt;&gt;"",Transactions!G530,"")</f>
        <v/>
      </c>
      <c r="F530" t="str">
        <f>IF(Transactions!H530&lt;&gt;"",Transactions!H530,"")</f>
        <v/>
      </c>
      <c r="G530" s="6"/>
      <c r="H530">
        <f>IF(Transactions!J530-Transactions!I530&lt;&gt;"",Transactions!J530-Transactions!I530,"")</f>
        <v>0</v>
      </c>
      <c r="I530">
        <f>IF((Transactions!K530-Transactions!I530)-(Transactions!P530-Transactions!J530)&lt;&gt;"",(Transactions!K530-Transactions!I530)-(Transactions!P530-Transactions!J530),"")</f>
        <v>0</v>
      </c>
      <c r="J530">
        <f>IF(Transactions!L530-Transactions!K530&lt;&gt;"",Transactions!L530-Transactions!K530,"")</f>
        <v>0</v>
      </c>
      <c r="K530">
        <f>IF(Transactions!N530-Transactions!M530&lt;&gt;"",Transactions!N530-Transactions!M530,"")</f>
        <v>0</v>
      </c>
      <c r="L530">
        <f>IF(Transactions!P530-Transactions!O530&lt;&gt;"",Transactions!P530-Transactions!O530,"")</f>
        <v>0</v>
      </c>
      <c r="N530">
        <f t="shared" si="17"/>
        <v>0</v>
      </c>
      <c r="O530" t="str">
        <f>IF(Transactions!O530&lt;&gt;"",Transactions!O530,"")</f>
        <v/>
      </c>
      <c r="P530" s="6"/>
      <c r="Q530">
        <f>IF(Transactions!S530-Transactions!J530&lt;&gt;"",Transactions!S530-Transactions!J530,"")</f>
        <v>0</v>
      </c>
      <c r="R530">
        <f t="shared" si="18"/>
        <v>0</v>
      </c>
    </row>
    <row r="531" spans="1:18" x14ac:dyDescent="0.3">
      <c r="A531">
        <f>IF(Transactions!A531&lt;&gt;"",Transactions!A531,0)</f>
        <v>0</v>
      </c>
      <c r="B531" t="str">
        <f>IF(Transactions!D531&lt;&gt;"",Transactions!D531,"")</f>
        <v/>
      </c>
      <c r="C531" t="str">
        <f>IF(Transactions!E531&lt;&gt;"",Transactions!E531,"")</f>
        <v/>
      </c>
      <c r="D531" t="str">
        <f>IF(Transactions!F531&lt;&gt;"",Transactions!F531,"")</f>
        <v/>
      </c>
      <c r="E531" t="str">
        <f>IF(Transactions!G531&lt;&gt;"",Transactions!G531,"")</f>
        <v/>
      </c>
      <c r="F531" t="str">
        <f>IF(Transactions!H531&lt;&gt;"",Transactions!H531,"")</f>
        <v/>
      </c>
      <c r="G531" s="6"/>
      <c r="H531">
        <f>IF(Transactions!J531-Transactions!I531&lt;&gt;"",Transactions!J531-Transactions!I531,"")</f>
        <v>0</v>
      </c>
      <c r="I531">
        <f>IF((Transactions!K531-Transactions!I531)-(Transactions!P531-Transactions!J531)&lt;&gt;"",(Transactions!K531-Transactions!I531)-(Transactions!P531-Transactions!J531),"")</f>
        <v>0</v>
      </c>
      <c r="J531">
        <f>IF(Transactions!L531-Transactions!K531&lt;&gt;"",Transactions!L531-Transactions!K531,"")</f>
        <v>0</v>
      </c>
      <c r="K531">
        <f>IF(Transactions!N531-Transactions!M531&lt;&gt;"",Transactions!N531-Transactions!M531,"")</f>
        <v>0</v>
      </c>
      <c r="L531">
        <f>IF(Transactions!P531-Transactions!O531&lt;&gt;"",Transactions!P531-Transactions!O531,"")</f>
        <v>0</v>
      </c>
      <c r="N531">
        <f t="shared" si="17"/>
        <v>0</v>
      </c>
      <c r="O531" t="str">
        <f>IF(Transactions!O531&lt;&gt;"",Transactions!O531,"")</f>
        <v/>
      </c>
      <c r="P531" s="6"/>
      <c r="Q531">
        <f>IF(Transactions!S531-Transactions!J531&lt;&gt;"",Transactions!S531-Transactions!J531,"")</f>
        <v>0</v>
      </c>
      <c r="R531">
        <f t="shared" si="18"/>
        <v>0</v>
      </c>
    </row>
    <row r="532" spans="1:18" x14ac:dyDescent="0.3">
      <c r="A532">
        <f>IF(Transactions!A532&lt;&gt;"",Transactions!A532,0)</f>
        <v>0</v>
      </c>
      <c r="B532" t="str">
        <f>IF(Transactions!D532&lt;&gt;"",Transactions!D532,"")</f>
        <v/>
      </c>
      <c r="C532" t="str">
        <f>IF(Transactions!E532&lt;&gt;"",Transactions!E532,"")</f>
        <v/>
      </c>
      <c r="D532" t="str">
        <f>IF(Transactions!F532&lt;&gt;"",Transactions!F532,"")</f>
        <v/>
      </c>
      <c r="E532" t="str">
        <f>IF(Transactions!G532&lt;&gt;"",Transactions!G532,"")</f>
        <v/>
      </c>
      <c r="F532" t="str">
        <f>IF(Transactions!H532&lt;&gt;"",Transactions!H532,"")</f>
        <v/>
      </c>
      <c r="G532" s="6"/>
      <c r="H532">
        <f>IF(Transactions!J532-Transactions!I532&lt;&gt;"",Transactions!J532-Transactions!I532,"")</f>
        <v>0</v>
      </c>
      <c r="I532">
        <f>IF((Transactions!K532-Transactions!I532)-(Transactions!P532-Transactions!J532)&lt;&gt;"",(Transactions!K532-Transactions!I532)-(Transactions!P532-Transactions!J532),"")</f>
        <v>0</v>
      </c>
      <c r="J532">
        <f>IF(Transactions!L532-Transactions!K532&lt;&gt;"",Transactions!L532-Transactions!K532,"")</f>
        <v>0</v>
      </c>
      <c r="K532">
        <f>IF(Transactions!N532-Transactions!M532&lt;&gt;"",Transactions!N532-Transactions!M532,"")</f>
        <v>0</v>
      </c>
      <c r="L532">
        <f>IF(Transactions!P532-Transactions!O532&lt;&gt;"",Transactions!P532-Transactions!O532,"")</f>
        <v>0</v>
      </c>
      <c r="N532">
        <f t="shared" si="17"/>
        <v>0</v>
      </c>
      <c r="O532" t="str">
        <f>IF(Transactions!O532&lt;&gt;"",Transactions!O532,"")</f>
        <v/>
      </c>
      <c r="P532" s="6"/>
      <c r="Q532">
        <f>IF(Transactions!S532-Transactions!J532&lt;&gt;"",Transactions!S532-Transactions!J532,"")</f>
        <v>0</v>
      </c>
      <c r="R532">
        <f t="shared" si="18"/>
        <v>0</v>
      </c>
    </row>
    <row r="533" spans="1:18" x14ac:dyDescent="0.3">
      <c r="A533">
        <f>IF(Transactions!A533&lt;&gt;"",Transactions!A533,0)</f>
        <v>0</v>
      </c>
      <c r="B533" t="str">
        <f>IF(Transactions!D533&lt;&gt;"",Transactions!D533,"")</f>
        <v/>
      </c>
      <c r="C533" t="str">
        <f>IF(Transactions!E533&lt;&gt;"",Transactions!E533,"")</f>
        <v/>
      </c>
      <c r="D533" t="str">
        <f>IF(Transactions!F533&lt;&gt;"",Transactions!F533,"")</f>
        <v/>
      </c>
      <c r="E533" t="str">
        <f>IF(Transactions!G533&lt;&gt;"",Transactions!G533,"")</f>
        <v/>
      </c>
      <c r="F533" t="str">
        <f>IF(Transactions!H533&lt;&gt;"",Transactions!H533,"")</f>
        <v/>
      </c>
      <c r="G533" s="6"/>
      <c r="H533">
        <f>IF(Transactions!J533-Transactions!I533&lt;&gt;"",Transactions!J533-Transactions!I533,"")</f>
        <v>0</v>
      </c>
      <c r="I533">
        <f>IF((Transactions!K533-Transactions!I533)-(Transactions!P533-Transactions!J533)&lt;&gt;"",(Transactions!K533-Transactions!I533)-(Transactions!P533-Transactions!J533),"")</f>
        <v>0</v>
      </c>
      <c r="J533">
        <f>IF(Transactions!L533-Transactions!K533&lt;&gt;"",Transactions!L533-Transactions!K533,"")</f>
        <v>0</v>
      </c>
      <c r="K533">
        <f>IF(Transactions!N533-Transactions!M533&lt;&gt;"",Transactions!N533-Transactions!M533,"")</f>
        <v>0</v>
      </c>
      <c r="L533">
        <f>IF(Transactions!P533-Transactions!O533&lt;&gt;"",Transactions!P533-Transactions!O533,"")</f>
        <v>0</v>
      </c>
      <c r="N533">
        <f t="shared" si="17"/>
        <v>0</v>
      </c>
      <c r="O533" t="str">
        <f>IF(Transactions!O533&lt;&gt;"",Transactions!O533,"")</f>
        <v/>
      </c>
      <c r="P533" s="6"/>
      <c r="Q533">
        <f>IF(Transactions!S533-Transactions!J533&lt;&gt;"",Transactions!S533-Transactions!J533,"")</f>
        <v>0</v>
      </c>
      <c r="R533">
        <f t="shared" si="18"/>
        <v>0</v>
      </c>
    </row>
    <row r="534" spans="1:18" x14ac:dyDescent="0.3">
      <c r="A534">
        <f>IF(Transactions!A534&lt;&gt;"",Transactions!A534,0)</f>
        <v>0</v>
      </c>
      <c r="B534" t="str">
        <f>IF(Transactions!D534&lt;&gt;"",Transactions!D534,"")</f>
        <v/>
      </c>
      <c r="C534" t="str">
        <f>IF(Transactions!E534&lt;&gt;"",Transactions!E534,"")</f>
        <v/>
      </c>
      <c r="D534" t="str">
        <f>IF(Transactions!F534&lt;&gt;"",Transactions!F534,"")</f>
        <v/>
      </c>
      <c r="E534" t="str">
        <f>IF(Transactions!G534&lt;&gt;"",Transactions!G534,"")</f>
        <v/>
      </c>
      <c r="F534" t="str">
        <f>IF(Transactions!H534&lt;&gt;"",Transactions!H534,"")</f>
        <v/>
      </c>
      <c r="G534" s="6"/>
      <c r="H534">
        <f>IF(Transactions!J534-Transactions!I534&lt;&gt;"",Transactions!J534-Transactions!I534,"")</f>
        <v>0</v>
      </c>
      <c r="I534">
        <f>IF((Transactions!K534-Transactions!I534)-(Transactions!P534-Transactions!J534)&lt;&gt;"",(Transactions!K534-Transactions!I534)-(Transactions!P534-Transactions!J534),"")</f>
        <v>0</v>
      </c>
      <c r="J534">
        <f>IF(Transactions!L534-Transactions!K534&lt;&gt;"",Transactions!L534-Transactions!K534,"")</f>
        <v>0</v>
      </c>
      <c r="K534">
        <f>IF(Transactions!N534-Transactions!M534&lt;&gt;"",Transactions!N534-Transactions!M534,"")</f>
        <v>0</v>
      </c>
      <c r="L534">
        <f>IF(Transactions!P534-Transactions!O534&lt;&gt;"",Transactions!P534-Transactions!O534,"")</f>
        <v>0</v>
      </c>
      <c r="N534">
        <f t="shared" si="17"/>
        <v>0</v>
      </c>
      <c r="O534" t="str">
        <f>IF(Transactions!O534&lt;&gt;"",Transactions!O534,"")</f>
        <v/>
      </c>
      <c r="P534" s="6"/>
      <c r="Q534">
        <f>IF(Transactions!S534-Transactions!J534&lt;&gt;"",Transactions!S534-Transactions!J534,"")</f>
        <v>0</v>
      </c>
      <c r="R534">
        <f t="shared" si="18"/>
        <v>0</v>
      </c>
    </row>
    <row r="535" spans="1:18" x14ac:dyDescent="0.3">
      <c r="A535">
        <f>IF(Transactions!A535&lt;&gt;"",Transactions!A535,0)</f>
        <v>0</v>
      </c>
      <c r="B535" t="str">
        <f>IF(Transactions!D535&lt;&gt;"",Transactions!D535,"")</f>
        <v/>
      </c>
      <c r="C535" t="str">
        <f>IF(Transactions!E535&lt;&gt;"",Transactions!E535,"")</f>
        <v/>
      </c>
      <c r="D535" t="str">
        <f>IF(Transactions!F535&lt;&gt;"",Transactions!F535,"")</f>
        <v/>
      </c>
      <c r="E535" t="str">
        <f>IF(Transactions!G535&lt;&gt;"",Transactions!G535,"")</f>
        <v/>
      </c>
      <c r="F535" t="str">
        <f>IF(Transactions!H535&lt;&gt;"",Transactions!H535,"")</f>
        <v/>
      </c>
      <c r="G535" s="6"/>
      <c r="H535">
        <f>IF(Transactions!J535-Transactions!I535&lt;&gt;"",Transactions!J535-Transactions!I535,"")</f>
        <v>0</v>
      </c>
      <c r="I535">
        <f>IF((Transactions!K535-Transactions!I535)-(Transactions!P535-Transactions!J535)&lt;&gt;"",(Transactions!K535-Transactions!I535)-(Transactions!P535-Transactions!J535),"")</f>
        <v>0</v>
      </c>
      <c r="J535">
        <f>IF(Transactions!L535-Transactions!K535&lt;&gt;"",Transactions!L535-Transactions!K535,"")</f>
        <v>0</v>
      </c>
      <c r="K535">
        <f>IF(Transactions!N535-Transactions!M535&lt;&gt;"",Transactions!N535-Transactions!M535,"")</f>
        <v>0</v>
      </c>
      <c r="L535">
        <f>IF(Transactions!P535-Transactions!O535&lt;&gt;"",Transactions!P535-Transactions!O535,"")</f>
        <v>0</v>
      </c>
      <c r="N535">
        <f t="shared" si="17"/>
        <v>0</v>
      </c>
      <c r="O535" t="str">
        <f>IF(Transactions!O535&lt;&gt;"",Transactions!O535,"")</f>
        <v/>
      </c>
      <c r="P535" s="6"/>
      <c r="Q535">
        <f>IF(Transactions!S535-Transactions!J535&lt;&gt;"",Transactions!S535-Transactions!J535,"")</f>
        <v>0</v>
      </c>
      <c r="R535">
        <f t="shared" si="18"/>
        <v>0</v>
      </c>
    </row>
    <row r="536" spans="1:18" x14ac:dyDescent="0.3">
      <c r="A536">
        <f>IF(Transactions!A536&lt;&gt;"",Transactions!A536,0)</f>
        <v>0</v>
      </c>
      <c r="B536" t="str">
        <f>IF(Transactions!D536&lt;&gt;"",Transactions!D536,"")</f>
        <v/>
      </c>
      <c r="C536" t="str">
        <f>IF(Transactions!E536&lt;&gt;"",Transactions!E536,"")</f>
        <v/>
      </c>
      <c r="D536" t="str">
        <f>IF(Transactions!F536&lt;&gt;"",Transactions!F536,"")</f>
        <v/>
      </c>
      <c r="E536" t="str">
        <f>IF(Transactions!G536&lt;&gt;"",Transactions!G536,"")</f>
        <v/>
      </c>
      <c r="F536" t="str">
        <f>IF(Transactions!H536&lt;&gt;"",Transactions!H536,"")</f>
        <v/>
      </c>
      <c r="G536" s="6"/>
      <c r="H536">
        <f>IF(Transactions!J536-Transactions!I536&lt;&gt;"",Transactions!J536-Transactions!I536,"")</f>
        <v>0</v>
      </c>
      <c r="I536">
        <f>IF((Transactions!K536-Transactions!I536)-(Transactions!P536-Transactions!J536)&lt;&gt;"",(Transactions!K536-Transactions!I536)-(Transactions!P536-Transactions!J536),"")</f>
        <v>0</v>
      </c>
      <c r="J536">
        <f>IF(Transactions!L536-Transactions!K536&lt;&gt;"",Transactions!L536-Transactions!K536,"")</f>
        <v>0</v>
      </c>
      <c r="K536">
        <f>IF(Transactions!N536-Transactions!M536&lt;&gt;"",Transactions!N536-Transactions!M536,"")</f>
        <v>0</v>
      </c>
      <c r="L536">
        <f>IF(Transactions!P536-Transactions!O536&lt;&gt;"",Transactions!P536-Transactions!O536,"")</f>
        <v>0</v>
      </c>
      <c r="N536">
        <f t="shared" si="17"/>
        <v>0</v>
      </c>
      <c r="O536" t="str">
        <f>IF(Transactions!O536&lt;&gt;"",Transactions!O536,"")</f>
        <v/>
      </c>
      <c r="P536" s="6"/>
      <c r="Q536">
        <f>IF(Transactions!S536-Transactions!J536&lt;&gt;"",Transactions!S536-Transactions!J536,"")</f>
        <v>0</v>
      </c>
      <c r="R536">
        <f t="shared" si="18"/>
        <v>0</v>
      </c>
    </row>
    <row r="537" spans="1:18" x14ac:dyDescent="0.3">
      <c r="A537">
        <f>IF(Transactions!A537&lt;&gt;"",Transactions!A537,0)</f>
        <v>0</v>
      </c>
      <c r="B537" t="str">
        <f>IF(Transactions!D537&lt;&gt;"",Transactions!D537,"")</f>
        <v/>
      </c>
      <c r="C537" t="str">
        <f>IF(Transactions!E537&lt;&gt;"",Transactions!E537,"")</f>
        <v/>
      </c>
      <c r="D537" t="str">
        <f>IF(Transactions!F537&lt;&gt;"",Transactions!F537,"")</f>
        <v/>
      </c>
      <c r="E537" t="str">
        <f>IF(Transactions!G537&lt;&gt;"",Transactions!G537,"")</f>
        <v/>
      </c>
      <c r="F537" t="str">
        <f>IF(Transactions!H537&lt;&gt;"",Transactions!H537,"")</f>
        <v/>
      </c>
      <c r="G537" s="6"/>
      <c r="H537">
        <f>IF(Transactions!J537-Transactions!I537&lt;&gt;"",Transactions!J537-Transactions!I537,"")</f>
        <v>0</v>
      </c>
      <c r="I537">
        <f>IF((Transactions!K537-Transactions!I537)-(Transactions!P537-Transactions!J537)&lt;&gt;"",(Transactions!K537-Transactions!I537)-(Transactions!P537-Transactions!J537),"")</f>
        <v>0</v>
      </c>
      <c r="J537">
        <f>IF(Transactions!L537-Transactions!K537&lt;&gt;"",Transactions!L537-Transactions!K537,"")</f>
        <v>0</v>
      </c>
      <c r="K537">
        <f>IF(Transactions!N537-Transactions!M537&lt;&gt;"",Transactions!N537-Transactions!M537,"")</f>
        <v>0</v>
      </c>
      <c r="L537">
        <f>IF(Transactions!P537-Transactions!O537&lt;&gt;"",Transactions!P537-Transactions!O537,"")</f>
        <v>0</v>
      </c>
      <c r="N537">
        <f t="shared" si="17"/>
        <v>0</v>
      </c>
      <c r="O537" t="str">
        <f>IF(Transactions!O537&lt;&gt;"",Transactions!O537,"")</f>
        <v/>
      </c>
      <c r="P537" s="6"/>
      <c r="Q537">
        <f>IF(Transactions!S537-Transactions!J537&lt;&gt;"",Transactions!S537-Transactions!J537,"")</f>
        <v>0</v>
      </c>
      <c r="R537">
        <f t="shared" si="18"/>
        <v>0</v>
      </c>
    </row>
    <row r="538" spans="1:18" x14ac:dyDescent="0.3">
      <c r="A538">
        <f>IF(Transactions!A538&lt;&gt;"",Transactions!A538,0)</f>
        <v>0</v>
      </c>
      <c r="B538" t="str">
        <f>IF(Transactions!D538&lt;&gt;"",Transactions!D538,"")</f>
        <v/>
      </c>
      <c r="C538" t="str">
        <f>IF(Transactions!E538&lt;&gt;"",Transactions!E538,"")</f>
        <v/>
      </c>
      <c r="D538" t="str">
        <f>IF(Transactions!F538&lt;&gt;"",Transactions!F538,"")</f>
        <v/>
      </c>
      <c r="E538" t="str">
        <f>IF(Transactions!G538&lt;&gt;"",Transactions!G538,"")</f>
        <v/>
      </c>
      <c r="F538" t="str">
        <f>IF(Transactions!H538&lt;&gt;"",Transactions!H538,"")</f>
        <v/>
      </c>
      <c r="G538" s="6"/>
      <c r="H538">
        <f>IF(Transactions!J538-Transactions!I538&lt;&gt;"",Transactions!J538-Transactions!I538,"")</f>
        <v>0</v>
      </c>
      <c r="I538">
        <f>IF((Transactions!K538-Transactions!I538)-(Transactions!P538-Transactions!J538)&lt;&gt;"",(Transactions!K538-Transactions!I538)-(Transactions!P538-Transactions!J538),"")</f>
        <v>0</v>
      </c>
      <c r="J538">
        <f>IF(Transactions!L538-Transactions!K538&lt;&gt;"",Transactions!L538-Transactions!K538,"")</f>
        <v>0</v>
      </c>
      <c r="K538">
        <f>IF(Transactions!N538-Transactions!M538&lt;&gt;"",Transactions!N538-Transactions!M538,"")</f>
        <v>0</v>
      </c>
      <c r="L538">
        <f>IF(Transactions!P538-Transactions!O538&lt;&gt;"",Transactions!P538-Transactions!O538,"")</f>
        <v>0</v>
      </c>
      <c r="N538">
        <f t="shared" si="17"/>
        <v>0</v>
      </c>
      <c r="O538" t="str">
        <f>IF(Transactions!O538&lt;&gt;"",Transactions!O538,"")</f>
        <v/>
      </c>
      <c r="P538" s="6"/>
      <c r="Q538">
        <f>IF(Transactions!S538-Transactions!J538&lt;&gt;"",Transactions!S538-Transactions!J538,"")</f>
        <v>0</v>
      </c>
      <c r="R538">
        <f t="shared" si="18"/>
        <v>0</v>
      </c>
    </row>
    <row r="539" spans="1:18" x14ac:dyDescent="0.3">
      <c r="A539">
        <f>IF(Transactions!A539&lt;&gt;"",Transactions!A539,0)</f>
        <v>0</v>
      </c>
      <c r="B539" t="str">
        <f>IF(Transactions!D539&lt;&gt;"",Transactions!D539,"")</f>
        <v/>
      </c>
      <c r="C539" t="str">
        <f>IF(Transactions!E539&lt;&gt;"",Transactions!E539,"")</f>
        <v/>
      </c>
      <c r="D539" t="str">
        <f>IF(Transactions!F539&lt;&gt;"",Transactions!F539,"")</f>
        <v/>
      </c>
      <c r="E539" t="str">
        <f>IF(Transactions!G539&lt;&gt;"",Transactions!G539,"")</f>
        <v/>
      </c>
      <c r="F539" t="str">
        <f>IF(Transactions!H539&lt;&gt;"",Transactions!H539,"")</f>
        <v/>
      </c>
      <c r="G539" s="6"/>
      <c r="H539">
        <f>IF(Transactions!J539-Transactions!I539&lt;&gt;"",Transactions!J539-Transactions!I539,"")</f>
        <v>0</v>
      </c>
      <c r="I539">
        <f>IF((Transactions!K539-Transactions!I539)-(Transactions!P539-Transactions!J539)&lt;&gt;"",(Transactions!K539-Transactions!I539)-(Transactions!P539-Transactions!J539),"")</f>
        <v>0</v>
      </c>
      <c r="J539">
        <f>IF(Transactions!L539-Transactions!K539&lt;&gt;"",Transactions!L539-Transactions!K539,"")</f>
        <v>0</v>
      </c>
      <c r="K539">
        <f>IF(Transactions!N539-Transactions!M539&lt;&gt;"",Transactions!N539-Transactions!M539,"")</f>
        <v>0</v>
      </c>
      <c r="L539">
        <f>IF(Transactions!P539-Transactions!O539&lt;&gt;"",Transactions!P539-Transactions!O539,"")</f>
        <v>0</v>
      </c>
      <c r="N539">
        <f t="shared" si="17"/>
        <v>0</v>
      </c>
      <c r="O539" t="str">
        <f>IF(Transactions!O539&lt;&gt;"",Transactions!O539,"")</f>
        <v/>
      </c>
      <c r="P539" s="6"/>
      <c r="Q539">
        <f>IF(Transactions!S539-Transactions!J539&lt;&gt;"",Transactions!S539-Transactions!J539,"")</f>
        <v>0</v>
      </c>
      <c r="R539">
        <f t="shared" si="18"/>
        <v>0</v>
      </c>
    </row>
    <row r="540" spans="1:18" x14ac:dyDescent="0.3">
      <c r="A540">
        <f>IF(Transactions!A540&lt;&gt;"",Transactions!A540,0)</f>
        <v>0</v>
      </c>
      <c r="B540" t="str">
        <f>IF(Transactions!D540&lt;&gt;"",Transactions!D540,"")</f>
        <v/>
      </c>
      <c r="C540" t="str">
        <f>IF(Transactions!E540&lt;&gt;"",Transactions!E540,"")</f>
        <v/>
      </c>
      <c r="D540" t="str">
        <f>IF(Transactions!F540&lt;&gt;"",Transactions!F540,"")</f>
        <v/>
      </c>
      <c r="E540" t="str">
        <f>IF(Transactions!G540&lt;&gt;"",Transactions!G540,"")</f>
        <v/>
      </c>
      <c r="F540" t="str">
        <f>IF(Transactions!H540&lt;&gt;"",Transactions!H540,"")</f>
        <v/>
      </c>
      <c r="G540" s="6"/>
      <c r="H540">
        <f>IF(Transactions!J540-Transactions!I540&lt;&gt;"",Transactions!J540-Transactions!I540,"")</f>
        <v>0</v>
      </c>
      <c r="I540">
        <f>IF((Transactions!K540-Transactions!I540)-(Transactions!P540-Transactions!J540)&lt;&gt;"",(Transactions!K540-Transactions!I540)-(Transactions!P540-Transactions!J540),"")</f>
        <v>0</v>
      </c>
      <c r="J540">
        <f>IF(Transactions!L540-Transactions!K540&lt;&gt;"",Transactions!L540-Transactions!K540,"")</f>
        <v>0</v>
      </c>
      <c r="K540">
        <f>IF(Transactions!N540-Transactions!M540&lt;&gt;"",Transactions!N540-Transactions!M540,"")</f>
        <v>0</v>
      </c>
      <c r="L540">
        <f>IF(Transactions!P540-Transactions!O540&lt;&gt;"",Transactions!P540-Transactions!O540,"")</f>
        <v>0</v>
      </c>
      <c r="N540">
        <f t="shared" si="17"/>
        <v>0</v>
      </c>
      <c r="O540" t="str">
        <f>IF(Transactions!O540&lt;&gt;"",Transactions!O540,"")</f>
        <v/>
      </c>
      <c r="P540" s="6"/>
      <c r="Q540">
        <f>IF(Transactions!S540-Transactions!J540&lt;&gt;"",Transactions!S540-Transactions!J540,"")</f>
        <v>0</v>
      </c>
      <c r="R540">
        <f t="shared" si="18"/>
        <v>0</v>
      </c>
    </row>
    <row r="541" spans="1:18" x14ac:dyDescent="0.3">
      <c r="A541">
        <f>IF(Transactions!A541&lt;&gt;"",Transactions!A541,0)</f>
        <v>0</v>
      </c>
      <c r="B541" t="str">
        <f>IF(Transactions!D541&lt;&gt;"",Transactions!D541,"")</f>
        <v/>
      </c>
      <c r="C541" t="str">
        <f>IF(Transactions!E541&lt;&gt;"",Transactions!E541,"")</f>
        <v/>
      </c>
      <c r="D541" t="str">
        <f>IF(Transactions!F541&lt;&gt;"",Transactions!F541,"")</f>
        <v/>
      </c>
      <c r="E541" t="str">
        <f>IF(Transactions!G541&lt;&gt;"",Transactions!G541,"")</f>
        <v/>
      </c>
      <c r="F541" t="str">
        <f>IF(Transactions!H541&lt;&gt;"",Transactions!H541,"")</f>
        <v/>
      </c>
      <c r="G541" s="6"/>
      <c r="H541">
        <f>IF(Transactions!J541-Transactions!I541&lt;&gt;"",Transactions!J541-Transactions!I541,"")</f>
        <v>0</v>
      </c>
      <c r="I541">
        <f>IF((Transactions!K541-Transactions!I541)-(Transactions!P541-Transactions!J541)&lt;&gt;"",(Transactions!K541-Transactions!I541)-(Transactions!P541-Transactions!J541),"")</f>
        <v>0</v>
      </c>
      <c r="J541">
        <f>IF(Transactions!L541-Transactions!K541&lt;&gt;"",Transactions!L541-Transactions!K541,"")</f>
        <v>0</v>
      </c>
      <c r="K541">
        <f>IF(Transactions!N541-Transactions!M541&lt;&gt;"",Transactions!N541-Transactions!M541,"")</f>
        <v>0</v>
      </c>
      <c r="L541">
        <f>IF(Transactions!P541-Transactions!O541&lt;&gt;"",Transactions!P541-Transactions!O541,"")</f>
        <v>0</v>
      </c>
      <c r="N541">
        <f t="shared" si="17"/>
        <v>0</v>
      </c>
      <c r="O541" t="str">
        <f>IF(Transactions!O541&lt;&gt;"",Transactions!O541,"")</f>
        <v/>
      </c>
      <c r="P541" s="6"/>
      <c r="Q541">
        <f>IF(Transactions!S541-Transactions!J541&lt;&gt;"",Transactions!S541-Transactions!J541,"")</f>
        <v>0</v>
      </c>
      <c r="R541">
        <f t="shared" si="18"/>
        <v>0</v>
      </c>
    </row>
    <row r="542" spans="1:18" x14ac:dyDescent="0.3">
      <c r="A542">
        <f>IF(Transactions!A542&lt;&gt;"",Transactions!A542,0)</f>
        <v>0</v>
      </c>
      <c r="B542" t="str">
        <f>IF(Transactions!D542&lt;&gt;"",Transactions!D542,"")</f>
        <v/>
      </c>
      <c r="C542" t="str">
        <f>IF(Transactions!E542&lt;&gt;"",Transactions!E542,"")</f>
        <v/>
      </c>
      <c r="D542" t="str">
        <f>IF(Transactions!F542&lt;&gt;"",Transactions!F542,"")</f>
        <v/>
      </c>
      <c r="E542" t="str">
        <f>IF(Transactions!G542&lt;&gt;"",Transactions!G542,"")</f>
        <v/>
      </c>
      <c r="F542" t="str">
        <f>IF(Transactions!H542&lt;&gt;"",Transactions!H542,"")</f>
        <v/>
      </c>
      <c r="G542" s="6"/>
      <c r="H542">
        <f>IF(Transactions!J542-Transactions!I542&lt;&gt;"",Transactions!J542-Transactions!I542,"")</f>
        <v>0</v>
      </c>
      <c r="I542">
        <f>IF((Transactions!K542-Transactions!I542)-(Transactions!P542-Transactions!J542)&lt;&gt;"",(Transactions!K542-Transactions!I542)-(Transactions!P542-Transactions!J542),"")</f>
        <v>0</v>
      </c>
      <c r="J542">
        <f>IF(Transactions!L542-Transactions!K542&lt;&gt;"",Transactions!L542-Transactions!K542,"")</f>
        <v>0</v>
      </c>
      <c r="K542">
        <f>IF(Transactions!N542-Transactions!M542&lt;&gt;"",Transactions!N542-Transactions!M542,"")</f>
        <v>0</v>
      </c>
      <c r="L542">
        <f>IF(Transactions!P542-Transactions!O542&lt;&gt;"",Transactions!P542-Transactions!O542,"")</f>
        <v>0</v>
      </c>
      <c r="N542">
        <f t="shared" si="17"/>
        <v>0</v>
      </c>
      <c r="O542" t="str">
        <f>IF(Transactions!O542&lt;&gt;"",Transactions!O542,"")</f>
        <v/>
      </c>
      <c r="P542" s="6"/>
      <c r="Q542">
        <f>IF(Transactions!S542-Transactions!J542&lt;&gt;"",Transactions!S542-Transactions!J542,"")</f>
        <v>0</v>
      </c>
      <c r="R542">
        <f t="shared" si="18"/>
        <v>0</v>
      </c>
    </row>
    <row r="543" spans="1:18" x14ac:dyDescent="0.3">
      <c r="A543">
        <f>IF(Transactions!A543&lt;&gt;"",Transactions!A543,0)</f>
        <v>0</v>
      </c>
      <c r="B543" t="str">
        <f>IF(Transactions!D543&lt;&gt;"",Transactions!D543,"")</f>
        <v/>
      </c>
      <c r="C543" t="str">
        <f>IF(Transactions!E543&lt;&gt;"",Transactions!E543,"")</f>
        <v/>
      </c>
      <c r="D543" t="str">
        <f>IF(Transactions!F543&lt;&gt;"",Transactions!F543,"")</f>
        <v/>
      </c>
      <c r="E543" t="str">
        <f>IF(Transactions!G543&lt;&gt;"",Transactions!G543,"")</f>
        <v/>
      </c>
      <c r="F543" t="str">
        <f>IF(Transactions!H543&lt;&gt;"",Transactions!H543,"")</f>
        <v/>
      </c>
      <c r="G543" s="6"/>
      <c r="H543">
        <f>IF(Transactions!J543-Transactions!I543&lt;&gt;"",Transactions!J543-Transactions!I543,"")</f>
        <v>0</v>
      </c>
      <c r="I543">
        <f>IF((Transactions!K543-Transactions!I543)-(Transactions!P543-Transactions!J543)&lt;&gt;"",(Transactions!K543-Transactions!I543)-(Transactions!P543-Transactions!J543),"")</f>
        <v>0</v>
      </c>
      <c r="J543">
        <f>IF(Transactions!L543-Transactions!K543&lt;&gt;"",Transactions!L543-Transactions!K543,"")</f>
        <v>0</v>
      </c>
      <c r="K543">
        <f>IF(Transactions!N543-Transactions!M543&lt;&gt;"",Transactions!N543-Transactions!M543,"")</f>
        <v>0</v>
      </c>
      <c r="L543">
        <f>IF(Transactions!P543-Transactions!O543&lt;&gt;"",Transactions!P543-Transactions!O543,"")</f>
        <v>0</v>
      </c>
      <c r="N543">
        <f t="shared" si="17"/>
        <v>0</v>
      </c>
      <c r="O543" t="str">
        <f>IF(Transactions!O543&lt;&gt;"",Transactions!O543,"")</f>
        <v/>
      </c>
      <c r="P543" s="6"/>
      <c r="Q543">
        <f>IF(Transactions!S543-Transactions!J543&lt;&gt;"",Transactions!S543-Transactions!J543,"")</f>
        <v>0</v>
      </c>
      <c r="R543">
        <f t="shared" si="18"/>
        <v>0</v>
      </c>
    </row>
    <row r="544" spans="1:18" x14ac:dyDescent="0.3">
      <c r="A544">
        <f>IF(Transactions!A544&lt;&gt;"",Transactions!A544,0)</f>
        <v>0</v>
      </c>
      <c r="B544" t="str">
        <f>IF(Transactions!D544&lt;&gt;"",Transactions!D544,"")</f>
        <v/>
      </c>
      <c r="C544" t="str">
        <f>IF(Transactions!E544&lt;&gt;"",Transactions!E544,"")</f>
        <v/>
      </c>
      <c r="D544" t="str">
        <f>IF(Transactions!F544&lt;&gt;"",Transactions!F544,"")</f>
        <v/>
      </c>
      <c r="E544" t="str">
        <f>IF(Transactions!G544&lt;&gt;"",Transactions!G544,"")</f>
        <v/>
      </c>
      <c r="F544" t="str">
        <f>IF(Transactions!H544&lt;&gt;"",Transactions!H544,"")</f>
        <v/>
      </c>
      <c r="G544" s="6"/>
      <c r="H544">
        <f>IF(Transactions!J544-Transactions!I544&lt;&gt;"",Transactions!J544-Transactions!I544,"")</f>
        <v>0</v>
      </c>
      <c r="I544">
        <f>IF((Transactions!K544-Transactions!I544)-(Transactions!P544-Transactions!J544)&lt;&gt;"",(Transactions!K544-Transactions!I544)-(Transactions!P544-Transactions!J544),"")</f>
        <v>0</v>
      </c>
      <c r="J544">
        <f>IF(Transactions!L544-Transactions!K544&lt;&gt;"",Transactions!L544-Transactions!K544,"")</f>
        <v>0</v>
      </c>
      <c r="K544">
        <f>IF(Transactions!N544-Transactions!M544&lt;&gt;"",Transactions!N544-Transactions!M544,"")</f>
        <v>0</v>
      </c>
      <c r="L544">
        <f>IF(Transactions!P544-Transactions!O544&lt;&gt;"",Transactions!P544-Transactions!O544,"")</f>
        <v>0</v>
      </c>
      <c r="N544">
        <f t="shared" si="17"/>
        <v>0</v>
      </c>
      <c r="O544" t="str">
        <f>IF(Transactions!O544&lt;&gt;"",Transactions!O544,"")</f>
        <v/>
      </c>
      <c r="P544" s="6"/>
      <c r="Q544">
        <f>IF(Transactions!S544-Transactions!J544&lt;&gt;"",Transactions!S544-Transactions!J544,"")</f>
        <v>0</v>
      </c>
      <c r="R544">
        <f t="shared" si="18"/>
        <v>0</v>
      </c>
    </row>
    <row r="545" spans="1:18" x14ac:dyDescent="0.3">
      <c r="A545">
        <f>IF(Transactions!A545&lt;&gt;"",Transactions!A545,0)</f>
        <v>0</v>
      </c>
      <c r="B545" t="str">
        <f>IF(Transactions!D545&lt;&gt;"",Transactions!D545,"")</f>
        <v/>
      </c>
      <c r="C545" t="str">
        <f>IF(Transactions!E545&lt;&gt;"",Transactions!E545,"")</f>
        <v/>
      </c>
      <c r="D545" t="str">
        <f>IF(Transactions!F545&lt;&gt;"",Transactions!F545,"")</f>
        <v/>
      </c>
      <c r="E545" t="str">
        <f>IF(Transactions!G545&lt;&gt;"",Transactions!G545,"")</f>
        <v/>
      </c>
      <c r="F545" t="str">
        <f>IF(Transactions!H545&lt;&gt;"",Transactions!H545,"")</f>
        <v/>
      </c>
      <c r="G545" s="6"/>
      <c r="H545">
        <f>IF(Transactions!J545-Transactions!I545&lt;&gt;"",Transactions!J545-Transactions!I545,"")</f>
        <v>0</v>
      </c>
      <c r="I545">
        <f>IF((Transactions!K545-Transactions!I545)-(Transactions!P545-Transactions!J545)&lt;&gt;"",(Transactions!K545-Transactions!I545)-(Transactions!P545-Transactions!J545),"")</f>
        <v>0</v>
      </c>
      <c r="J545">
        <f>IF(Transactions!L545-Transactions!K545&lt;&gt;"",Transactions!L545-Transactions!K545,"")</f>
        <v>0</v>
      </c>
      <c r="K545">
        <f>IF(Transactions!N545-Transactions!M545&lt;&gt;"",Transactions!N545-Transactions!M545,"")</f>
        <v>0</v>
      </c>
      <c r="L545">
        <f>IF(Transactions!P545-Transactions!O545&lt;&gt;"",Transactions!P545-Transactions!O545,"")</f>
        <v>0</v>
      </c>
      <c r="N545">
        <f t="shared" si="17"/>
        <v>0</v>
      </c>
      <c r="O545" t="str">
        <f>IF(Transactions!O545&lt;&gt;"",Transactions!O545,"")</f>
        <v/>
      </c>
      <c r="P545" s="6"/>
      <c r="Q545">
        <f>IF(Transactions!S545-Transactions!J545&lt;&gt;"",Transactions!S545-Transactions!J545,"")</f>
        <v>0</v>
      </c>
      <c r="R545">
        <f t="shared" si="18"/>
        <v>0</v>
      </c>
    </row>
    <row r="546" spans="1:18" x14ac:dyDescent="0.3">
      <c r="A546">
        <f>IF(Transactions!A546&lt;&gt;"",Transactions!A546,0)</f>
        <v>0</v>
      </c>
      <c r="B546" t="str">
        <f>IF(Transactions!D546&lt;&gt;"",Transactions!D546,"")</f>
        <v/>
      </c>
      <c r="C546" t="str">
        <f>IF(Transactions!E546&lt;&gt;"",Transactions!E546,"")</f>
        <v/>
      </c>
      <c r="D546" t="str">
        <f>IF(Transactions!F546&lt;&gt;"",Transactions!F546,"")</f>
        <v/>
      </c>
      <c r="E546" t="str">
        <f>IF(Transactions!G546&lt;&gt;"",Transactions!G546,"")</f>
        <v/>
      </c>
      <c r="F546" t="str">
        <f>IF(Transactions!H546&lt;&gt;"",Transactions!H546,"")</f>
        <v/>
      </c>
      <c r="G546" s="6"/>
      <c r="H546">
        <f>IF(Transactions!J546-Transactions!I546&lt;&gt;"",Transactions!J546-Transactions!I546,"")</f>
        <v>0</v>
      </c>
      <c r="I546">
        <f>IF((Transactions!K546-Transactions!I546)-(Transactions!P546-Transactions!J546)&lt;&gt;"",(Transactions!K546-Transactions!I546)-(Transactions!P546-Transactions!J546),"")</f>
        <v>0</v>
      </c>
      <c r="J546">
        <f>IF(Transactions!L546-Transactions!K546&lt;&gt;"",Transactions!L546-Transactions!K546,"")</f>
        <v>0</v>
      </c>
      <c r="K546">
        <f>IF(Transactions!N546-Transactions!M546&lt;&gt;"",Transactions!N546-Transactions!M546,"")</f>
        <v>0</v>
      </c>
      <c r="L546">
        <f>IF(Transactions!P546-Transactions!O546&lt;&gt;"",Transactions!P546-Transactions!O546,"")</f>
        <v>0</v>
      </c>
      <c r="N546">
        <f t="shared" si="17"/>
        <v>0</v>
      </c>
      <c r="O546" t="str">
        <f>IF(Transactions!O546&lt;&gt;"",Transactions!O546,"")</f>
        <v/>
      </c>
      <c r="P546" s="6"/>
      <c r="Q546">
        <f>IF(Transactions!S546-Transactions!J546&lt;&gt;"",Transactions!S546-Transactions!J546,"")</f>
        <v>0</v>
      </c>
      <c r="R546">
        <f t="shared" si="18"/>
        <v>0</v>
      </c>
    </row>
    <row r="547" spans="1:18" x14ac:dyDescent="0.3">
      <c r="A547">
        <f>IF(Transactions!A547&lt;&gt;"",Transactions!A547,0)</f>
        <v>0</v>
      </c>
      <c r="B547" t="str">
        <f>IF(Transactions!D547&lt;&gt;"",Transactions!D547,"")</f>
        <v/>
      </c>
      <c r="C547" t="str">
        <f>IF(Transactions!E547&lt;&gt;"",Transactions!E547,"")</f>
        <v/>
      </c>
      <c r="D547" t="str">
        <f>IF(Transactions!F547&lt;&gt;"",Transactions!F547,"")</f>
        <v/>
      </c>
      <c r="E547" t="str">
        <f>IF(Transactions!G547&lt;&gt;"",Transactions!G547,"")</f>
        <v/>
      </c>
      <c r="F547" t="str">
        <f>IF(Transactions!H547&lt;&gt;"",Transactions!H547,"")</f>
        <v/>
      </c>
      <c r="G547" s="6"/>
      <c r="H547">
        <f>IF(Transactions!J547-Transactions!I547&lt;&gt;"",Transactions!J547-Transactions!I547,"")</f>
        <v>0</v>
      </c>
      <c r="I547">
        <f>IF((Transactions!K547-Transactions!I547)-(Transactions!P547-Transactions!J547)&lt;&gt;"",(Transactions!K547-Transactions!I547)-(Transactions!P547-Transactions!J547),"")</f>
        <v>0</v>
      </c>
      <c r="J547">
        <f>IF(Transactions!L547-Transactions!K547&lt;&gt;"",Transactions!L547-Transactions!K547,"")</f>
        <v>0</v>
      </c>
      <c r="K547">
        <f>IF(Transactions!N547-Transactions!M547&lt;&gt;"",Transactions!N547-Transactions!M547,"")</f>
        <v>0</v>
      </c>
      <c r="L547">
        <f>IF(Transactions!P547-Transactions!O547&lt;&gt;"",Transactions!P547-Transactions!O547,"")</f>
        <v>0</v>
      </c>
      <c r="N547">
        <f t="shared" si="17"/>
        <v>0</v>
      </c>
      <c r="O547" t="str">
        <f>IF(Transactions!O547&lt;&gt;"",Transactions!O547,"")</f>
        <v/>
      </c>
      <c r="P547" s="6"/>
      <c r="Q547">
        <f>IF(Transactions!S547-Transactions!J547&lt;&gt;"",Transactions!S547-Transactions!J547,"")</f>
        <v>0</v>
      </c>
      <c r="R547">
        <f t="shared" si="18"/>
        <v>0</v>
      </c>
    </row>
    <row r="548" spans="1:18" x14ac:dyDescent="0.3">
      <c r="A548">
        <f>IF(Transactions!A548&lt;&gt;"",Transactions!A548,0)</f>
        <v>0</v>
      </c>
      <c r="B548" t="str">
        <f>IF(Transactions!D548&lt;&gt;"",Transactions!D548,"")</f>
        <v/>
      </c>
      <c r="C548" t="str">
        <f>IF(Transactions!E548&lt;&gt;"",Transactions!E548,"")</f>
        <v/>
      </c>
      <c r="D548" t="str">
        <f>IF(Transactions!F548&lt;&gt;"",Transactions!F548,"")</f>
        <v/>
      </c>
      <c r="E548" t="str">
        <f>IF(Transactions!G548&lt;&gt;"",Transactions!G548,"")</f>
        <v/>
      </c>
      <c r="F548" t="str">
        <f>IF(Transactions!H548&lt;&gt;"",Transactions!H548,"")</f>
        <v/>
      </c>
      <c r="G548" s="6"/>
      <c r="H548">
        <f>IF(Transactions!J548-Transactions!I548&lt;&gt;"",Transactions!J548-Transactions!I548,"")</f>
        <v>0</v>
      </c>
      <c r="I548">
        <f>IF((Transactions!K548-Transactions!I548)-(Transactions!P548-Transactions!J548)&lt;&gt;"",(Transactions!K548-Transactions!I548)-(Transactions!P548-Transactions!J548),"")</f>
        <v>0</v>
      </c>
      <c r="J548">
        <f>IF(Transactions!L548-Transactions!K548&lt;&gt;"",Transactions!L548-Transactions!K548,"")</f>
        <v>0</v>
      </c>
      <c r="K548">
        <f>IF(Transactions!N548-Transactions!M548&lt;&gt;"",Transactions!N548-Transactions!M548,"")</f>
        <v>0</v>
      </c>
      <c r="L548">
        <f>IF(Transactions!P548-Transactions!O548&lt;&gt;"",Transactions!P548-Transactions!O548,"")</f>
        <v>0</v>
      </c>
      <c r="N548">
        <f t="shared" si="17"/>
        <v>0</v>
      </c>
      <c r="O548" t="str">
        <f>IF(Transactions!O548&lt;&gt;"",Transactions!O548,"")</f>
        <v/>
      </c>
      <c r="P548" s="6"/>
      <c r="Q548">
        <f>IF(Transactions!S548-Transactions!J548&lt;&gt;"",Transactions!S548-Transactions!J548,"")</f>
        <v>0</v>
      </c>
      <c r="R548">
        <f t="shared" si="18"/>
        <v>0</v>
      </c>
    </row>
    <row r="549" spans="1:18" x14ac:dyDescent="0.3">
      <c r="A549">
        <f>IF(Transactions!A549&lt;&gt;"",Transactions!A549,0)</f>
        <v>0</v>
      </c>
      <c r="B549" t="str">
        <f>IF(Transactions!D549&lt;&gt;"",Transactions!D549,"")</f>
        <v/>
      </c>
      <c r="C549" t="str">
        <f>IF(Transactions!E549&lt;&gt;"",Transactions!E549,"")</f>
        <v/>
      </c>
      <c r="D549" t="str">
        <f>IF(Transactions!F549&lt;&gt;"",Transactions!F549,"")</f>
        <v/>
      </c>
      <c r="E549" t="str">
        <f>IF(Transactions!G549&lt;&gt;"",Transactions!G549,"")</f>
        <v/>
      </c>
      <c r="F549" t="str">
        <f>IF(Transactions!H549&lt;&gt;"",Transactions!H549,"")</f>
        <v/>
      </c>
      <c r="G549" s="6"/>
      <c r="H549">
        <f>IF(Transactions!J549-Transactions!I549&lt;&gt;"",Transactions!J549-Transactions!I549,"")</f>
        <v>0</v>
      </c>
      <c r="I549">
        <f>IF((Transactions!K549-Transactions!I549)-(Transactions!P549-Transactions!J549)&lt;&gt;"",(Transactions!K549-Transactions!I549)-(Transactions!P549-Transactions!J549),"")</f>
        <v>0</v>
      </c>
      <c r="J549">
        <f>IF(Transactions!L549-Transactions!K549&lt;&gt;"",Transactions!L549-Transactions!K549,"")</f>
        <v>0</v>
      </c>
      <c r="K549">
        <f>IF(Transactions!N549-Transactions!M549&lt;&gt;"",Transactions!N549-Transactions!M549,"")</f>
        <v>0</v>
      </c>
      <c r="L549">
        <f>IF(Transactions!P549-Transactions!O549&lt;&gt;"",Transactions!P549-Transactions!O549,"")</f>
        <v>0</v>
      </c>
      <c r="N549">
        <f t="shared" si="17"/>
        <v>0</v>
      </c>
      <c r="O549" t="str">
        <f>IF(Transactions!O549&lt;&gt;"",Transactions!O549,"")</f>
        <v/>
      </c>
      <c r="P549" s="6"/>
      <c r="Q549">
        <f>IF(Transactions!S549-Transactions!J549&lt;&gt;"",Transactions!S549-Transactions!J549,"")</f>
        <v>0</v>
      </c>
      <c r="R549">
        <f t="shared" si="18"/>
        <v>0</v>
      </c>
    </row>
    <row r="550" spans="1:18" x14ac:dyDescent="0.3">
      <c r="A550">
        <f>IF(Transactions!A550&lt;&gt;"",Transactions!A550,0)</f>
        <v>0</v>
      </c>
      <c r="B550" t="str">
        <f>IF(Transactions!D550&lt;&gt;"",Transactions!D550,"")</f>
        <v/>
      </c>
      <c r="C550" t="str">
        <f>IF(Transactions!E550&lt;&gt;"",Transactions!E550,"")</f>
        <v/>
      </c>
      <c r="D550" t="str">
        <f>IF(Transactions!F550&lt;&gt;"",Transactions!F550,"")</f>
        <v/>
      </c>
      <c r="E550" t="str">
        <f>IF(Transactions!G550&lt;&gt;"",Transactions!G550,"")</f>
        <v/>
      </c>
      <c r="F550" t="str">
        <f>IF(Transactions!H550&lt;&gt;"",Transactions!H550,"")</f>
        <v/>
      </c>
      <c r="G550" s="6"/>
      <c r="H550">
        <f>IF(Transactions!J550-Transactions!I550&lt;&gt;"",Transactions!J550-Transactions!I550,"")</f>
        <v>0</v>
      </c>
      <c r="I550">
        <f>IF((Transactions!K550-Transactions!I550)-(Transactions!P550-Transactions!J550)&lt;&gt;"",(Transactions!K550-Transactions!I550)-(Transactions!P550-Transactions!J550),"")</f>
        <v>0</v>
      </c>
      <c r="J550">
        <f>IF(Transactions!L550-Transactions!K550&lt;&gt;"",Transactions!L550-Transactions!K550,"")</f>
        <v>0</v>
      </c>
      <c r="K550">
        <f>IF(Transactions!N550-Transactions!M550&lt;&gt;"",Transactions!N550-Transactions!M550,"")</f>
        <v>0</v>
      </c>
      <c r="L550">
        <f>IF(Transactions!P550-Transactions!O550&lt;&gt;"",Transactions!P550-Transactions!O550,"")</f>
        <v>0</v>
      </c>
      <c r="N550">
        <f t="shared" si="17"/>
        <v>0</v>
      </c>
      <c r="O550" t="str">
        <f>IF(Transactions!O550&lt;&gt;"",Transactions!O550,"")</f>
        <v/>
      </c>
      <c r="P550" s="6"/>
      <c r="Q550">
        <f>IF(Transactions!S550-Transactions!J550&lt;&gt;"",Transactions!S550-Transactions!J550,"")</f>
        <v>0</v>
      </c>
      <c r="R550">
        <f t="shared" si="18"/>
        <v>0</v>
      </c>
    </row>
    <row r="551" spans="1:18" x14ac:dyDescent="0.3">
      <c r="A551">
        <f>IF(Transactions!A551&lt;&gt;"",Transactions!A551,0)</f>
        <v>0</v>
      </c>
      <c r="B551" t="str">
        <f>IF(Transactions!D551&lt;&gt;"",Transactions!D551,"")</f>
        <v/>
      </c>
      <c r="C551" t="str">
        <f>IF(Transactions!E551&lt;&gt;"",Transactions!E551,"")</f>
        <v/>
      </c>
      <c r="D551" t="str">
        <f>IF(Transactions!F551&lt;&gt;"",Transactions!F551,"")</f>
        <v/>
      </c>
      <c r="E551" t="str">
        <f>IF(Transactions!G551&lt;&gt;"",Transactions!G551,"")</f>
        <v/>
      </c>
      <c r="F551" t="str">
        <f>IF(Transactions!H551&lt;&gt;"",Transactions!H551,"")</f>
        <v/>
      </c>
      <c r="G551" s="6"/>
      <c r="H551">
        <f>IF(Transactions!J551-Transactions!I551&lt;&gt;"",Transactions!J551-Transactions!I551,"")</f>
        <v>0</v>
      </c>
      <c r="I551">
        <f>IF((Transactions!K551-Transactions!I551)-(Transactions!P551-Transactions!J551)&lt;&gt;"",(Transactions!K551-Transactions!I551)-(Transactions!P551-Transactions!J551),"")</f>
        <v>0</v>
      </c>
      <c r="J551">
        <f>IF(Transactions!L551-Transactions!K551&lt;&gt;"",Transactions!L551-Transactions!K551,"")</f>
        <v>0</v>
      </c>
      <c r="K551">
        <f>IF(Transactions!N551-Transactions!M551&lt;&gt;"",Transactions!N551-Transactions!M551,"")</f>
        <v>0</v>
      </c>
      <c r="L551">
        <f>IF(Transactions!P551-Transactions!O551&lt;&gt;"",Transactions!P551-Transactions!O551,"")</f>
        <v>0</v>
      </c>
      <c r="N551">
        <f t="shared" si="17"/>
        <v>0</v>
      </c>
      <c r="O551" t="str">
        <f>IF(Transactions!O551&lt;&gt;"",Transactions!O551,"")</f>
        <v/>
      </c>
      <c r="P551" s="6"/>
      <c r="Q551">
        <f>IF(Transactions!S551-Transactions!J551&lt;&gt;"",Transactions!S551-Transactions!J551,"")</f>
        <v>0</v>
      </c>
      <c r="R551">
        <f t="shared" si="18"/>
        <v>0</v>
      </c>
    </row>
    <row r="552" spans="1:18" x14ac:dyDescent="0.3">
      <c r="A552">
        <f>IF(Transactions!A552&lt;&gt;"",Transactions!A552,0)</f>
        <v>0</v>
      </c>
      <c r="B552" t="str">
        <f>IF(Transactions!D552&lt;&gt;"",Transactions!D552,"")</f>
        <v/>
      </c>
      <c r="C552" t="str">
        <f>IF(Transactions!E552&lt;&gt;"",Transactions!E552,"")</f>
        <v/>
      </c>
      <c r="D552" t="str">
        <f>IF(Transactions!F552&lt;&gt;"",Transactions!F552,"")</f>
        <v/>
      </c>
      <c r="E552" t="str">
        <f>IF(Transactions!G552&lt;&gt;"",Transactions!G552,"")</f>
        <v/>
      </c>
      <c r="F552" t="str">
        <f>IF(Transactions!H552&lt;&gt;"",Transactions!H552,"")</f>
        <v/>
      </c>
      <c r="G552" s="6"/>
      <c r="H552">
        <f>IF(Transactions!J552-Transactions!I552&lt;&gt;"",Transactions!J552-Transactions!I552,"")</f>
        <v>0</v>
      </c>
      <c r="I552">
        <f>IF((Transactions!K552-Transactions!I552)-(Transactions!P552-Transactions!J552)&lt;&gt;"",(Transactions!K552-Transactions!I552)-(Transactions!P552-Transactions!J552),"")</f>
        <v>0</v>
      </c>
      <c r="J552">
        <f>IF(Transactions!L552-Transactions!K552&lt;&gt;"",Transactions!L552-Transactions!K552,"")</f>
        <v>0</v>
      </c>
      <c r="K552">
        <f>IF(Transactions!N552-Transactions!M552&lt;&gt;"",Transactions!N552-Transactions!M552,"")</f>
        <v>0</v>
      </c>
      <c r="L552">
        <f>IF(Transactions!P552-Transactions!O552&lt;&gt;"",Transactions!P552-Transactions!O552,"")</f>
        <v>0</v>
      </c>
      <c r="N552">
        <f t="shared" si="17"/>
        <v>0</v>
      </c>
      <c r="O552" t="str">
        <f>IF(Transactions!O552&lt;&gt;"",Transactions!O552,"")</f>
        <v/>
      </c>
      <c r="P552" s="6"/>
      <c r="Q552">
        <f>IF(Transactions!S552-Transactions!J552&lt;&gt;"",Transactions!S552-Transactions!J552,"")</f>
        <v>0</v>
      </c>
      <c r="R552">
        <f t="shared" si="18"/>
        <v>0</v>
      </c>
    </row>
    <row r="553" spans="1:18" x14ac:dyDescent="0.3">
      <c r="A553">
        <f>IF(Transactions!A553&lt;&gt;"",Transactions!A553,0)</f>
        <v>0</v>
      </c>
      <c r="B553" t="str">
        <f>IF(Transactions!D553&lt;&gt;"",Transactions!D553,"")</f>
        <v/>
      </c>
      <c r="C553" t="str">
        <f>IF(Transactions!E553&lt;&gt;"",Transactions!E553,"")</f>
        <v/>
      </c>
      <c r="D553" t="str">
        <f>IF(Transactions!F553&lt;&gt;"",Transactions!F553,"")</f>
        <v/>
      </c>
      <c r="E553" t="str">
        <f>IF(Transactions!G553&lt;&gt;"",Transactions!G553,"")</f>
        <v/>
      </c>
      <c r="F553" t="str">
        <f>IF(Transactions!H553&lt;&gt;"",Transactions!H553,"")</f>
        <v/>
      </c>
      <c r="G553" s="6"/>
      <c r="H553">
        <f>IF(Transactions!J553-Transactions!I553&lt;&gt;"",Transactions!J553-Transactions!I553,"")</f>
        <v>0</v>
      </c>
      <c r="I553">
        <f>IF((Transactions!K553-Transactions!I553)-(Transactions!P553-Transactions!J553)&lt;&gt;"",(Transactions!K553-Transactions!I553)-(Transactions!P553-Transactions!J553),"")</f>
        <v>0</v>
      </c>
      <c r="J553">
        <f>IF(Transactions!L553-Transactions!K553&lt;&gt;"",Transactions!L553-Transactions!K553,"")</f>
        <v>0</v>
      </c>
      <c r="K553">
        <f>IF(Transactions!N553-Transactions!M553&lt;&gt;"",Transactions!N553-Transactions!M553,"")</f>
        <v>0</v>
      </c>
      <c r="L553">
        <f>IF(Transactions!P553-Transactions!O553&lt;&gt;"",Transactions!P553-Transactions!O553,"")</f>
        <v>0</v>
      </c>
      <c r="N553">
        <f t="shared" si="17"/>
        <v>0</v>
      </c>
      <c r="O553" t="str">
        <f>IF(Transactions!O553&lt;&gt;"",Transactions!O553,"")</f>
        <v/>
      </c>
      <c r="P553" s="6"/>
      <c r="Q553">
        <f>IF(Transactions!S553-Transactions!J553&lt;&gt;"",Transactions!S553-Transactions!J553,"")</f>
        <v>0</v>
      </c>
      <c r="R553">
        <f t="shared" si="18"/>
        <v>0</v>
      </c>
    </row>
    <row r="554" spans="1:18" x14ac:dyDescent="0.3">
      <c r="A554">
        <f>IF(Transactions!A554&lt;&gt;"",Transactions!A554,0)</f>
        <v>0</v>
      </c>
      <c r="B554" t="str">
        <f>IF(Transactions!D554&lt;&gt;"",Transactions!D554,"")</f>
        <v/>
      </c>
      <c r="C554" t="str">
        <f>IF(Transactions!E554&lt;&gt;"",Transactions!E554,"")</f>
        <v/>
      </c>
      <c r="D554" t="str">
        <f>IF(Transactions!F554&lt;&gt;"",Transactions!F554,"")</f>
        <v/>
      </c>
      <c r="E554" t="str">
        <f>IF(Transactions!G554&lt;&gt;"",Transactions!G554,"")</f>
        <v/>
      </c>
      <c r="F554" t="str">
        <f>IF(Transactions!H554&lt;&gt;"",Transactions!H554,"")</f>
        <v/>
      </c>
      <c r="G554" s="6"/>
      <c r="H554">
        <f>IF(Transactions!J554-Transactions!I554&lt;&gt;"",Transactions!J554-Transactions!I554,"")</f>
        <v>0</v>
      </c>
      <c r="I554">
        <f>IF((Transactions!K554-Transactions!I554)-(Transactions!P554-Transactions!J554)&lt;&gt;"",(Transactions!K554-Transactions!I554)-(Transactions!P554-Transactions!J554),"")</f>
        <v>0</v>
      </c>
      <c r="J554">
        <f>IF(Transactions!L554-Transactions!K554&lt;&gt;"",Transactions!L554-Transactions!K554,"")</f>
        <v>0</v>
      </c>
      <c r="K554">
        <f>IF(Transactions!N554-Transactions!M554&lt;&gt;"",Transactions!N554-Transactions!M554,"")</f>
        <v>0</v>
      </c>
      <c r="L554">
        <f>IF(Transactions!P554-Transactions!O554&lt;&gt;"",Transactions!P554-Transactions!O554,"")</f>
        <v>0</v>
      </c>
      <c r="N554">
        <f t="shared" si="17"/>
        <v>0</v>
      </c>
      <c r="O554" t="str">
        <f>IF(Transactions!O554&lt;&gt;"",Transactions!O554,"")</f>
        <v/>
      </c>
      <c r="P554" s="6"/>
      <c r="Q554">
        <f>IF(Transactions!S554-Transactions!J554&lt;&gt;"",Transactions!S554-Transactions!J554,"")</f>
        <v>0</v>
      </c>
      <c r="R554">
        <f t="shared" si="18"/>
        <v>0</v>
      </c>
    </row>
    <row r="555" spans="1:18" x14ac:dyDescent="0.3">
      <c r="A555">
        <f>IF(Transactions!A555&lt;&gt;"",Transactions!A555,0)</f>
        <v>0</v>
      </c>
      <c r="B555" t="str">
        <f>IF(Transactions!D555&lt;&gt;"",Transactions!D555,"")</f>
        <v/>
      </c>
      <c r="C555" t="str">
        <f>IF(Transactions!E555&lt;&gt;"",Transactions!E555,"")</f>
        <v/>
      </c>
      <c r="D555" t="str">
        <f>IF(Transactions!F555&lt;&gt;"",Transactions!F555,"")</f>
        <v/>
      </c>
      <c r="E555" t="str">
        <f>IF(Transactions!G555&lt;&gt;"",Transactions!G555,"")</f>
        <v/>
      </c>
      <c r="F555" t="str">
        <f>IF(Transactions!H555&lt;&gt;"",Transactions!H555,"")</f>
        <v/>
      </c>
      <c r="G555" s="6"/>
      <c r="H555">
        <f>IF(Transactions!J555-Transactions!I555&lt;&gt;"",Transactions!J555-Transactions!I555,"")</f>
        <v>0</v>
      </c>
      <c r="I555">
        <f>IF((Transactions!K555-Transactions!I555)-(Transactions!P555-Transactions!J555)&lt;&gt;"",(Transactions!K555-Transactions!I555)-(Transactions!P555-Transactions!J555),"")</f>
        <v>0</v>
      </c>
      <c r="J555">
        <f>IF(Transactions!L555-Transactions!K555&lt;&gt;"",Transactions!L555-Transactions!K555,"")</f>
        <v>0</v>
      </c>
      <c r="K555">
        <f>IF(Transactions!N555-Transactions!M555&lt;&gt;"",Transactions!N555-Transactions!M555,"")</f>
        <v>0</v>
      </c>
      <c r="L555">
        <f>IF(Transactions!P555-Transactions!O555&lt;&gt;"",Transactions!P555-Transactions!O555,"")</f>
        <v>0</v>
      </c>
      <c r="N555">
        <f t="shared" si="17"/>
        <v>0</v>
      </c>
      <c r="O555" t="str">
        <f>IF(Transactions!O555&lt;&gt;"",Transactions!O555,"")</f>
        <v/>
      </c>
      <c r="P555" s="6"/>
      <c r="Q555">
        <f>IF(Transactions!S555-Transactions!J555&lt;&gt;"",Transactions!S555-Transactions!J555,"")</f>
        <v>0</v>
      </c>
      <c r="R555">
        <f t="shared" si="18"/>
        <v>0</v>
      </c>
    </row>
    <row r="556" spans="1:18" x14ac:dyDescent="0.3">
      <c r="A556">
        <f>IF(Transactions!A556&lt;&gt;"",Transactions!A556,0)</f>
        <v>0</v>
      </c>
      <c r="B556" t="str">
        <f>IF(Transactions!D556&lt;&gt;"",Transactions!D556,"")</f>
        <v/>
      </c>
      <c r="C556" t="str">
        <f>IF(Transactions!E556&lt;&gt;"",Transactions!E556,"")</f>
        <v/>
      </c>
      <c r="D556" t="str">
        <f>IF(Transactions!F556&lt;&gt;"",Transactions!F556,"")</f>
        <v/>
      </c>
      <c r="E556" t="str">
        <f>IF(Transactions!G556&lt;&gt;"",Transactions!G556,"")</f>
        <v/>
      </c>
      <c r="F556" t="str">
        <f>IF(Transactions!H556&lt;&gt;"",Transactions!H556,"")</f>
        <v/>
      </c>
      <c r="G556" s="6"/>
      <c r="H556">
        <f>IF(Transactions!J556-Transactions!I556&lt;&gt;"",Transactions!J556-Transactions!I556,"")</f>
        <v>0</v>
      </c>
      <c r="I556">
        <f>IF((Transactions!K556-Transactions!I556)-(Transactions!P556-Transactions!J556)&lt;&gt;"",(Transactions!K556-Transactions!I556)-(Transactions!P556-Transactions!J556),"")</f>
        <v>0</v>
      </c>
      <c r="J556">
        <f>IF(Transactions!L556-Transactions!K556&lt;&gt;"",Transactions!L556-Transactions!K556,"")</f>
        <v>0</v>
      </c>
      <c r="K556">
        <f>IF(Transactions!N556-Transactions!M556&lt;&gt;"",Transactions!N556-Transactions!M556,"")</f>
        <v>0</v>
      </c>
      <c r="L556">
        <f>IF(Transactions!P556-Transactions!O556&lt;&gt;"",Transactions!P556-Transactions!O556,"")</f>
        <v>0</v>
      </c>
      <c r="N556">
        <f t="shared" si="17"/>
        <v>0</v>
      </c>
      <c r="O556" t="str">
        <f>IF(Transactions!O556&lt;&gt;"",Transactions!O556,"")</f>
        <v/>
      </c>
      <c r="P556" s="6"/>
      <c r="Q556">
        <f>IF(Transactions!S556-Transactions!J556&lt;&gt;"",Transactions!S556-Transactions!J556,"")</f>
        <v>0</v>
      </c>
      <c r="R556">
        <f t="shared" si="18"/>
        <v>0</v>
      </c>
    </row>
    <row r="557" spans="1:18" x14ac:dyDescent="0.3">
      <c r="A557">
        <f>IF(Transactions!A557&lt;&gt;"",Transactions!A557,0)</f>
        <v>0</v>
      </c>
      <c r="B557" t="str">
        <f>IF(Transactions!D557&lt;&gt;"",Transactions!D557,"")</f>
        <v/>
      </c>
      <c r="C557" t="str">
        <f>IF(Transactions!E557&lt;&gt;"",Transactions!E557,"")</f>
        <v/>
      </c>
      <c r="D557" t="str">
        <f>IF(Transactions!F557&lt;&gt;"",Transactions!F557,"")</f>
        <v/>
      </c>
      <c r="E557" t="str">
        <f>IF(Transactions!G557&lt;&gt;"",Transactions!G557,"")</f>
        <v/>
      </c>
      <c r="F557" t="str">
        <f>IF(Transactions!H557&lt;&gt;"",Transactions!H557,"")</f>
        <v/>
      </c>
      <c r="G557" s="6"/>
      <c r="H557">
        <f>IF(Transactions!J557-Transactions!I557&lt;&gt;"",Transactions!J557-Transactions!I557,"")</f>
        <v>0</v>
      </c>
      <c r="I557">
        <f>IF((Transactions!K557-Transactions!I557)-(Transactions!P557-Transactions!J557)&lt;&gt;"",(Transactions!K557-Transactions!I557)-(Transactions!P557-Transactions!J557),"")</f>
        <v>0</v>
      </c>
      <c r="J557">
        <f>IF(Transactions!L557-Transactions!K557&lt;&gt;"",Transactions!L557-Transactions!K557,"")</f>
        <v>0</v>
      </c>
      <c r="K557">
        <f>IF(Transactions!N557-Transactions!M557&lt;&gt;"",Transactions!N557-Transactions!M557,"")</f>
        <v>0</v>
      </c>
      <c r="L557">
        <f>IF(Transactions!P557-Transactions!O557&lt;&gt;"",Transactions!P557-Transactions!O557,"")</f>
        <v>0</v>
      </c>
      <c r="N557">
        <f t="shared" si="17"/>
        <v>0</v>
      </c>
      <c r="O557" t="str">
        <f>IF(Transactions!O557&lt;&gt;"",Transactions!O557,"")</f>
        <v/>
      </c>
      <c r="P557" s="6"/>
      <c r="Q557">
        <f>IF(Transactions!S557-Transactions!J557&lt;&gt;"",Transactions!S557-Transactions!J557,"")</f>
        <v>0</v>
      </c>
      <c r="R557">
        <f t="shared" si="18"/>
        <v>0</v>
      </c>
    </row>
    <row r="558" spans="1:18" x14ac:dyDescent="0.3">
      <c r="A558">
        <f>IF(Transactions!A558&lt;&gt;"",Transactions!A558,0)</f>
        <v>0</v>
      </c>
      <c r="B558" t="str">
        <f>IF(Transactions!D558&lt;&gt;"",Transactions!D558,"")</f>
        <v/>
      </c>
      <c r="C558" t="str">
        <f>IF(Transactions!E558&lt;&gt;"",Transactions!E558,"")</f>
        <v/>
      </c>
      <c r="D558" t="str">
        <f>IF(Transactions!F558&lt;&gt;"",Transactions!F558,"")</f>
        <v/>
      </c>
      <c r="E558" t="str">
        <f>IF(Transactions!G558&lt;&gt;"",Transactions!G558,"")</f>
        <v/>
      </c>
      <c r="F558" t="str">
        <f>IF(Transactions!H558&lt;&gt;"",Transactions!H558,"")</f>
        <v/>
      </c>
      <c r="G558" s="6"/>
      <c r="H558">
        <f>IF(Transactions!J558-Transactions!I558&lt;&gt;"",Transactions!J558-Transactions!I558,"")</f>
        <v>0</v>
      </c>
      <c r="I558">
        <f>IF((Transactions!K558-Transactions!I558)-(Transactions!P558-Transactions!J558)&lt;&gt;"",(Transactions!K558-Transactions!I558)-(Transactions!P558-Transactions!J558),"")</f>
        <v>0</v>
      </c>
      <c r="J558">
        <f>IF(Transactions!L558-Transactions!K558&lt;&gt;"",Transactions!L558-Transactions!K558,"")</f>
        <v>0</v>
      </c>
      <c r="K558">
        <f>IF(Transactions!N558-Transactions!M558&lt;&gt;"",Transactions!N558-Transactions!M558,"")</f>
        <v>0</v>
      </c>
      <c r="L558">
        <f>IF(Transactions!P558-Transactions!O558&lt;&gt;"",Transactions!P558-Transactions!O558,"")</f>
        <v>0</v>
      </c>
      <c r="N558">
        <f t="shared" si="17"/>
        <v>0</v>
      </c>
      <c r="O558" t="str">
        <f>IF(Transactions!O558&lt;&gt;"",Transactions!O558,"")</f>
        <v/>
      </c>
      <c r="P558" s="6"/>
      <c r="Q558">
        <f>IF(Transactions!S558-Transactions!J558&lt;&gt;"",Transactions!S558-Transactions!J558,"")</f>
        <v>0</v>
      </c>
      <c r="R558">
        <f t="shared" si="18"/>
        <v>0</v>
      </c>
    </row>
    <row r="559" spans="1:18" x14ac:dyDescent="0.3">
      <c r="A559">
        <f>IF(Transactions!A559&lt;&gt;"",Transactions!A559,0)</f>
        <v>0</v>
      </c>
      <c r="B559" t="str">
        <f>IF(Transactions!D559&lt;&gt;"",Transactions!D559,"")</f>
        <v/>
      </c>
      <c r="C559" t="str">
        <f>IF(Transactions!E559&lt;&gt;"",Transactions!E559,"")</f>
        <v/>
      </c>
      <c r="D559" t="str">
        <f>IF(Transactions!F559&lt;&gt;"",Transactions!F559,"")</f>
        <v/>
      </c>
      <c r="E559" t="str">
        <f>IF(Transactions!G559&lt;&gt;"",Transactions!G559,"")</f>
        <v/>
      </c>
      <c r="F559" t="str">
        <f>IF(Transactions!H559&lt;&gt;"",Transactions!H559,"")</f>
        <v/>
      </c>
      <c r="G559" s="6"/>
      <c r="H559">
        <f>IF(Transactions!J559-Transactions!I559&lt;&gt;"",Transactions!J559-Transactions!I559,"")</f>
        <v>0</v>
      </c>
      <c r="I559">
        <f>IF((Transactions!K559-Transactions!I559)-(Transactions!P559-Transactions!J559)&lt;&gt;"",(Transactions!K559-Transactions!I559)-(Transactions!P559-Transactions!J559),"")</f>
        <v>0</v>
      </c>
      <c r="J559">
        <f>IF(Transactions!L559-Transactions!K559&lt;&gt;"",Transactions!L559-Transactions!K559,"")</f>
        <v>0</v>
      </c>
      <c r="K559">
        <f>IF(Transactions!N559-Transactions!M559&lt;&gt;"",Transactions!N559-Transactions!M559,"")</f>
        <v>0</v>
      </c>
      <c r="L559">
        <f>IF(Transactions!P559-Transactions!O559&lt;&gt;"",Transactions!P559-Transactions!O559,"")</f>
        <v>0</v>
      </c>
      <c r="N559">
        <f t="shared" si="17"/>
        <v>0</v>
      </c>
      <c r="O559" t="str">
        <f>IF(Transactions!O559&lt;&gt;"",Transactions!O559,"")</f>
        <v/>
      </c>
      <c r="P559" s="6"/>
      <c r="Q559">
        <f>IF(Transactions!S559-Transactions!J559&lt;&gt;"",Transactions!S559-Transactions!J559,"")</f>
        <v>0</v>
      </c>
      <c r="R559">
        <f t="shared" si="18"/>
        <v>0</v>
      </c>
    </row>
    <row r="560" spans="1:18" x14ac:dyDescent="0.3">
      <c r="A560">
        <f>IF(Transactions!A560&lt;&gt;"",Transactions!A560,0)</f>
        <v>0</v>
      </c>
      <c r="B560" t="str">
        <f>IF(Transactions!D560&lt;&gt;"",Transactions!D560,"")</f>
        <v/>
      </c>
      <c r="C560" t="str">
        <f>IF(Transactions!E560&lt;&gt;"",Transactions!E560,"")</f>
        <v/>
      </c>
      <c r="D560" t="str">
        <f>IF(Transactions!F560&lt;&gt;"",Transactions!F560,"")</f>
        <v/>
      </c>
      <c r="E560" t="str">
        <f>IF(Transactions!G560&lt;&gt;"",Transactions!G560,"")</f>
        <v/>
      </c>
      <c r="F560" t="str">
        <f>IF(Transactions!H560&lt;&gt;"",Transactions!H560,"")</f>
        <v/>
      </c>
      <c r="G560" s="6"/>
      <c r="H560">
        <f>IF(Transactions!J560-Transactions!I560&lt;&gt;"",Transactions!J560-Transactions!I560,"")</f>
        <v>0</v>
      </c>
      <c r="I560">
        <f>IF((Transactions!K560-Transactions!I560)-(Transactions!P560-Transactions!J560)&lt;&gt;"",(Transactions!K560-Transactions!I560)-(Transactions!P560-Transactions!J560),"")</f>
        <v>0</v>
      </c>
      <c r="J560">
        <f>IF(Transactions!L560-Transactions!K560&lt;&gt;"",Transactions!L560-Transactions!K560,"")</f>
        <v>0</v>
      </c>
      <c r="K560">
        <f>IF(Transactions!N560-Transactions!M560&lt;&gt;"",Transactions!N560-Transactions!M560,"")</f>
        <v>0</v>
      </c>
      <c r="L560">
        <f>IF(Transactions!P560-Transactions!O560&lt;&gt;"",Transactions!P560-Transactions!O560,"")</f>
        <v>0</v>
      </c>
      <c r="N560">
        <f t="shared" si="17"/>
        <v>0</v>
      </c>
      <c r="O560" t="str">
        <f>IF(Transactions!O560&lt;&gt;"",Transactions!O560,"")</f>
        <v/>
      </c>
      <c r="P560" s="6"/>
      <c r="Q560">
        <f>IF(Transactions!S560-Transactions!J560&lt;&gt;"",Transactions!S560-Transactions!J560,"")</f>
        <v>0</v>
      </c>
      <c r="R560">
        <f t="shared" si="18"/>
        <v>0</v>
      </c>
    </row>
    <row r="561" spans="1:18" x14ac:dyDescent="0.3">
      <c r="A561">
        <f>IF(Transactions!A561&lt;&gt;"",Transactions!A561,0)</f>
        <v>0</v>
      </c>
      <c r="B561" t="str">
        <f>IF(Transactions!D561&lt;&gt;"",Transactions!D561,"")</f>
        <v/>
      </c>
      <c r="C561" t="str">
        <f>IF(Transactions!E561&lt;&gt;"",Transactions!E561,"")</f>
        <v/>
      </c>
      <c r="D561" t="str">
        <f>IF(Transactions!F561&lt;&gt;"",Transactions!F561,"")</f>
        <v/>
      </c>
      <c r="E561" t="str">
        <f>IF(Transactions!G561&lt;&gt;"",Transactions!G561,"")</f>
        <v/>
      </c>
      <c r="F561" t="str">
        <f>IF(Transactions!H561&lt;&gt;"",Transactions!H561,"")</f>
        <v/>
      </c>
      <c r="G561" s="6"/>
      <c r="H561">
        <f>IF(Transactions!J561-Transactions!I561&lt;&gt;"",Transactions!J561-Transactions!I561,"")</f>
        <v>0</v>
      </c>
      <c r="I561">
        <f>IF((Transactions!K561-Transactions!I561)-(Transactions!P561-Transactions!J561)&lt;&gt;"",(Transactions!K561-Transactions!I561)-(Transactions!P561-Transactions!J561),"")</f>
        <v>0</v>
      </c>
      <c r="J561">
        <f>IF(Transactions!L561-Transactions!K561&lt;&gt;"",Transactions!L561-Transactions!K561,"")</f>
        <v>0</v>
      </c>
      <c r="K561">
        <f>IF(Transactions!N561-Transactions!M561&lt;&gt;"",Transactions!N561-Transactions!M561,"")</f>
        <v>0</v>
      </c>
      <c r="L561">
        <f>IF(Transactions!P561-Transactions!O561&lt;&gt;"",Transactions!P561-Transactions!O561,"")</f>
        <v>0</v>
      </c>
      <c r="N561">
        <f t="shared" si="17"/>
        <v>0</v>
      </c>
      <c r="O561" t="str">
        <f>IF(Transactions!O561&lt;&gt;"",Transactions!O561,"")</f>
        <v/>
      </c>
      <c r="P561" s="6"/>
      <c r="Q561">
        <f>IF(Transactions!S561-Transactions!J561&lt;&gt;"",Transactions!S561-Transactions!J561,"")</f>
        <v>0</v>
      </c>
      <c r="R561">
        <f t="shared" si="18"/>
        <v>0</v>
      </c>
    </row>
    <row r="562" spans="1:18" x14ac:dyDescent="0.3">
      <c r="A562">
        <f>IF(Transactions!A562&lt;&gt;"",Transactions!A562,0)</f>
        <v>0</v>
      </c>
      <c r="B562" t="str">
        <f>IF(Transactions!D562&lt;&gt;"",Transactions!D562,"")</f>
        <v/>
      </c>
      <c r="C562" t="str">
        <f>IF(Transactions!E562&lt;&gt;"",Transactions!E562,"")</f>
        <v/>
      </c>
      <c r="D562" t="str">
        <f>IF(Transactions!F562&lt;&gt;"",Transactions!F562,"")</f>
        <v/>
      </c>
      <c r="E562" t="str">
        <f>IF(Transactions!G562&lt;&gt;"",Transactions!G562,"")</f>
        <v/>
      </c>
      <c r="F562" t="str">
        <f>IF(Transactions!H562&lt;&gt;"",Transactions!H562,"")</f>
        <v/>
      </c>
      <c r="G562" s="6"/>
      <c r="H562">
        <f>IF(Transactions!J562-Transactions!I562&lt;&gt;"",Transactions!J562-Transactions!I562,"")</f>
        <v>0</v>
      </c>
      <c r="I562">
        <f>IF((Transactions!K562-Transactions!I562)-(Transactions!P562-Transactions!J562)&lt;&gt;"",(Transactions!K562-Transactions!I562)-(Transactions!P562-Transactions!J562),"")</f>
        <v>0</v>
      </c>
      <c r="J562">
        <f>IF(Transactions!L562-Transactions!K562&lt;&gt;"",Transactions!L562-Transactions!K562,"")</f>
        <v>0</v>
      </c>
      <c r="K562">
        <f>IF(Transactions!N562-Transactions!M562&lt;&gt;"",Transactions!N562-Transactions!M562,"")</f>
        <v>0</v>
      </c>
      <c r="L562">
        <f>IF(Transactions!P562-Transactions!O562&lt;&gt;"",Transactions!P562-Transactions!O562,"")</f>
        <v>0</v>
      </c>
      <c r="N562">
        <f t="shared" si="17"/>
        <v>0</v>
      </c>
      <c r="O562" t="str">
        <f>IF(Transactions!O562&lt;&gt;"",Transactions!O562,"")</f>
        <v/>
      </c>
      <c r="P562" s="6"/>
      <c r="Q562">
        <f>IF(Transactions!S562-Transactions!J562&lt;&gt;"",Transactions!S562-Transactions!J562,"")</f>
        <v>0</v>
      </c>
      <c r="R562">
        <f t="shared" si="18"/>
        <v>0</v>
      </c>
    </row>
    <row r="563" spans="1:18" x14ac:dyDescent="0.3">
      <c r="A563">
        <f>IF(Transactions!A563&lt;&gt;"",Transactions!A563,0)</f>
        <v>0</v>
      </c>
      <c r="B563" t="str">
        <f>IF(Transactions!D563&lt;&gt;"",Transactions!D563,"")</f>
        <v/>
      </c>
      <c r="C563" t="str">
        <f>IF(Transactions!E563&lt;&gt;"",Transactions!E563,"")</f>
        <v/>
      </c>
      <c r="D563" t="str">
        <f>IF(Transactions!F563&lt;&gt;"",Transactions!F563,"")</f>
        <v/>
      </c>
      <c r="E563" t="str">
        <f>IF(Transactions!G563&lt;&gt;"",Transactions!G563,"")</f>
        <v/>
      </c>
      <c r="F563" t="str">
        <f>IF(Transactions!H563&lt;&gt;"",Transactions!H563,"")</f>
        <v/>
      </c>
      <c r="G563" s="6"/>
      <c r="H563">
        <f>IF(Transactions!J563-Transactions!I563&lt;&gt;"",Transactions!J563-Transactions!I563,"")</f>
        <v>0</v>
      </c>
      <c r="I563">
        <f>IF((Transactions!K563-Transactions!I563)-(Transactions!P563-Transactions!J563)&lt;&gt;"",(Transactions!K563-Transactions!I563)-(Transactions!P563-Transactions!J563),"")</f>
        <v>0</v>
      </c>
      <c r="J563">
        <f>IF(Transactions!L563-Transactions!K563&lt;&gt;"",Transactions!L563-Transactions!K563,"")</f>
        <v>0</v>
      </c>
      <c r="K563">
        <f>IF(Transactions!N563-Transactions!M563&lt;&gt;"",Transactions!N563-Transactions!M563,"")</f>
        <v>0</v>
      </c>
      <c r="L563">
        <f>IF(Transactions!P563-Transactions!O563&lt;&gt;"",Transactions!P563-Transactions!O563,"")</f>
        <v>0</v>
      </c>
      <c r="N563">
        <f t="shared" si="17"/>
        <v>0</v>
      </c>
      <c r="O563" t="str">
        <f>IF(Transactions!O563&lt;&gt;"",Transactions!O563,"")</f>
        <v/>
      </c>
      <c r="P563" s="6"/>
      <c r="Q563">
        <f>IF(Transactions!S563-Transactions!J563&lt;&gt;"",Transactions!S563-Transactions!J563,"")</f>
        <v>0</v>
      </c>
      <c r="R563">
        <f t="shared" si="18"/>
        <v>0</v>
      </c>
    </row>
    <row r="564" spans="1:18" x14ac:dyDescent="0.3">
      <c r="A564">
        <f>IF(Transactions!A564&lt;&gt;"",Transactions!A564,0)</f>
        <v>0</v>
      </c>
      <c r="B564" t="str">
        <f>IF(Transactions!D564&lt;&gt;"",Transactions!D564,"")</f>
        <v/>
      </c>
      <c r="C564" t="str">
        <f>IF(Transactions!E564&lt;&gt;"",Transactions!E564,"")</f>
        <v/>
      </c>
      <c r="D564" t="str">
        <f>IF(Transactions!F564&lt;&gt;"",Transactions!F564,"")</f>
        <v/>
      </c>
      <c r="E564" t="str">
        <f>IF(Transactions!G564&lt;&gt;"",Transactions!G564,"")</f>
        <v/>
      </c>
      <c r="F564" t="str">
        <f>IF(Transactions!H564&lt;&gt;"",Transactions!H564,"")</f>
        <v/>
      </c>
      <c r="G564" s="6"/>
      <c r="H564">
        <f>IF(Transactions!J564-Transactions!I564&lt;&gt;"",Transactions!J564-Transactions!I564,"")</f>
        <v>0</v>
      </c>
      <c r="I564">
        <f>IF((Transactions!K564-Transactions!I564)-(Transactions!P564-Transactions!J564)&lt;&gt;"",(Transactions!K564-Transactions!I564)-(Transactions!P564-Transactions!J564),"")</f>
        <v>0</v>
      </c>
      <c r="J564">
        <f>IF(Transactions!L564-Transactions!K564&lt;&gt;"",Transactions!L564-Transactions!K564,"")</f>
        <v>0</v>
      </c>
      <c r="K564">
        <f>IF(Transactions!N564-Transactions!M564&lt;&gt;"",Transactions!N564-Transactions!M564,"")</f>
        <v>0</v>
      </c>
      <c r="L564">
        <f>IF(Transactions!P564-Transactions!O564&lt;&gt;"",Transactions!P564-Transactions!O564,"")</f>
        <v>0</v>
      </c>
      <c r="N564">
        <f t="shared" si="17"/>
        <v>0</v>
      </c>
      <c r="O564" t="str">
        <f>IF(Transactions!O564&lt;&gt;"",Transactions!O564,"")</f>
        <v/>
      </c>
      <c r="P564" s="6"/>
      <c r="Q564">
        <f>IF(Transactions!S564-Transactions!J564&lt;&gt;"",Transactions!S564-Transactions!J564,"")</f>
        <v>0</v>
      </c>
      <c r="R564">
        <f t="shared" si="18"/>
        <v>0</v>
      </c>
    </row>
    <row r="565" spans="1:18" x14ac:dyDescent="0.3">
      <c r="A565">
        <f>IF(Transactions!A565&lt;&gt;"",Transactions!A565,0)</f>
        <v>0</v>
      </c>
      <c r="B565" t="str">
        <f>IF(Transactions!D565&lt;&gt;"",Transactions!D565,"")</f>
        <v/>
      </c>
      <c r="C565" t="str">
        <f>IF(Transactions!E565&lt;&gt;"",Transactions!E565,"")</f>
        <v/>
      </c>
      <c r="D565" t="str">
        <f>IF(Transactions!F565&lt;&gt;"",Transactions!F565,"")</f>
        <v/>
      </c>
      <c r="E565" t="str">
        <f>IF(Transactions!G565&lt;&gt;"",Transactions!G565,"")</f>
        <v/>
      </c>
      <c r="F565" t="str">
        <f>IF(Transactions!H565&lt;&gt;"",Transactions!H565,"")</f>
        <v/>
      </c>
      <c r="G565" s="6"/>
      <c r="H565">
        <f>IF(Transactions!J565-Transactions!I565&lt;&gt;"",Transactions!J565-Transactions!I565,"")</f>
        <v>0</v>
      </c>
      <c r="I565">
        <f>IF((Transactions!K565-Transactions!I565)-(Transactions!P565-Transactions!J565)&lt;&gt;"",(Transactions!K565-Transactions!I565)-(Transactions!P565-Transactions!J565),"")</f>
        <v>0</v>
      </c>
      <c r="J565">
        <f>IF(Transactions!L565-Transactions!K565&lt;&gt;"",Transactions!L565-Transactions!K565,"")</f>
        <v>0</v>
      </c>
      <c r="K565">
        <f>IF(Transactions!N565-Transactions!M565&lt;&gt;"",Transactions!N565-Transactions!M565,"")</f>
        <v>0</v>
      </c>
      <c r="L565">
        <f>IF(Transactions!P565-Transactions!O565&lt;&gt;"",Transactions!P565-Transactions!O565,"")</f>
        <v>0</v>
      </c>
      <c r="N565">
        <f t="shared" si="17"/>
        <v>0</v>
      </c>
      <c r="O565" t="str">
        <f>IF(Transactions!O565&lt;&gt;"",Transactions!O565,"")</f>
        <v/>
      </c>
      <c r="P565" s="6"/>
      <c r="Q565">
        <f>IF(Transactions!S565-Transactions!J565&lt;&gt;"",Transactions!S565-Transactions!J565,"")</f>
        <v>0</v>
      </c>
      <c r="R565">
        <f t="shared" si="18"/>
        <v>0</v>
      </c>
    </row>
    <row r="566" spans="1:18" x14ac:dyDescent="0.3">
      <c r="A566">
        <f>IF(Transactions!A566&lt;&gt;"",Transactions!A566,0)</f>
        <v>0</v>
      </c>
      <c r="B566" t="str">
        <f>IF(Transactions!D566&lt;&gt;"",Transactions!D566,"")</f>
        <v/>
      </c>
      <c r="C566" t="str">
        <f>IF(Transactions!E566&lt;&gt;"",Transactions!E566,"")</f>
        <v/>
      </c>
      <c r="D566" t="str">
        <f>IF(Transactions!F566&lt;&gt;"",Transactions!F566,"")</f>
        <v/>
      </c>
      <c r="E566" t="str">
        <f>IF(Transactions!G566&lt;&gt;"",Transactions!G566,"")</f>
        <v/>
      </c>
      <c r="F566" t="str">
        <f>IF(Transactions!H566&lt;&gt;"",Transactions!H566,"")</f>
        <v/>
      </c>
      <c r="G566" s="6"/>
      <c r="H566">
        <f>IF(Transactions!J566-Transactions!I566&lt;&gt;"",Transactions!J566-Transactions!I566,"")</f>
        <v>0</v>
      </c>
      <c r="I566">
        <f>IF((Transactions!K566-Transactions!I566)-(Transactions!P566-Transactions!J566)&lt;&gt;"",(Transactions!K566-Transactions!I566)-(Transactions!P566-Transactions!J566),"")</f>
        <v>0</v>
      </c>
      <c r="J566">
        <f>IF(Transactions!L566-Transactions!K566&lt;&gt;"",Transactions!L566-Transactions!K566,"")</f>
        <v>0</v>
      </c>
      <c r="K566">
        <f>IF(Transactions!N566-Transactions!M566&lt;&gt;"",Transactions!N566-Transactions!M566,"")</f>
        <v>0</v>
      </c>
      <c r="L566">
        <f>IF(Transactions!P566-Transactions!O566&lt;&gt;"",Transactions!P566-Transactions!O566,"")</f>
        <v>0</v>
      </c>
      <c r="N566">
        <f t="shared" si="17"/>
        <v>0</v>
      </c>
      <c r="O566" t="str">
        <f>IF(Transactions!O566&lt;&gt;"",Transactions!O566,"")</f>
        <v/>
      </c>
      <c r="P566" s="6"/>
      <c r="Q566">
        <f>IF(Transactions!S566-Transactions!J566&lt;&gt;"",Transactions!S566-Transactions!J566,"")</f>
        <v>0</v>
      </c>
      <c r="R566">
        <f t="shared" si="18"/>
        <v>0</v>
      </c>
    </row>
    <row r="567" spans="1:18" x14ac:dyDescent="0.3">
      <c r="A567">
        <f>IF(Transactions!A567&lt;&gt;"",Transactions!A567,0)</f>
        <v>0</v>
      </c>
      <c r="B567" t="str">
        <f>IF(Transactions!D567&lt;&gt;"",Transactions!D567,"")</f>
        <v/>
      </c>
      <c r="C567" t="str">
        <f>IF(Transactions!E567&lt;&gt;"",Transactions!E567,"")</f>
        <v/>
      </c>
      <c r="D567" t="str">
        <f>IF(Transactions!F567&lt;&gt;"",Transactions!F567,"")</f>
        <v/>
      </c>
      <c r="E567" t="str">
        <f>IF(Transactions!G567&lt;&gt;"",Transactions!G567,"")</f>
        <v/>
      </c>
      <c r="F567" t="str">
        <f>IF(Transactions!H567&lt;&gt;"",Transactions!H567,"")</f>
        <v/>
      </c>
      <c r="G567" s="6"/>
      <c r="H567">
        <f>IF(Transactions!J567-Transactions!I567&lt;&gt;"",Transactions!J567-Transactions!I567,"")</f>
        <v>0</v>
      </c>
      <c r="I567">
        <f>IF((Transactions!K567-Transactions!I567)-(Transactions!P567-Transactions!J567)&lt;&gt;"",(Transactions!K567-Transactions!I567)-(Transactions!P567-Transactions!J567),"")</f>
        <v>0</v>
      </c>
      <c r="J567">
        <f>IF(Transactions!L567-Transactions!K567&lt;&gt;"",Transactions!L567-Transactions!K567,"")</f>
        <v>0</v>
      </c>
      <c r="K567">
        <f>IF(Transactions!N567-Transactions!M567&lt;&gt;"",Transactions!N567-Transactions!M567,"")</f>
        <v>0</v>
      </c>
      <c r="L567">
        <f>IF(Transactions!P567-Transactions!O567&lt;&gt;"",Transactions!P567-Transactions!O567,"")</f>
        <v>0</v>
      </c>
      <c r="N567">
        <f t="shared" si="17"/>
        <v>0</v>
      </c>
      <c r="O567" t="str">
        <f>IF(Transactions!O567&lt;&gt;"",Transactions!O567,"")</f>
        <v/>
      </c>
      <c r="P567" s="6"/>
      <c r="Q567">
        <f>IF(Transactions!S567-Transactions!J567&lt;&gt;"",Transactions!S567-Transactions!J567,"")</f>
        <v>0</v>
      </c>
      <c r="R567">
        <f t="shared" si="18"/>
        <v>0</v>
      </c>
    </row>
    <row r="568" spans="1:18" x14ac:dyDescent="0.3">
      <c r="A568">
        <f>IF(Transactions!A568&lt;&gt;"",Transactions!A568,0)</f>
        <v>0</v>
      </c>
      <c r="B568" t="str">
        <f>IF(Transactions!D568&lt;&gt;"",Transactions!D568,"")</f>
        <v/>
      </c>
      <c r="C568" t="str">
        <f>IF(Transactions!E568&lt;&gt;"",Transactions!E568,"")</f>
        <v/>
      </c>
      <c r="D568" t="str">
        <f>IF(Transactions!F568&lt;&gt;"",Transactions!F568,"")</f>
        <v/>
      </c>
      <c r="E568" t="str">
        <f>IF(Transactions!G568&lt;&gt;"",Transactions!G568,"")</f>
        <v/>
      </c>
      <c r="F568" t="str">
        <f>IF(Transactions!H568&lt;&gt;"",Transactions!H568,"")</f>
        <v/>
      </c>
      <c r="G568" s="6"/>
      <c r="H568">
        <f>IF(Transactions!J568-Transactions!I568&lt;&gt;"",Transactions!J568-Transactions!I568,"")</f>
        <v>0</v>
      </c>
      <c r="I568">
        <f>IF((Transactions!K568-Transactions!I568)-(Transactions!P568-Transactions!J568)&lt;&gt;"",(Transactions!K568-Transactions!I568)-(Transactions!P568-Transactions!J568),"")</f>
        <v>0</v>
      </c>
      <c r="J568">
        <f>IF(Transactions!L568-Transactions!K568&lt;&gt;"",Transactions!L568-Transactions!K568,"")</f>
        <v>0</v>
      </c>
      <c r="K568">
        <f>IF(Transactions!N568-Transactions!M568&lt;&gt;"",Transactions!N568-Transactions!M568,"")</f>
        <v>0</v>
      </c>
      <c r="L568">
        <f>IF(Transactions!P568-Transactions!O568&lt;&gt;"",Transactions!P568-Transactions!O568,"")</f>
        <v>0</v>
      </c>
      <c r="N568">
        <f t="shared" si="17"/>
        <v>0</v>
      </c>
      <c r="O568" t="str">
        <f>IF(Transactions!O568&lt;&gt;"",Transactions!O568,"")</f>
        <v/>
      </c>
      <c r="P568" s="6"/>
      <c r="Q568">
        <f>IF(Transactions!S568-Transactions!J568&lt;&gt;"",Transactions!S568-Transactions!J568,"")</f>
        <v>0</v>
      </c>
      <c r="R568">
        <f t="shared" si="18"/>
        <v>0</v>
      </c>
    </row>
    <row r="569" spans="1:18" x14ac:dyDescent="0.3">
      <c r="A569">
        <f>IF(Transactions!A569&lt;&gt;"",Transactions!A569,0)</f>
        <v>0</v>
      </c>
      <c r="B569" t="str">
        <f>IF(Transactions!D569&lt;&gt;"",Transactions!D569,"")</f>
        <v/>
      </c>
      <c r="C569" t="str">
        <f>IF(Transactions!E569&lt;&gt;"",Transactions!E569,"")</f>
        <v/>
      </c>
      <c r="D569" t="str">
        <f>IF(Transactions!F569&lt;&gt;"",Transactions!F569,"")</f>
        <v/>
      </c>
      <c r="E569" t="str">
        <f>IF(Transactions!G569&lt;&gt;"",Transactions!G569,"")</f>
        <v/>
      </c>
      <c r="F569" t="str">
        <f>IF(Transactions!H569&lt;&gt;"",Transactions!H569,"")</f>
        <v/>
      </c>
      <c r="G569" s="6"/>
      <c r="H569">
        <f>IF(Transactions!J569-Transactions!I569&lt;&gt;"",Transactions!J569-Transactions!I569,"")</f>
        <v>0</v>
      </c>
      <c r="I569">
        <f>IF((Transactions!K569-Transactions!I569)-(Transactions!P569-Transactions!J569)&lt;&gt;"",(Transactions!K569-Transactions!I569)-(Transactions!P569-Transactions!J569),"")</f>
        <v>0</v>
      </c>
      <c r="J569">
        <f>IF(Transactions!L569-Transactions!K569&lt;&gt;"",Transactions!L569-Transactions!K569,"")</f>
        <v>0</v>
      </c>
      <c r="K569">
        <f>IF(Transactions!N569-Transactions!M569&lt;&gt;"",Transactions!N569-Transactions!M569,"")</f>
        <v>0</v>
      </c>
      <c r="L569">
        <f>IF(Transactions!P569-Transactions!O569&lt;&gt;"",Transactions!P569-Transactions!O569,"")</f>
        <v>0</v>
      </c>
      <c r="N569">
        <f t="shared" si="17"/>
        <v>0</v>
      </c>
      <c r="O569" t="str">
        <f>IF(Transactions!O569&lt;&gt;"",Transactions!O569,"")</f>
        <v/>
      </c>
      <c r="P569" s="6"/>
      <c r="Q569">
        <f>IF(Transactions!S569-Transactions!J569&lt;&gt;"",Transactions!S569-Transactions!J569,"")</f>
        <v>0</v>
      </c>
      <c r="R569">
        <f t="shared" si="18"/>
        <v>0</v>
      </c>
    </row>
    <row r="570" spans="1:18" x14ac:dyDescent="0.3">
      <c r="A570">
        <f>IF(Transactions!A570&lt;&gt;"",Transactions!A570,0)</f>
        <v>0</v>
      </c>
      <c r="B570" t="str">
        <f>IF(Transactions!D570&lt;&gt;"",Transactions!D570,"")</f>
        <v/>
      </c>
      <c r="C570" t="str">
        <f>IF(Transactions!E570&lt;&gt;"",Transactions!E570,"")</f>
        <v/>
      </c>
      <c r="D570" t="str">
        <f>IF(Transactions!F570&lt;&gt;"",Transactions!F570,"")</f>
        <v/>
      </c>
      <c r="E570" t="str">
        <f>IF(Transactions!G570&lt;&gt;"",Transactions!G570,"")</f>
        <v/>
      </c>
      <c r="F570" t="str">
        <f>IF(Transactions!H570&lt;&gt;"",Transactions!H570,"")</f>
        <v/>
      </c>
      <c r="G570" s="6"/>
      <c r="H570">
        <f>IF(Transactions!J570-Transactions!I570&lt;&gt;"",Transactions!J570-Transactions!I570,"")</f>
        <v>0</v>
      </c>
      <c r="I570">
        <f>IF((Transactions!K570-Transactions!I570)-(Transactions!P570-Transactions!J570)&lt;&gt;"",(Transactions!K570-Transactions!I570)-(Transactions!P570-Transactions!J570),"")</f>
        <v>0</v>
      </c>
      <c r="J570">
        <f>IF(Transactions!L570-Transactions!K570&lt;&gt;"",Transactions!L570-Transactions!K570,"")</f>
        <v>0</v>
      </c>
      <c r="K570">
        <f>IF(Transactions!N570-Transactions!M570&lt;&gt;"",Transactions!N570-Transactions!M570,"")</f>
        <v>0</v>
      </c>
      <c r="L570">
        <f>IF(Transactions!P570-Transactions!O570&lt;&gt;"",Transactions!P570-Transactions!O570,"")</f>
        <v>0</v>
      </c>
      <c r="N570">
        <f t="shared" si="17"/>
        <v>0</v>
      </c>
      <c r="O570" t="str">
        <f>IF(Transactions!O570&lt;&gt;"",Transactions!O570,"")</f>
        <v/>
      </c>
      <c r="P570" s="6"/>
      <c r="Q570">
        <f>IF(Transactions!S570-Transactions!J570&lt;&gt;"",Transactions!S570-Transactions!J570,"")</f>
        <v>0</v>
      </c>
      <c r="R570">
        <f t="shared" si="18"/>
        <v>0</v>
      </c>
    </row>
    <row r="571" spans="1:18" x14ac:dyDescent="0.3">
      <c r="A571">
        <f>IF(Transactions!A571&lt;&gt;"",Transactions!A571,0)</f>
        <v>0</v>
      </c>
      <c r="B571" t="str">
        <f>IF(Transactions!D571&lt;&gt;"",Transactions!D571,"")</f>
        <v/>
      </c>
      <c r="C571" t="str">
        <f>IF(Transactions!E571&lt;&gt;"",Transactions!E571,"")</f>
        <v/>
      </c>
      <c r="D571" t="str">
        <f>IF(Transactions!F571&lt;&gt;"",Transactions!F571,"")</f>
        <v/>
      </c>
      <c r="E571" t="str">
        <f>IF(Transactions!G571&lt;&gt;"",Transactions!G571,"")</f>
        <v/>
      </c>
      <c r="F571" t="str">
        <f>IF(Transactions!H571&lt;&gt;"",Transactions!H571,"")</f>
        <v/>
      </c>
      <c r="G571" s="6"/>
      <c r="H571">
        <f>IF(Transactions!J571-Transactions!I571&lt;&gt;"",Transactions!J571-Transactions!I571,"")</f>
        <v>0</v>
      </c>
      <c r="I571">
        <f>IF((Transactions!K571-Transactions!I571)-(Transactions!P571-Transactions!J571)&lt;&gt;"",(Transactions!K571-Transactions!I571)-(Transactions!P571-Transactions!J571),"")</f>
        <v>0</v>
      </c>
      <c r="J571">
        <f>IF(Transactions!L571-Transactions!K571&lt;&gt;"",Transactions!L571-Transactions!K571,"")</f>
        <v>0</v>
      </c>
      <c r="K571">
        <f>IF(Transactions!N571-Transactions!M571&lt;&gt;"",Transactions!N571-Transactions!M571,"")</f>
        <v>0</v>
      </c>
      <c r="L571">
        <f>IF(Transactions!P571-Transactions!O571&lt;&gt;"",Transactions!P571-Transactions!O571,"")</f>
        <v>0</v>
      </c>
      <c r="N571">
        <f t="shared" si="17"/>
        <v>0</v>
      </c>
      <c r="O571" t="str">
        <f>IF(Transactions!O571&lt;&gt;"",Transactions!O571,"")</f>
        <v/>
      </c>
      <c r="P571" s="6"/>
      <c r="Q571">
        <f>IF(Transactions!S571-Transactions!J571&lt;&gt;"",Transactions!S571-Transactions!J571,"")</f>
        <v>0</v>
      </c>
      <c r="R571">
        <f t="shared" si="18"/>
        <v>0</v>
      </c>
    </row>
    <row r="572" spans="1:18" x14ac:dyDescent="0.3">
      <c r="A572">
        <f>IF(Transactions!A572&lt;&gt;"",Transactions!A572,0)</f>
        <v>0</v>
      </c>
      <c r="B572" t="str">
        <f>IF(Transactions!D572&lt;&gt;"",Transactions!D572,"")</f>
        <v/>
      </c>
      <c r="C572" t="str">
        <f>IF(Transactions!E572&lt;&gt;"",Transactions!E572,"")</f>
        <v/>
      </c>
      <c r="D572" t="str">
        <f>IF(Transactions!F572&lt;&gt;"",Transactions!F572,"")</f>
        <v/>
      </c>
      <c r="E572" t="str">
        <f>IF(Transactions!G572&lt;&gt;"",Transactions!G572,"")</f>
        <v/>
      </c>
      <c r="F572" t="str">
        <f>IF(Transactions!H572&lt;&gt;"",Transactions!H572,"")</f>
        <v/>
      </c>
      <c r="G572" s="6"/>
      <c r="H572">
        <f>IF(Transactions!J572-Transactions!I572&lt;&gt;"",Transactions!J572-Transactions!I572,"")</f>
        <v>0</v>
      </c>
      <c r="I572">
        <f>IF((Transactions!K572-Transactions!I572)-(Transactions!P572-Transactions!J572)&lt;&gt;"",(Transactions!K572-Transactions!I572)-(Transactions!P572-Transactions!J572),"")</f>
        <v>0</v>
      </c>
      <c r="J572">
        <f>IF(Transactions!L572-Transactions!K572&lt;&gt;"",Transactions!L572-Transactions!K572,"")</f>
        <v>0</v>
      </c>
      <c r="K572">
        <f>IF(Transactions!N572-Transactions!M572&lt;&gt;"",Transactions!N572-Transactions!M572,"")</f>
        <v>0</v>
      </c>
      <c r="L572">
        <f>IF(Transactions!P572-Transactions!O572&lt;&gt;"",Transactions!P572-Transactions!O572,"")</f>
        <v>0</v>
      </c>
      <c r="N572">
        <f t="shared" si="17"/>
        <v>0</v>
      </c>
      <c r="O572" t="str">
        <f>IF(Transactions!O572&lt;&gt;"",Transactions!O572,"")</f>
        <v/>
      </c>
      <c r="P572" s="6"/>
      <c r="Q572">
        <f>IF(Transactions!S572-Transactions!J572&lt;&gt;"",Transactions!S572-Transactions!J572,"")</f>
        <v>0</v>
      </c>
      <c r="R572">
        <f t="shared" si="18"/>
        <v>0</v>
      </c>
    </row>
    <row r="573" spans="1:18" x14ac:dyDescent="0.3">
      <c r="A573">
        <f>IF(Transactions!A573&lt;&gt;"",Transactions!A573,0)</f>
        <v>0</v>
      </c>
      <c r="B573" t="str">
        <f>IF(Transactions!D573&lt;&gt;"",Transactions!D573,"")</f>
        <v/>
      </c>
      <c r="C573" t="str">
        <f>IF(Transactions!E573&lt;&gt;"",Transactions!E573,"")</f>
        <v/>
      </c>
      <c r="D573" t="str">
        <f>IF(Transactions!F573&lt;&gt;"",Transactions!F573,"")</f>
        <v/>
      </c>
      <c r="E573" t="str">
        <f>IF(Transactions!G573&lt;&gt;"",Transactions!G573,"")</f>
        <v/>
      </c>
      <c r="F573" t="str">
        <f>IF(Transactions!H573&lt;&gt;"",Transactions!H573,"")</f>
        <v/>
      </c>
      <c r="G573" s="6"/>
      <c r="H573">
        <f>IF(Transactions!J573-Transactions!I573&lt;&gt;"",Transactions!J573-Transactions!I573,"")</f>
        <v>0</v>
      </c>
      <c r="I573">
        <f>IF((Transactions!K573-Transactions!I573)-(Transactions!P573-Transactions!J573)&lt;&gt;"",(Transactions!K573-Transactions!I573)-(Transactions!P573-Transactions!J573),"")</f>
        <v>0</v>
      </c>
      <c r="J573">
        <f>IF(Transactions!L573-Transactions!K573&lt;&gt;"",Transactions!L573-Transactions!K573,"")</f>
        <v>0</v>
      </c>
      <c r="K573">
        <f>IF(Transactions!N573-Transactions!M573&lt;&gt;"",Transactions!N573-Transactions!M573,"")</f>
        <v>0</v>
      </c>
      <c r="L573">
        <f>IF(Transactions!P573-Transactions!O573&lt;&gt;"",Transactions!P573-Transactions!O573,"")</f>
        <v>0</v>
      </c>
      <c r="N573">
        <f t="shared" si="17"/>
        <v>0</v>
      </c>
      <c r="O573" t="str">
        <f>IF(Transactions!O573&lt;&gt;"",Transactions!O573,"")</f>
        <v/>
      </c>
      <c r="P573" s="6"/>
      <c r="Q573">
        <f>IF(Transactions!S573-Transactions!J573&lt;&gt;"",Transactions!S573-Transactions!J573,"")</f>
        <v>0</v>
      </c>
      <c r="R573">
        <f t="shared" si="18"/>
        <v>0</v>
      </c>
    </row>
    <row r="574" spans="1:18" x14ac:dyDescent="0.3">
      <c r="A574">
        <f>IF(Transactions!A574&lt;&gt;"",Transactions!A574,0)</f>
        <v>0</v>
      </c>
      <c r="B574" t="str">
        <f>IF(Transactions!D574&lt;&gt;"",Transactions!D574,"")</f>
        <v/>
      </c>
      <c r="C574" t="str">
        <f>IF(Transactions!E574&lt;&gt;"",Transactions!E574,"")</f>
        <v/>
      </c>
      <c r="D574" t="str">
        <f>IF(Transactions!F574&lt;&gt;"",Transactions!F574,"")</f>
        <v/>
      </c>
      <c r="E574" t="str">
        <f>IF(Transactions!G574&lt;&gt;"",Transactions!G574,"")</f>
        <v/>
      </c>
      <c r="F574" t="str">
        <f>IF(Transactions!H574&lt;&gt;"",Transactions!H574,"")</f>
        <v/>
      </c>
      <c r="G574" s="6"/>
      <c r="H574">
        <f>IF(Transactions!J574-Transactions!I574&lt;&gt;"",Transactions!J574-Transactions!I574,"")</f>
        <v>0</v>
      </c>
      <c r="I574">
        <f>IF((Transactions!K574-Transactions!I574)-(Transactions!P574-Transactions!J574)&lt;&gt;"",(Transactions!K574-Transactions!I574)-(Transactions!P574-Transactions!J574),"")</f>
        <v>0</v>
      </c>
      <c r="J574">
        <f>IF(Transactions!L574-Transactions!K574&lt;&gt;"",Transactions!L574-Transactions!K574,"")</f>
        <v>0</v>
      </c>
      <c r="K574">
        <f>IF(Transactions!N574-Transactions!M574&lt;&gt;"",Transactions!N574-Transactions!M574,"")</f>
        <v>0</v>
      </c>
      <c r="L574">
        <f>IF(Transactions!P574-Transactions!O574&lt;&gt;"",Transactions!P574-Transactions!O574,"")</f>
        <v>0</v>
      </c>
      <c r="N574">
        <f t="shared" si="17"/>
        <v>0</v>
      </c>
      <c r="O574" t="str">
        <f>IF(Transactions!O574&lt;&gt;"",Transactions!O574,"")</f>
        <v/>
      </c>
      <c r="P574" s="6"/>
      <c r="Q574">
        <f>IF(Transactions!S574-Transactions!J574&lt;&gt;"",Transactions!S574-Transactions!J574,"")</f>
        <v>0</v>
      </c>
      <c r="R574">
        <f t="shared" si="18"/>
        <v>0</v>
      </c>
    </row>
    <row r="575" spans="1:18" x14ac:dyDescent="0.3">
      <c r="A575">
        <f>IF(Transactions!A575&lt;&gt;"",Transactions!A575,0)</f>
        <v>0</v>
      </c>
      <c r="B575" t="str">
        <f>IF(Transactions!D575&lt;&gt;"",Transactions!D575,"")</f>
        <v/>
      </c>
      <c r="C575" t="str">
        <f>IF(Transactions!E575&lt;&gt;"",Transactions!E575,"")</f>
        <v/>
      </c>
      <c r="D575" t="str">
        <f>IF(Transactions!F575&lt;&gt;"",Transactions!F575,"")</f>
        <v/>
      </c>
      <c r="E575" t="str">
        <f>IF(Transactions!G575&lt;&gt;"",Transactions!G575,"")</f>
        <v/>
      </c>
      <c r="F575" t="str">
        <f>IF(Transactions!H575&lt;&gt;"",Transactions!H575,"")</f>
        <v/>
      </c>
      <c r="G575" s="6"/>
      <c r="H575">
        <f>IF(Transactions!J575-Transactions!I575&lt;&gt;"",Transactions!J575-Transactions!I575,"")</f>
        <v>0</v>
      </c>
      <c r="I575">
        <f>IF((Transactions!K575-Transactions!I575)-(Transactions!P575-Transactions!J575)&lt;&gt;"",(Transactions!K575-Transactions!I575)-(Transactions!P575-Transactions!J575),"")</f>
        <v>0</v>
      </c>
      <c r="J575">
        <f>IF(Transactions!L575-Transactions!K575&lt;&gt;"",Transactions!L575-Transactions!K575,"")</f>
        <v>0</v>
      </c>
      <c r="K575">
        <f>IF(Transactions!N575-Transactions!M575&lt;&gt;"",Transactions!N575-Transactions!M575,"")</f>
        <v>0</v>
      </c>
      <c r="L575">
        <f>IF(Transactions!P575-Transactions!O575&lt;&gt;"",Transactions!P575-Transactions!O575,"")</f>
        <v>0</v>
      </c>
      <c r="N575">
        <f t="shared" si="17"/>
        <v>0</v>
      </c>
      <c r="O575" t="str">
        <f>IF(Transactions!O575&lt;&gt;"",Transactions!O575,"")</f>
        <v/>
      </c>
      <c r="P575" s="6"/>
      <c r="Q575">
        <f>IF(Transactions!S575-Transactions!J575&lt;&gt;"",Transactions!S575-Transactions!J575,"")</f>
        <v>0</v>
      </c>
      <c r="R575">
        <f t="shared" si="18"/>
        <v>0</v>
      </c>
    </row>
    <row r="576" spans="1:18" x14ac:dyDescent="0.3">
      <c r="A576">
        <f>IF(Transactions!A576&lt;&gt;"",Transactions!A576,0)</f>
        <v>0</v>
      </c>
      <c r="B576" t="str">
        <f>IF(Transactions!D576&lt;&gt;"",Transactions!D576,"")</f>
        <v/>
      </c>
      <c r="C576" t="str">
        <f>IF(Transactions!E576&lt;&gt;"",Transactions!E576,"")</f>
        <v/>
      </c>
      <c r="D576" t="str">
        <f>IF(Transactions!F576&lt;&gt;"",Transactions!F576,"")</f>
        <v/>
      </c>
      <c r="E576" t="str">
        <f>IF(Transactions!G576&lt;&gt;"",Transactions!G576,"")</f>
        <v/>
      </c>
      <c r="F576" t="str">
        <f>IF(Transactions!H576&lt;&gt;"",Transactions!H576,"")</f>
        <v/>
      </c>
      <c r="G576" s="6"/>
      <c r="H576">
        <f>IF(Transactions!J576-Transactions!I576&lt;&gt;"",Transactions!J576-Transactions!I576,"")</f>
        <v>0</v>
      </c>
      <c r="I576">
        <f>IF((Transactions!K576-Transactions!I576)-(Transactions!P576-Transactions!J576)&lt;&gt;"",(Transactions!K576-Transactions!I576)-(Transactions!P576-Transactions!J576),"")</f>
        <v>0</v>
      </c>
      <c r="J576">
        <f>IF(Transactions!L576-Transactions!K576&lt;&gt;"",Transactions!L576-Transactions!K576,"")</f>
        <v>0</v>
      </c>
      <c r="K576">
        <f>IF(Transactions!N576-Transactions!M576&lt;&gt;"",Transactions!N576-Transactions!M576,"")</f>
        <v>0</v>
      </c>
      <c r="L576">
        <f>IF(Transactions!P576-Transactions!O576&lt;&gt;"",Transactions!P576-Transactions!O576,"")</f>
        <v>0</v>
      </c>
      <c r="N576">
        <f t="shared" si="17"/>
        <v>0</v>
      </c>
      <c r="O576" t="str">
        <f>IF(Transactions!O576&lt;&gt;"",Transactions!O576,"")</f>
        <v/>
      </c>
      <c r="P576" s="6"/>
      <c r="Q576">
        <f>IF(Transactions!S576-Transactions!J576&lt;&gt;"",Transactions!S576-Transactions!J576,"")</f>
        <v>0</v>
      </c>
      <c r="R576">
        <f t="shared" si="18"/>
        <v>0</v>
      </c>
    </row>
    <row r="577" spans="1:18" x14ac:dyDescent="0.3">
      <c r="A577">
        <f>IF(Transactions!A577&lt;&gt;"",Transactions!A577,0)</f>
        <v>0</v>
      </c>
      <c r="B577" t="str">
        <f>IF(Transactions!D577&lt;&gt;"",Transactions!D577,"")</f>
        <v/>
      </c>
      <c r="C577" t="str">
        <f>IF(Transactions!E577&lt;&gt;"",Transactions!E577,"")</f>
        <v/>
      </c>
      <c r="D577" t="str">
        <f>IF(Transactions!F577&lt;&gt;"",Transactions!F577,"")</f>
        <v/>
      </c>
      <c r="E577" t="str">
        <f>IF(Transactions!G577&lt;&gt;"",Transactions!G577,"")</f>
        <v/>
      </c>
      <c r="F577" t="str">
        <f>IF(Transactions!H577&lt;&gt;"",Transactions!H577,"")</f>
        <v/>
      </c>
      <c r="G577" s="6"/>
      <c r="H577">
        <f>IF(Transactions!J577-Transactions!I577&lt;&gt;"",Transactions!J577-Transactions!I577,"")</f>
        <v>0</v>
      </c>
      <c r="I577">
        <f>IF((Transactions!K577-Transactions!I577)-(Transactions!P577-Transactions!J577)&lt;&gt;"",(Transactions!K577-Transactions!I577)-(Transactions!P577-Transactions!J577),"")</f>
        <v>0</v>
      </c>
      <c r="J577">
        <f>IF(Transactions!L577-Transactions!K577&lt;&gt;"",Transactions!L577-Transactions!K577,"")</f>
        <v>0</v>
      </c>
      <c r="K577">
        <f>IF(Transactions!N577-Transactions!M577&lt;&gt;"",Transactions!N577-Transactions!M577,"")</f>
        <v>0</v>
      </c>
      <c r="L577">
        <f>IF(Transactions!P577-Transactions!O577&lt;&gt;"",Transactions!P577-Transactions!O577,"")</f>
        <v>0</v>
      </c>
      <c r="N577">
        <f t="shared" si="17"/>
        <v>0</v>
      </c>
      <c r="O577" t="str">
        <f>IF(Transactions!O577&lt;&gt;"",Transactions!O577,"")</f>
        <v/>
      </c>
      <c r="P577" s="6"/>
      <c r="Q577">
        <f>IF(Transactions!S577-Transactions!J577&lt;&gt;"",Transactions!S577-Transactions!J577,"")</f>
        <v>0</v>
      </c>
      <c r="R577">
        <f t="shared" si="18"/>
        <v>0</v>
      </c>
    </row>
    <row r="578" spans="1:18" x14ac:dyDescent="0.3">
      <c r="A578">
        <f>IF(Transactions!A578&lt;&gt;"",Transactions!A578,0)</f>
        <v>0</v>
      </c>
      <c r="B578" t="str">
        <f>IF(Transactions!D578&lt;&gt;"",Transactions!D578,"")</f>
        <v/>
      </c>
      <c r="C578" t="str">
        <f>IF(Transactions!E578&lt;&gt;"",Transactions!E578,"")</f>
        <v/>
      </c>
      <c r="D578" t="str">
        <f>IF(Transactions!F578&lt;&gt;"",Transactions!F578,"")</f>
        <v/>
      </c>
      <c r="E578" t="str">
        <f>IF(Transactions!G578&lt;&gt;"",Transactions!G578,"")</f>
        <v/>
      </c>
      <c r="F578" t="str">
        <f>IF(Transactions!H578&lt;&gt;"",Transactions!H578,"")</f>
        <v/>
      </c>
      <c r="G578" s="6"/>
      <c r="H578">
        <f>IF(Transactions!J578-Transactions!I578&lt;&gt;"",Transactions!J578-Transactions!I578,"")</f>
        <v>0</v>
      </c>
      <c r="I578">
        <f>IF((Transactions!K578-Transactions!I578)-(Transactions!P578-Transactions!J578)&lt;&gt;"",(Transactions!K578-Transactions!I578)-(Transactions!P578-Transactions!J578),"")</f>
        <v>0</v>
      </c>
      <c r="J578">
        <f>IF(Transactions!L578-Transactions!K578&lt;&gt;"",Transactions!L578-Transactions!K578,"")</f>
        <v>0</v>
      </c>
      <c r="K578">
        <f>IF(Transactions!N578-Transactions!M578&lt;&gt;"",Transactions!N578-Transactions!M578,"")</f>
        <v>0</v>
      </c>
      <c r="L578">
        <f>IF(Transactions!P578-Transactions!O578&lt;&gt;"",Transactions!P578-Transactions!O578,"")</f>
        <v>0</v>
      </c>
      <c r="N578">
        <f t="shared" si="17"/>
        <v>0</v>
      </c>
      <c r="O578" t="str">
        <f>IF(Transactions!O578&lt;&gt;"",Transactions!O578,"")</f>
        <v/>
      </c>
      <c r="P578" s="6"/>
      <c r="Q578">
        <f>IF(Transactions!S578-Transactions!J578&lt;&gt;"",Transactions!S578-Transactions!J578,"")</f>
        <v>0</v>
      </c>
      <c r="R578">
        <f t="shared" si="18"/>
        <v>0</v>
      </c>
    </row>
    <row r="579" spans="1:18" x14ac:dyDescent="0.3">
      <c r="A579">
        <f>IF(Transactions!A579&lt;&gt;"",Transactions!A579,0)</f>
        <v>0</v>
      </c>
      <c r="B579" t="str">
        <f>IF(Transactions!D579&lt;&gt;"",Transactions!D579,"")</f>
        <v/>
      </c>
      <c r="C579" t="str">
        <f>IF(Transactions!E579&lt;&gt;"",Transactions!E579,"")</f>
        <v/>
      </c>
      <c r="D579" t="str">
        <f>IF(Transactions!F579&lt;&gt;"",Transactions!F579,"")</f>
        <v/>
      </c>
      <c r="E579" t="str">
        <f>IF(Transactions!G579&lt;&gt;"",Transactions!G579,"")</f>
        <v/>
      </c>
      <c r="F579" t="str">
        <f>IF(Transactions!H579&lt;&gt;"",Transactions!H579,"")</f>
        <v/>
      </c>
      <c r="G579" s="6"/>
      <c r="H579">
        <f>IF(Transactions!J579-Transactions!I579&lt;&gt;"",Transactions!J579-Transactions!I579,"")</f>
        <v>0</v>
      </c>
      <c r="I579">
        <f>IF((Transactions!K579-Transactions!I579)-(Transactions!P579-Transactions!J579)&lt;&gt;"",(Transactions!K579-Transactions!I579)-(Transactions!P579-Transactions!J579),"")</f>
        <v>0</v>
      </c>
      <c r="J579">
        <f>IF(Transactions!L579-Transactions!K579&lt;&gt;"",Transactions!L579-Transactions!K579,"")</f>
        <v>0</v>
      </c>
      <c r="K579">
        <f>IF(Transactions!N579-Transactions!M579&lt;&gt;"",Transactions!N579-Transactions!M579,"")</f>
        <v>0</v>
      </c>
      <c r="L579">
        <f>IF(Transactions!P579-Transactions!O579&lt;&gt;"",Transactions!P579-Transactions!O579,"")</f>
        <v>0</v>
      </c>
      <c r="N579">
        <f t="shared" ref="N579:N642" si="19">SUM(I579:L579)</f>
        <v>0</v>
      </c>
      <c r="O579" t="str">
        <f>IF(Transactions!O579&lt;&gt;"",Transactions!O579,"")</f>
        <v/>
      </c>
      <c r="P579" s="6"/>
      <c r="Q579">
        <f>IF(Transactions!S579-Transactions!J579&lt;&gt;"",Transactions!S579-Transactions!J579,"")</f>
        <v>0</v>
      </c>
      <c r="R579">
        <f t="shared" ref="R579:R642" si="20">H579+Q579</f>
        <v>0</v>
      </c>
    </row>
    <row r="580" spans="1:18" x14ac:dyDescent="0.3">
      <c r="A580">
        <f>IF(Transactions!A580&lt;&gt;"",Transactions!A580,0)</f>
        <v>0</v>
      </c>
      <c r="B580" t="str">
        <f>IF(Transactions!D580&lt;&gt;"",Transactions!D580,"")</f>
        <v/>
      </c>
      <c r="C580" t="str">
        <f>IF(Transactions!E580&lt;&gt;"",Transactions!E580,"")</f>
        <v/>
      </c>
      <c r="D580" t="str">
        <f>IF(Transactions!F580&lt;&gt;"",Transactions!F580,"")</f>
        <v/>
      </c>
      <c r="E580" t="str">
        <f>IF(Transactions!G580&lt;&gt;"",Transactions!G580,"")</f>
        <v/>
      </c>
      <c r="F580" t="str">
        <f>IF(Transactions!H580&lt;&gt;"",Transactions!H580,"")</f>
        <v/>
      </c>
      <c r="G580" s="6"/>
      <c r="H580">
        <f>IF(Transactions!J580-Transactions!I580&lt;&gt;"",Transactions!J580-Transactions!I580,"")</f>
        <v>0</v>
      </c>
      <c r="I580">
        <f>IF((Transactions!K580-Transactions!I580)-(Transactions!P580-Transactions!J580)&lt;&gt;"",(Transactions!K580-Transactions!I580)-(Transactions!P580-Transactions!J580),"")</f>
        <v>0</v>
      </c>
      <c r="J580">
        <f>IF(Transactions!L580-Transactions!K580&lt;&gt;"",Transactions!L580-Transactions!K580,"")</f>
        <v>0</v>
      </c>
      <c r="K580">
        <f>IF(Transactions!N580-Transactions!M580&lt;&gt;"",Transactions!N580-Transactions!M580,"")</f>
        <v>0</v>
      </c>
      <c r="L580">
        <f>IF(Transactions!P580-Transactions!O580&lt;&gt;"",Transactions!P580-Transactions!O580,"")</f>
        <v>0</v>
      </c>
      <c r="N580">
        <f t="shared" si="19"/>
        <v>0</v>
      </c>
      <c r="O580" t="str">
        <f>IF(Transactions!O580&lt;&gt;"",Transactions!O580,"")</f>
        <v/>
      </c>
      <c r="P580" s="6"/>
      <c r="Q580">
        <f>IF(Transactions!S580-Transactions!J580&lt;&gt;"",Transactions!S580-Transactions!J580,"")</f>
        <v>0</v>
      </c>
      <c r="R580">
        <f t="shared" si="20"/>
        <v>0</v>
      </c>
    </row>
    <row r="581" spans="1:18" x14ac:dyDescent="0.3">
      <c r="A581">
        <f>IF(Transactions!A581&lt;&gt;"",Transactions!A581,0)</f>
        <v>0</v>
      </c>
      <c r="B581" t="str">
        <f>IF(Transactions!D581&lt;&gt;"",Transactions!D581,"")</f>
        <v/>
      </c>
      <c r="C581" t="str">
        <f>IF(Transactions!E581&lt;&gt;"",Transactions!E581,"")</f>
        <v/>
      </c>
      <c r="D581" t="str">
        <f>IF(Transactions!F581&lt;&gt;"",Transactions!F581,"")</f>
        <v/>
      </c>
      <c r="E581" t="str">
        <f>IF(Transactions!G581&lt;&gt;"",Transactions!G581,"")</f>
        <v/>
      </c>
      <c r="F581" t="str">
        <f>IF(Transactions!H581&lt;&gt;"",Transactions!H581,"")</f>
        <v/>
      </c>
      <c r="G581" s="6"/>
      <c r="H581">
        <f>IF(Transactions!J581-Transactions!I581&lt;&gt;"",Transactions!J581-Transactions!I581,"")</f>
        <v>0</v>
      </c>
      <c r="I581">
        <f>IF((Transactions!K581-Transactions!I581)-(Transactions!P581-Transactions!J581)&lt;&gt;"",(Transactions!K581-Transactions!I581)-(Transactions!P581-Transactions!J581),"")</f>
        <v>0</v>
      </c>
      <c r="J581">
        <f>IF(Transactions!L581-Transactions!K581&lt;&gt;"",Transactions!L581-Transactions!K581,"")</f>
        <v>0</v>
      </c>
      <c r="K581">
        <f>IF(Transactions!N581-Transactions!M581&lt;&gt;"",Transactions!N581-Transactions!M581,"")</f>
        <v>0</v>
      </c>
      <c r="L581">
        <f>IF(Transactions!P581-Transactions!O581&lt;&gt;"",Transactions!P581-Transactions!O581,"")</f>
        <v>0</v>
      </c>
      <c r="N581">
        <f t="shared" si="19"/>
        <v>0</v>
      </c>
      <c r="O581" t="str">
        <f>IF(Transactions!O581&lt;&gt;"",Transactions!O581,"")</f>
        <v/>
      </c>
      <c r="P581" s="6"/>
      <c r="Q581">
        <f>IF(Transactions!S581-Transactions!J581&lt;&gt;"",Transactions!S581-Transactions!J581,"")</f>
        <v>0</v>
      </c>
      <c r="R581">
        <f t="shared" si="20"/>
        <v>0</v>
      </c>
    </row>
    <row r="582" spans="1:18" x14ac:dyDescent="0.3">
      <c r="A582">
        <f>IF(Transactions!A582&lt;&gt;"",Transactions!A582,0)</f>
        <v>0</v>
      </c>
      <c r="B582" t="str">
        <f>IF(Transactions!D582&lt;&gt;"",Transactions!D582,"")</f>
        <v/>
      </c>
      <c r="C582" t="str">
        <f>IF(Transactions!E582&lt;&gt;"",Transactions!E582,"")</f>
        <v/>
      </c>
      <c r="D582" t="str">
        <f>IF(Transactions!F582&lt;&gt;"",Transactions!F582,"")</f>
        <v/>
      </c>
      <c r="E582" t="str">
        <f>IF(Transactions!G582&lt;&gt;"",Transactions!G582,"")</f>
        <v/>
      </c>
      <c r="F582" t="str">
        <f>IF(Transactions!H582&lt;&gt;"",Transactions!H582,"")</f>
        <v/>
      </c>
      <c r="G582" s="6"/>
      <c r="H582">
        <f>IF(Transactions!J582-Transactions!I582&lt;&gt;"",Transactions!J582-Transactions!I582,"")</f>
        <v>0</v>
      </c>
      <c r="I582">
        <f>IF((Transactions!K582-Transactions!I582)-(Transactions!P582-Transactions!J582)&lt;&gt;"",(Transactions!K582-Transactions!I582)-(Transactions!P582-Transactions!J582),"")</f>
        <v>0</v>
      </c>
      <c r="J582">
        <f>IF(Transactions!L582-Transactions!K582&lt;&gt;"",Transactions!L582-Transactions!K582,"")</f>
        <v>0</v>
      </c>
      <c r="K582">
        <f>IF(Transactions!N582-Transactions!M582&lt;&gt;"",Transactions!N582-Transactions!M582,"")</f>
        <v>0</v>
      </c>
      <c r="L582">
        <f>IF(Transactions!P582-Transactions!O582&lt;&gt;"",Transactions!P582-Transactions!O582,"")</f>
        <v>0</v>
      </c>
      <c r="N582">
        <f t="shared" si="19"/>
        <v>0</v>
      </c>
      <c r="O582" t="str">
        <f>IF(Transactions!O582&lt;&gt;"",Transactions!O582,"")</f>
        <v/>
      </c>
      <c r="P582" s="6"/>
      <c r="Q582">
        <f>IF(Transactions!S582-Transactions!J582&lt;&gt;"",Transactions!S582-Transactions!J582,"")</f>
        <v>0</v>
      </c>
      <c r="R582">
        <f t="shared" si="20"/>
        <v>0</v>
      </c>
    </row>
    <row r="583" spans="1:18" x14ac:dyDescent="0.3">
      <c r="A583">
        <f>IF(Transactions!A583&lt;&gt;"",Transactions!A583,0)</f>
        <v>0</v>
      </c>
      <c r="B583" t="str">
        <f>IF(Transactions!D583&lt;&gt;"",Transactions!D583,"")</f>
        <v/>
      </c>
      <c r="C583" t="str">
        <f>IF(Transactions!E583&lt;&gt;"",Transactions!E583,"")</f>
        <v/>
      </c>
      <c r="D583" t="str">
        <f>IF(Transactions!F583&lt;&gt;"",Transactions!F583,"")</f>
        <v/>
      </c>
      <c r="E583" t="str">
        <f>IF(Transactions!G583&lt;&gt;"",Transactions!G583,"")</f>
        <v/>
      </c>
      <c r="F583" t="str">
        <f>IF(Transactions!H583&lt;&gt;"",Transactions!H583,"")</f>
        <v/>
      </c>
      <c r="G583" s="6"/>
      <c r="H583">
        <f>IF(Transactions!J583-Transactions!I583&lt;&gt;"",Transactions!J583-Transactions!I583,"")</f>
        <v>0</v>
      </c>
      <c r="I583">
        <f>IF((Transactions!K583-Transactions!I583)-(Transactions!P583-Transactions!J583)&lt;&gt;"",(Transactions!K583-Transactions!I583)-(Transactions!P583-Transactions!J583),"")</f>
        <v>0</v>
      </c>
      <c r="J583">
        <f>IF(Transactions!L583-Transactions!K583&lt;&gt;"",Transactions!L583-Transactions!K583,"")</f>
        <v>0</v>
      </c>
      <c r="K583">
        <f>IF(Transactions!N583-Transactions!M583&lt;&gt;"",Transactions!N583-Transactions!M583,"")</f>
        <v>0</v>
      </c>
      <c r="L583">
        <f>IF(Transactions!P583-Transactions!O583&lt;&gt;"",Transactions!P583-Transactions!O583,"")</f>
        <v>0</v>
      </c>
      <c r="N583">
        <f t="shared" si="19"/>
        <v>0</v>
      </c>
      <c r="O583" t="str">
        <f>IF(Transactions!O583&lt;&gt;"",Transactions!O583,"")</f>
        <v/>
      </c>
      <c r="P583" s="6"/>
      <c r="Q583">
        <f>IF(Transactions!S583-Transactions!J583&lt;&gt;"",Transactions!S583-Transactions!J583,"")</f>
        <v>0</v>
      </c>
      <c r="R583">
        <f t="shared" si="20"/>
        <v>0</v>
      </c>
    </row>
    <row r="584" spans="1:18" x14ac:dyDescent="0.3">
      <c r="A584">
        <f>IF(Transactions!A584&lt;&gt;"",Transactions!A584,0)</f>
        <v>0</v>
      </c>
      <c r="B584" t="str">
        <f>IF(Transactions!D584&lt;&gt;"",Transactions!D584,"")</f>
        <v/>
      </c>
      <c r="C584" t="str">
        <f>IF(Transactions!E584&lt;&gt;"",Transactions!E584,"")</f>
        <v/>
      </c>
      <c r="D584" t="str">
        <f>IF(Transactions!F584&lt;&gt;"",Transactions!F584,"")</f>
        <v/>
      </c>
      <c r="E584" t="str">
        <f>IF(Transactions!G584&lt;&gt;"",Transactions!G584,"")</f>
        <v/>
      </c>
      <c r="F584" t="str">
        <f>IF(Transactions!H584&lt;&gt;"",Transactions!H584,"")</f>
        <v/>
      </c>
      <c r="G584" s="6"/>
      <c r="H584">
        <f>IF(Transactions!J584-Transactions!I584&lt;&gt;"",Transactions!J584-Transactions!I584,"")</f>
        <v>0</v>
      </c>
      <c r="I584">
        <f>IF((Transactions!K584-Transactions!I584)-(Transactions!P584-Transactions!J584)&lt;&gt;"",(Transactions!K584-Transactions!I584)-(Transactions!P584-Transactions!J584),"")</f>
        <v>0</v>
      </c>
      <c r="J584">
        <f>IF(Transactions!L584-Transactions!K584&lt;&gt;"",Transactions!L584-Transactions!K584,"")</f>
        <v>0</v>
      </c>
      <c r="K584">
        <f>IF(Transactions!N584-Transactions!M584&lt;&gt;"",Transactions!N584-Transactions!M584,"")</f>
        <v>0</v>
      </c>
      <c r="L584">
        <f>IF(Transactions!P584-Transactions!O584&lt;&gt;"",Transactions!P584-Transactions!O584,"")</f>
        <v>0</v>
      </c>
      <c r="N584">
        <f t="shared" si="19"/>
        <v>0</v>
      </c>
      <c r="O584" t="str">
        <f>IF(Transactions!O584&lt;&gt;"",Transactions!O584,"")</f>
        <v/>
      </c>
      <c r="P584" s="6"/>
      <c r="Q584">
        <f>IF(Transactions!S584-Transactions!J584&lt;&gt;"",Transactions!S584-Transactions!J584,"")</f>
        <v>0</v>
      </c>
      <c r="R584">
        <f t="shared" si="20"/>
        <v>0</v>
      </c>
    </row>
    <row r="585" spans="1:18" x14ac:dyDescent="0.3">
      <c r="A585">
        <f>IF(Transactions!A585&lt;&gt;"",Transactions!A585,0)</f>
        <v>0</v>
      </c>
      <c r="B585" t="str">
        <f>IF(Transactions!D585&lt;&gt;"",Transactions!D585,"")</f>
        <v/>
      </c>
      <c r="C585" t="str">
        <f>IF(Transactions!E585&lt;&gt;"",Transactions!E585,"")</f>
        <v/>
      </c>
      <c r="D585" t="str">
        <f>IF(Transactions!F585&lt;&gt;"",Transactions!F585,"")</f>
        <v/>
      </c>
      <c r="E585" t="str">
        <f>IF(Transactions!G585&lt;&gt;"",Transactions!G585,"")</f>
        <v/>
      </c>
      <c r="F585" t="str">
        <f>IF(Transactions!H585&lt;&gt;"",Transactions!H585,"")</f>
        <v/>
      </c>
      <c r="G585" s="6"/>
      <c r="H585">
        <f>IF(Transactions!J585-Transactions!I585&lt;&gt;"",Transactions!J585-Transactions!I585,"")</f>
        <v>0</v>
      </c>
      <c r="I585">
        <f>IF((Transactions!K585-Transactions!I585)-(Transactions!P585-Transactions!J585)&lt;&gt;"",(Transactions!K585-Transactions!I585)-(Transactions!P585-Transactions!J585),"")</f>
        <v>0</v>
      </c>
      <c r="J585">
        <f>IF(Transactions!L585-Transactions!K585&lt;&gt;"",Transactions!L585-Transactions!K585,"")</f>
        <v>0</v>
      </c>
      <c r="K585">
        <f>IF(Transactions!N585-Transactions!M585&lt;&gt;"",Transactions!N585-Transactions!M585,"")</f>
        <v>0</v>
      </c>
      <c r="L585">
        <f>IF(Transactions!P585-Transactions!O585&lt;&gt;"",Transactions!P585-Transactions!O585,"")</f>
        <v>0</v>
      </c>
      <c r="N585">
        <f t="shared" si="19"/>
        <v>0</v>
      </c>
      <c r="O585" t="str">
        <f>IF(Transactions!O585&lt;&gt;"",Transactions!O585,"")</f>
        <v/>
      </c>
      <c r="P585" s="6"/>
      <c r="Q585">
        <f>IF(Transactions!S585-Transactions!J585&lt;&gt;"",Transactions!S585-Transactions!J585,"")</f>
        <v>0</v>
      </c>
      <c r="R585">
        <f t="shared" si="20"/>
        <v>0</v>
      </c>
    </row>
    <row r="586" spans="1:18" x14ac:dyDescent="0.3">
      <c r="A586">
        <f>IF(Transactions!A586&lt;&gt;"",Transactions!A586,0)</f>
        <v>0</v>
      </c>
      <c r="B586" t="str">
        <f>IF(Transactions!D586&lt;&gt;"",Transactions!D586,"")</f>
        <v/>
      </c>
      <c r="C586" t="str">
        <f>IF(Transactions!E586&lt;&gt;"",Transactions!E586,"")</f>
        <v/>
      </c>
      <c r="D586" t="str">
        <f>IF(Transactions!F586&lt;&gt;"",Transactions!F586,"")</f>
        <v/>
      </c>
      <c r="E586" t="str">
        <f>IF(Transactions!G586&lt;&gt;"",Transactions!G586,"")</f>
        <v/>
      </c>
      <c r="F586" t="str">
        <f>IF(Transactions!H586&lt;&gt;"",Transactions!H586,"")</f>
        <v/>
      </c>
      <c r="G586" s="6"/>
      <c r="H586">
        <f>IF(Transactions!J586-Transactions!I586&lt;&gt;"",Transactions!J586-Transactions!I586,"")</f>
        <v>0</v>
      </c>
      <c r="I586">
        <f>IF((Transactions!K586-Transactions!I586)-(Transactions!P586-Transactions!J586)&lt;&gt;"",(Transactions!K586-Transactions!I586)-(Transactions!P586-Transactions!J586),"")</f>
        <v>0</v>
      </c>
      <c r="J586">
        <f>IF(Transactions!L586-Transactions!K586&lt;&gt;"",Transactions!L586-Transactions!K586,"")</f>
        <v>0</v>
      </c>
      <c r="K586">
        <f>IF(Transactions!N586-Transactions!M586&lt;&gt;"",Transactions!N586-Transactions!M586,"")</f>
        <v>0</v>
      </c>
      <c r="L586">
        <f>IF(Transactions!P586-Transactions!O586&lt;&gt;"",Transactions!P586-Transactions!O586,"")</f>
        <v>0</v>
      </c>
      <c r="N586">
        <f t="shared" si="19"/>
        <v>0</v>
      </c>
      <c r="O586" t="str">
        <f>IF(Transactions!O586&lt;&gt;"",Transactions!O586,"")</f>
        <v/>
      </c>
      <c r="P586" s="6"/>
      <c r="Q586">
        <f>IF(Transactions!S586-Transactions!J586&lt;&gt;"",Transactions!S586-Transactions!J586,"")</f>
        <v>0</v>
      </c>
      <c r="R586">
        <f t="shared" si="20"/>
        <v>0</v>
      </c>
    </row>
    <row r="587" spans="1:18" x14ac:dyDescent="0.3">
      <c r="A587">
        <f>IF(Transactions!A587&lt;&gt;"",Transactions!A587,0)</f>
        <v>0</v>
      </c>
      <c r="B587" t="str">
        <f>IF(Transactions!D587&lt;&gt;"",Transactions!D587,"")</f>
        <v/>
      </c>
      <c r="C587" t="str">
        <f>IF(Transactions!E587&lt;&gt;"",Transactions!E587,"")</f>
        <v/>
      </c>
      <c r="D587" t="str">
        <f>IF(Transactions!F587&lt;&gt;"",Transactions!F587,"")</f>
        <v/>
      </c>
      <c r="E587" t="str">
        <f>IF(Transactions!G587&lt;&gt;"",Transactions!G587,"")</f>
        <v/>
      </c>
      <c r="F587" t="str">
        <f>IF(Transactions!H587&lt;&gt;"",Transactions!H587,"")</f>
        <v/>
      </c>
      <c r="G587" s="6"/>
      <c r="H587">
        <f>IF(Transactions!J587-Transactions!I587&lt;&gt;"",Transactions!J587-Transactions!I587,"")</f>
        <v>0</v>
      </c>
      <c r="I587">
        <f>IF((Transactions!K587-Transactions!I587)-(Transactions!P587-Transactions!J587)&lt;&gt;"",(Transactions!K587-Transactions!I587)-(Transactions!P587-Transactions!J587),"")</f>
        <v>0</v>
      </c>
      <c r="J587">
        <f>IF(Transactions!L587-Transactions!K587&lt;&gt;"",Transactions!L587-Transactions!K587,"")</f>
        <v>0</v>
      </c>
      <c r="K587">
        <f>IF(Transactions!N587-Transactions!M587&lt;&gt;"",Transactions!N587-Transactions!M587,"")</f>
        <v>0</v>
      </c>
      <c r="L587">
        <f>IF(Transactions!P587-Transactions!O587&lt;&gt;"",Transactions!P587-Transactions!O587,"")</f>
        <v>0</v>
      </c>
      <c r="N587">
        <f t="shared" si="19"/>
        <v>0</v>
      </c>
      <c r="O587" t="str">
        <f>IF(Transactions!O587&lt;&gt;"",Transactions!O587,"")</f>
        <v/>
      </c>
      <c r="P587" s="6"/>
      <c r="Q587">
        <f>IF(Transactions!S587-Transactions!J587&lt;&gt;"",Transactions!S587-Transactions!J587,"")</f>
        <v>0</v>
      </c>
      <c r="R587">
        <f t="shared" si="20"/>
        <v>0</v>
      </c>
    </row>
    <row r="588" spans="1:18" x14ac:dyDescent="0.3">
      <c r="A588">
        <f>IF(Transactions!A588&lt;&gt;"",Transactions!A588,0)</f>
        <v>0</v>
      </c>
      <c r="B588" t="str">
        <f>IF(Transactions!D588&lt;&gt;"",Transactions!D588,"")</f>
        <v/>
      </c>
      <c r="C588" t="str">
        <f>IF(Transactions!E588&lt;&gt;"",Transactions!E588,"")</f>
        <v/>
      </c>
      <c r="D588" t="str">
        <f>IF(Transactions!F588&lt;&gt;"",Transactions!F588,"")</f>
        <v/>
      </c>
      <c r="E588" t="str">
        <f>IF(Transactions!G588&lt;&gt;"",Transactions!G588,"")</f>
        <v/>
      </c>
      <c r="F588" t="str">
        <f>IF(Transactions!H588&lt;&gt;"",Transactions!H588,"")</f>
        <v/>
      </c>
      <c r="G588" s="6"/>
      <c r="H588">
        <f>IF(Transactions!J588-Transactions!I588&lt;&gt;"",Transactions!J588-Transactions!I588,"")</f>
        <v>0</v>
      </c>
      <c r="I588">
        <f>IF((Transactions!K588-Transactions!I588)-(Transactions!P588-Transactions!J588)&lt;&gt;"",(Transactions!K588-Transactions!I588)-(Transactions!P588-Transactions!J588),"")</f>
        <v>0</v>
      </c>
      <c r="J588">
        <f>IF(Transactions!L588-Transactions!K588&lt;&gt;"",Transactions!L588-Transactions!K588,"")</f>
        <v>0</v>
      </c>
      <c r="K588">
        <f>IF(Transactions!N588-Transactions!M588&lt;&gt;"",Transactions!N588-Transactions!M588,"")</f>
        <v>0</v>
      </c>
      <c r="L588">
        <f>IF(Transactions!P588-Transactions!O588&lt;&gt;"",Transactions!P588-Transactions!O588,"")</f>
        <v>0</v>
      </c>
      <c r="N588">
        <f t="shared" si="19"/>
        <v>0</v>
      </c>
      <c r="O588" t="str">
        <f>IF(Transactions!O588&lt;&gt;"",Transactions!O588,"")</f>
        <v/>
      </c>
      <c r="P588" s="6"/>
      <c r="Q588">
        <f>IF(Transactions!S588-Transactions!J588&lt;&gt;"",Transactions!S588-Transactions!J588,"")</f>
        <v>0</v>
      </c>
      <c r="R588">
        <f t="shared" si="20"/>
        <v>0</v>
      </c>
    </row>
    <row r="589" spans="1:18" x14ac:dyDescent="0.3">
      <c r="A589">
        <f>IF(Transactions!A589&lt;&gt;"",Transactions!A589,0)</f>
        <v>0</v>
      </c>
      <c r="B589" t="str">
        <f>IF(Transactions!D589&lt;&gt;"",Transactions!D589,"")</f>
        <v/>
      </c>
      <c r="C589" t="str">
        <f>IF(Transactions!E589&lt;&gt;"",Transactions!E589,"")</f>
        <v/>
      </c>
      <c r="D589" t="str">
        <f>IF(Transactions!F589&lt;&gt;"",Transactions!F589,"")</f>
        <v/>
      </c>
      <c r="E589" t="str">
        <f>IF(Transactions!G589&lt;&gt;"",Transactions!G589,"")</f>
        <v/>
      </c>
      <c r="F589" t="str">
        <f>IF(Transactions!H589&lt;&gt;"",Transactions!H589,"")</f>
        <v/>
      </c>
      <c r="G589" s="6"/>
      <c r="H589">
        <f>IF(Transactions!J589-Transactions!I589&lt;&gt;"",Transactions!J589-Transactions!I589,"")</f>
        <v>0</v>
      </c>
      <c r="I589">
        <f>IF((Transactions!K589-Transactions!I589)-(Transactions!P589-Transactions!J589)&lt;&gt;"",(Transactions!K589-Transactions!I589)-(Transactions!P589-Transactions!J589),"")</f>
        <v>0</v>
      </c>
      <c r="J589">
        <f>IF(Transactions!L589-Transactions!K589&lt;&gt;"",Transactions!L589-Transactions!K589,"")</f>
        <v>0</v>
      </c>
      <c r="K589">
        <f>IF(Transactions!N589-Transactions!M589&lt;&gt;"",Transactions!N589-Transactions!M589,"")</f>
        <v>0</v>
      </c>
      <c r="L589">
        <f>IF(Transactions!P589-Transactions!O589&lt;&gt;"",Transactions!P589-Transactions!O589,"")</f>
        <v>0</v>
      </c>
      <c r="N589">
        <f t="shared" si="19"/>
        <v>0</v>
      </c>
      <c r="O589" t="str">
        <f>IF(Transactions!O589&lt;&gt;"",Transactions!O589,"")</f>
        <v/>
      </c>
      <c r="P589" s="6"/>
      <c r="Q589">
        <f>IF(Transactions!S589-Transactions!J589&lt;&gt;"",Transactions!S589-Transactions!J589,"")</f>
        <v>0</v>
      </c>
      <c r="R589">
        <f t="shared" si="20"/>
        <v>0</v>
      </c>
    </row>
    <row r="590" spans="1:18" x14ac:dyDescent="0.3">
      <c r="A590">
        <f>IF(Transactions!A590&lt;&gt;"",Transactions!A590,0)</f>
        <v>0</v>
      </c>
      <c r="B590" t="str">
        <f>IF(Transactions!D590&lt;&gt;"",Transactions!D590,"")</f>
        <v/>
      </c>
      <c r="C590" t="str">
        <f>IF(Transactions!E590&lt;&gt;"",Transactions!E590,"")</f>
        <v/>
      </c>
      <c r="D590" t="str">
        <f>IF(Transactions!F590&lt;&gt;"",Transactions!F590,"")</f>
        <v/>
      </c>
      <c r="E590" t="str">
        <f>IF(Transactions!G590&lt;&gt;"",Transactions!G590,"")</f>
        <v/>
      </c>
      <c r="F590" t="str">
        <f>IF(Transactions!H590&lt;&gt;"",Transactions!H590,"")</f>
        <v/>
      </c>
      <c r="G590" s="6"/>
      <c r="H590">
        <f>IF(Transactions!J590-Transactions!I590&lt;&gt;"",Transactions!J590-Transactions!I590,"")</f>
        <v>0</v>
      </c>
      <c r="I590">
        <f>IF((Transactions!K590-Transactions!I590)-(Transactions!P590-Transactions!J590)&lt;&gt;"",(Transactions!K590-Transactions!I590)-(Transactions!P590-Transactions!J590),"")</f>
        <v>0</v>
      </c>
      <c r="J590">
        <f>IF(Transactions!L590-Transactions!K590&lt;&gt;"",Transactions!L590-Transactions!K590,"")</f>
        <v>0</v>
      </c>
      <c r="K590">
        <f>IF(Transactions!N590-Transactions!M590&lt;&gt;"",Transactions!N590-Transactions!M590,"")</f>
        <v>0</v>
      </c>
      <c r="L590">
        <f>IF(Transactions!P590-Transactions!O590&lt;&gt;"",Transactions!P590-Transactions!O590,"")</f>
        <v>0</v>
      </c>
      <c r="N590">
        <f t="shared" si="19"/>
        <v>0</v>
      </c>
      <c r="O590" t="str">
        <f>IF(Transactions!O590&lt;&gt;"",Transactions!O590,"")</f>
        <v/>
      </c>
      <c r="P590" s="6"/>
      <c r="Q590">
        <f>IF(Transactions!S590-Transactions!J590&lt;&gt;"",Transactions!S590-Transactions!J590,"")</f>
        <v>0</v>
      </c>
      <c r="R590">
        <f t="shared" si="20"/>
        <v>0</v>
      </c>
    </row>
    <row r="591" spans="1:18" x14ac:dyDescent="0.3">
      <c r="A591">
        <f>IF(Transactions!A591&lt;&gt;"",Transactions!A591,0)</f>
        <v>0</v>
      </c>
      <c r="B591" t="str">
        <f>IF(Transactions!D591&lt;&gt;"",Transactions!D591,"")</f>
        <v/>
      </c>
      <c r="C591" t="str">
        <f>IF(Transactions!E591&lt;&gt;"",Transactions!E591,"")</f>
        <v/>
      </c>
      <c r="D591" t="str">
        <f>IF(Transactions!F591&lt;&gt;"",Transactions!F591,"")</f>
        <v/>
      </c>
      <c r="E591" t="str">
        <f>IF(Transactions!G591&lt;&gt;"",Transactions!G591,"")</f>
        <v/>
      </c>
      <c r="F591" t="str">
        <f>IF(Transactions!H591&lt;&gt;"",Transactions!H591,"")</f>
        <v/>
      </c>
      <c r="G591" s="6"/>
      <c r="H591">
        <f>IF(Transactions!J591-Transactions!I591&lt;&gt;"",Transactions!J591-Transactions!I591,"")</f>
        <v>0</v>
      </c>
      <c r="I591">
        <f>IF((Transactions!K591-Transactions!I591)-(Transactions!P591-Transactions!J591)&lt;&gt;"",(Transactions!K591-Transactions!I591)-(Transactions!P591-Transactions!J591),"")</f>
        <v>0</v>
      </c>
      <c r="J591">
        <f>IF(Transactions!L591-Transactions!K591&lt;&gt;"",Transactions!L591-Transactions!K591,"")</f>
        <v>0</v>
      </c>
      <c r="K591">
        <f>IF(Transactions!N591-Transactions!M591&lt;&gt;"",Transactions!N591-Transactions!M591,"")</f>
        <v>0</v>
      </c>
      <c r="L591">
        <f>IF(Transactions!P591-Transactions!O591&lt;&gt;"",Transactions!P591-Transactions!O591,"")</f>
        <v>0</v>
      </c>
      <c r="N591">
        <f t="shared" si="19"/>
        <v>0</v>
      </c>
      <c r="O591" t="str">
        <f>IF(Transactions!O591&lt;&gt;"",Transactions!O591,"")</f>
        <v/>
      </c>
      <c r="P591" s="6"/>
      <c r="Q591">
        <f>IF(Transactions!S591-Transactions!J591&lt;&gt;"",Transactions!S591-Transactions!J591,"")</f>
        <v>0</v>
      </c>
      <c r="R591">
        <f t="shared" si="20"/>
        <v>0</v>
      </c>
    </row>
    <row r="592" spans="1:18" x14ac:dyDescent="0.3">
      <c r="A592">
        <f>IF(Transactions!A592&lt;&gt;"",Transactions!A592,0)</f>
        <v>0</v>
      </c>
      <c r="B592" t="str">
        <f>IF(Transactions!D592&lt;&gt;"",Transactions!D592,"")</f>
        <v/>
      </c>
      <c r="C592" t="str">
        <f>IF(Transactions!E592&lt;&gt;"",Transactions!E592,"")</f>
        <v/>
      </c>
      <c r="D592" t="str">
        <f>IF(Transactions!F592&lt;&gt;"",Transactions!F592,"")</f>
        <v/>
      </c>
      <c r="E592" t="str">
        <f>IF(Transactions!G592&lt;&gt;"",Transactions!G592,"")</f>
        <v/>
      </c>
      <c r="F592" t="str">
        <f>IF(Transactions!H592&lt;&gt;"",Transactions!H592,"")</f>
        <v/>
      </c>
      <c r="G592" s="6"/>
      <c r="H592">
        <f>IF(Transactions!J592-Transactions!I592&lt;&gt;"",Transactions!J592-Transactions!I592,"")</f>
        <v>0</v>
      </c>
      <c r="I592">
        <f>IF((Transactions!K592-Transactions!I592)-(Transactions!P592-Transactions!J592)&lt;&gt;"",(Transactions!K592-Transactions!I592)-(Transactions!P592-Transactions!J592),"")</f>
        <v>0</v>
      </c>
      <c r="J592">
        <f>IF(Transactions!L592-Transactions!K592&lt;&gt;"",Transactions!L592-Transactions!K592,"")</f>
        <v>0</v>
      </c>
      <c r="K592">
        <f>IF(Transactions!N592-Transactions!M592&lt;&gt;"",Transactions!N592-Transactions!M592,"")</f>
        <v>0</v>
      </c>
      <c r="L592">
        <f>IF(Transactions!P592-Transactions!O592&lt;&gt;"",Transactions!P592-Transactions!O592,"")</f>
        <v>0</v>
      </c>
      <c r="N592">
        <f t="shared" si="19"/>
        <v>0</v>
      </c>
      <c r="O592" t="str">
        <f>IF(Transactions!O592&lt;&gt;"",Transactions!O592,"")</f>
        <v/>
      </c>
      <c r="P592" s="6"/>
      <c r="Q592">
        <f>IF(Transactions!S592-Transactions!J592&lt;&gt;"",Transactions!S592-Transactions!J592,"")</f>
        <v>0</v>
      </c>
      <c r="R592">
        <f t="shared" si="20"/>
        <v>0</v>
      </c>
    </row>
    <row r="593" spans="1:18" x14ac:dyDescent="0.3">
      <c r="A593">
        <f>IF(Transactions!A593&lt;&gt;"",Transactions!A593,0)</f>
        <v>0</v>
      </c>
      <c r="B593" t="str">
        <f>IF(Transactions!D593&lt;&gt;"",Transactions!D593,"")</f>
        <v/>
      </c>
      <c r="C593" t="str">
        <f>IF(Transactions!E593&lt;&gt;"",Transactions!E593,"")</f>
        <v/>
      </c>
      <c r="D593" t="str">
        <f>IF(Transactions!F593&lt;&gt;"",Transactions!F593,"")</f>
        <v/>
      </c>
      <c r="E593" t="str">
        <f>IF(Transactions!G593&lt;&gt;"",Transactions!G593,"")</f>
        <v/>
      </c>
      <c r="F593" t="str">
        <f>IF(Transactions!H593&lt;&gt;"",Transactions!H593,"")</f>
        <v/>
      </c>
      <c r="G593" s="6"/>
      <c r="H593">
        <f>IF(Transactions!J593-Transactions!I593&lt;&gt;"",Transactions!J593-Transactions!I593,"")</f>
        <v>0</v>
      </c>
      <c r="I593">
        <f>IF((Transactions!K593-Transactions!I593)-(Transactions!P593-Transactions!J593)&lt;&gt;"",(Transactions!K593-Transactions!I593)-(Transactions!P593-Transactions!J593),"")</f>
        <v>0</v>
      </c>
      <c r="J593">
        <f>IF(Transactions!L593-Transactions!K593&lt;&gt;"",Transactions!L593-Transactions!K593,"")</f>
        <v>0</v>
      </c>
      <c r="K593">
        <f>IF(Transactions!N593-Transactions!M593&lt;&gt;"",Transactions!N593-Transactions!M593,"")</f>
        <v>0</v>
      </c>
      <c r="L593">
        <f>IF(Transactions!P593-Transactions!O593&lt;&gt;"",Transactions!P593-Transactions!O593,"")</f>
        <v>0</v>
      </c>
      <c r="N593">
        <f t="shared" si="19"/>
        <v>0</v>
      </c>
      <c r="O593" t="str">
        <f>IF(Transactions!O593&lt;&gt;"",Transactions!O593,"")</f>
        <v/>
      </c>
      <c r="P593" s="6"/>
      <c r="Q593">
        <f>IF(Transactions!S593-Transactions!J593&lt;&gt;"",Transactions!S593-Transactions!J593,"")</f>
        <v>0</v>
      </c>
      <c r="R593">
        <f t="shared" si="20"/>
        <v>0</v>
      </c>
    </row>
    <row r="594" spans="1:18" x14ac:dyDescent="0.3">
      <c r="A594">
        <f>IF(Transactions!A594&lt;&gt;"",Transactions!A594,0)</f>
        <v>0</v>
      </c>
      <c r="B594" t="str">
        <f>IF(Transactions!D594&lt;&gt;"",Transactions!D594,"")</f>
        <v/>
      </c>
      <c r="C594" t="str">
        <f>IF(Transactions!E594&lt;&gt;"",Transactions!E594,"")</f>
        <v/>
      </c>
      <c r="D594" t="str">
        <f>IF(Transactions!F594&lt;&gt;"",Transactions!F594,"")</f>
        <v/>
      </c>
      <c r="E594" t="str">
        <f>IF(Transactions!G594&lt;&gt;"",Transactions!G594,"")</f>
        <v/>
      </c>
      <c r="F594" t="str">
        <f>IF(Transactions!H594&lt;&gt;"",Transactions!H594,"")</f>
        <v/>
      </c>
      <c r="G594" s="6"/>
      <c r="H594">
        <f>IF(Transactions!J594-Transactions!I594&lt;&gt;"",Transactions!J594-Transactions!I594,"")</f>
        <v>0</v>
      </c>
      <c r="I594">
        <f>IF((Transactions!K594-Transactions!I594)-(Transactions!P594-Transactions!J594)&lt;&gt;"",(Transactions!K594-Transactions!I594)-(Transactions!P594-Transactions!J594),"")</f>
        <v>0</v>
      </c>
      <c r="J594">
        <f>IF(Transactions!L594-Transactions!K594&lt;&gt;"",Transactions!L594-Transactions!K594,"")</f>
        <v>0</v>
      </c>
      <c r="K594">
        <f>IF(Transactions!N594-Transactions!M594&lt;&gt;"",Transactions!N594-Transactions!M594,"")</f>
        <v>0</v>
      </c>
      <c r="L594">
        <f>IF(Transactions!P594-Transactions!O594&lt;&gt;"",Transactions!P594-Transactions!O594,"")</f>
        <v>0</v>
      </c>
      <c r="N594">
        <f t="shared" si="19"/>
        <v>0</v>
      </c>
      <c r="O594" t="str">
        <f>IF(Transactions!O594&lt;&gt;"",Transactions!O594,"")</f>
        <v/>
      </c>
      <c r="P594" s="6"/>
      <c r="Q594">
        <f>IF(Transactions!S594-Transactions!J594&lt;&gt;"",Transactions!S594-Transactions!J594,"")</f>
        <v>0</v>
      </c>
      <c r="R594">
        <f t="shared" si="20"/>
        <v>0</v>
      </c>
    </row>
    <row r="595" spans="1:18" x14ac:dyDescent="0.3">
      <c r="A595">
        <f>IF(Transactions!A595&lt;&gt;"",Transactions!A595,0)</f>
        <v>0</v>
      </c>
      <c r="B595" t="str">
        <f>IF(Transactions!D595&lt;&gt;"",Transactions!D595,"")</f>
        <v/>
      </c>
      <c r="C595" t="str">
        <f>IF(Transactions!E595&lt;&gt;"",Transactions!E595,"")</f>
        <v/>
      </c>
      <c r="D595" t="str">
        <f>IF(Transactions!F595&lt;&gt;"",Transactions!F595,"")</f>
        <v/>
      </c>
      <c r="E595" t="str">
        <f>IF(Transactions!G595&lt;&gt;"",Transactions!G595,"")</f>
        <v/>
      </c>
      <c r="F595" t="str">
        <f>IF(Transactions!H595&lt;&gt;"",Transactions!H595,"")</f>
        <v/>
      </c>
      <c r="G595" s="6"/>
      <c r="H595">
        <f>IF(Transactions!J595-Transactions!I595&lt;&gt;"",Transactions!J595-Transactions!I595,"")</f>
        <v>0</v>
      </c>
      <c r="I595">
        <f>IF((Transactions!K595-Transactions!I595)-(Transactions!P595-Transactions!J595)&lt;&gt;"",(Transactions!K595-Transactions!I595)-(Transactions!P595-Transactions!J595),"")</f>
        <v>0</v>
      </c>
      <c r="J595">
        <f>IF(Transactions!L595-Transactions!K595&lt;&gt;"",Transactions!L595-Transactions!K595,"")</f>
        <v>0</v>
      </c>
      <c r="K595">
        <f>IF(Transactions!N595-Transactions!M595&lt;&gt;"",Transactions!N595-Transactions!M595,"")</f>
        <v>0</v>
      </c>
      <c r="L595">
        <f>IF(Transactions!P595-Transactions!O595&lt;&gt;"",Transactions!P595-Transactions!O595,"")</f>
        <v>0</v>
      </c>
      <c r="N595">
        <f t="shared" si="19"/>
        <v>0</v>
      </c>
      <c r="O595" t="str">
        <f>IF(Transactions!O595&lt;&gt;"",Transactions!O595,"")</f>
        <v/>
      </c>
      <c r="P595" s="6"/>
      <c r="Q595">
        <f>IF(Transactions!S595-Transactions!J595&lt;&gt;"",Transactions!S595-Transactions!J595,"")</f>
        <v>0</v>
      </c>
      <c r="R595">
        <f t="shared" si="20"/>
        <v>0</v>
      </c>
    </row>
    <row r="596" spans="1:18" x14ac:dyDescent="0.3">
      <c r="A596">
        <f>IF(Transactions!A596&lt;&gt;"",Transactions!A596,0)</f>
        <v>0</v>
      </c>
      <c r="B596" t="str">
        <f>IF(Transactions!D596&lt;&gt;"",Transactions!D596,"")</f>
        <v/>
      </c>
      <c r="C596" t="str">
        <f>IF(Transactions!E596&lt;&gt;"",Transactions!E596,"")</f>
        <v/>
      </c>
      <c r="D596" t="str">
        <f>IF(Transactions!F596&lt;&gt;"",Transactions!F596,"")</f>
        <v/>
      </c>
      <c r="E596" t="str">
        <f>IF(Transactions!G596&lt;&gt;"",Transactions!G596,"")</f>
        <v/>
      </c>
      <c r="F596" t="str">
        <f>IF(Transactions!H596&lt;&gt;"",Transactions!H596,"")</f>
        <v/>
      </c>
      <c r="G596" s="6"/>
      <c r="H596">
        <f>IF(Transactions!J596-Transactions!I596&lt;&gt;"",Transactions!J596-Transactions!I596,"")</f>
        <v>0</v>
      </c>
      <c r="I596">
        <f>IF((Transactions!K596-Transactions!I596)-(Transactions!P596-Transactions!J596)&lt;&gt;"",(Transactions!K596-Transactions!I596)-(Transactions!P596-Transactions!J596),"")</f>
        <v>0</v>
      </c>
      <c r="J596">
        <f>IF(Transactions!L596-Transactions!K596&lt;&gt;"",Transactions!L596-Transactions!K596,"")</f>
        <v>0</v>
      </c>
      <c r="K596">
        <f>IF(Transactions!N596-Transactions!M596&lt;&gt;"",Transactions!N596-Transactions!M596,"")</f>
        <v>0</v>
      </c>
      <c r="L596">
        <f>IF(Transactions!P596-Transactions!O596&lt;&gt;"",Transactions!P596-Transactions!O596,"")</f>
        <v>0</v>
      </c>
      <c r="N596">
        <f t="shared" si="19"/>
        <v>0</v>
      </c>
      <c r="O596" t="str">
        <f>IF(Transactions!O596&lt;&gt;"",Transactions!O596,"")</f>
        <v/>
      </c>
      <c r="P596" s="6"/>
      <c r="Q596">
        <f>IF(Transactions!S596-Transactions!J596&lt;&gt;"",Transactions!S596-Transactions!J596,"")</f>
        <v>0</v>
      </c>
      <c r="R596">
        <f t="shared" si="20"/>
        <v>0</v>
      </c>
    </row>
    <row r="597" spans="1:18" x14ac:dyDescent="0.3">
      <c r="A597">
        <f>IF(Transactions!A597&lt;&gt;"",Transactions!A597,0)</f>
        <v>0</v>
      </c>
      <c r="B597" t="str">
        <f>IF(Transactions!D597&lt;&gt;"",Transactions!D597,"")</f>
        <v/>
      </c>
      <c r="C597" t="str">
        <f>IF(Transactions!E597&lt;&gt;"",Transactions!E597,"")</f>
        <v/>
      </c>
      <c r="D597" t="str">
        <f>IF(Transactions!F597&lt;&gt;"",Transactions!F597,"")</f>
        <v/>
      </c>
      <c r="E597" t="str">
        <f>IF(Transactions!G597&lt;&gt;"",Transactions!G597,"")</f>
        <v/>
      </c>
      <c r="F597" t="str">
        <f>IF(Transactions!H597&lt;&gt;"",Transactions!H597,"")</f>
        <v/>
      </c>
      <c r="G597" s="6"/>
      <c r="H597">
        <f>IF(Transactions!J597-Transactions!I597&lt;&gt;"",Transactions!J597-Transactions!I597,"")</f>
        <v>0</v>
      </c>
      <c r="I597">
        <f>IF((Transactions!K597-Transactions!I597)-(Transactions!P597-Transactions!J597)&lt;&gt;"",(Transactions!K597-Transactions!I597)-(Transactions!P597-Transactions!J597),"")</f>
        <v>0</v>
      </c>
      <c r="J597">
        <f>IF(Transactions!L597-Transactions!K597&lt;&gt;"",Transactions!L597-Transactions!K597,"")</f>
        <v>0</v>
      </c>
      <c r="K597">
        <f>IF(Transactions!N597-Transactions!M597&lt;&gt;"",Transactions!N597-Transactions!M597,"")</f>
        <v>0</v>
      </c>
      <c r="L597">
        <f>IF(Transactions!P597-Transactions!O597&lt;&gt;"",Transactions!P597-Transactions!O597,"")</f>
        <v>0</v>
      </c>
      <c r="N597">
        <f t="shared" si="19"/>
        <v>0</v>
      </c>
      <c r="O597" t="str">
        <f>IF(Transactions!O597&lt;&gt;"",Transactions!O597,"")</f>
        <v/>
      </c>
      <c r="P597" s="6"/>
      <c r="Q597">
        <f>IF(Transactions!S597-Transactions!J597&lt;&gt;"",Transactions!S597-Transactions!J597,"")</f>
        <v>0</v>
      </c>
      <c r="R597">
        <f t="shared" si="20"/>
        <v>0</v>
      </c>
    </row>
    <row r="598" spans="1:18" x14ac:dyDescent="0.3">
      <c r="A598">
        <f>IF(Transactions!A598&lt;&gt;"",Transactions!A598,0)</f>
        <v>0</v>
      </c>
      <c r="B598" t="str">
        <f>IF(Transactions!D598&lt;&gt;"",Transactions!D598,"")</f>
        <v/>
      </c>
      <c r="C598" t="str">
        <f>IF(Transactions!E598&lt;&gt;"",Transactions!E598,"")</f>
        <v/>
      </c>
      <c r="D598" t="str">
        <f>IF(Transactions!F598&lt;&gt;"",Transactions!F598,"")</f>
        <v/>
      </c>
      <c r="E598" t="str">
        <f>IF(Transactions!G598&lt;&gt;"",Transactions!G598,"")</f>
        <v/>
      </c>
      <c r="F598" t="str">
        <f>IF(Transactions!H598&lt;&gt;"",Transactions!H598,"")</f>
        <v/>
      </c>
      <c r="G598" s="6"/>
      <c r="H598">
        <f>IF(Transactions!J598-Transactions!I598&lt;&gt;"",Transactions!J598-Transactions!I598,"")</f>
        <v>0</v>
      </c>
      <c r="I598">
        <f>IF((Transactions!K598-Transactions!I598)-(Transactions!P598-Transactions!J598)&lt;&gt;"",(Transactions!K598-Transactions!I598)-(Transactions!P598-Transactions!J598),"")</f>
        <v>0</v>
      </c>
      <c r="J598">
        <f>IF(Transactions!L598-Transactions!K598&lt;&gt;"",Transactions!L598-Transactions!K598,"")</f>
        <v>0</v>
      </c>
      <c r="K598">
        <f>IF(Transactions!N598-Transactions!M598&lt;&gt;"",Transactions!N598-Transactions!M598,"")</f>
        <v>0</v>
      </c>
      <c r="L598">
        <f>IF(Transactions!P598-Transactions!O598&lt;&gt;"",Transactions!P598-Transactions!O598,"")</f>
        <v>0</v>
      </c>
      <c r="N598">
        <f t="shared" si="19"/>
        <v>0</v>
      </c>
      <c r="O598" t="str">
        <f>IF(Transactions!O598&lt;&gt;"",Transactions!O598,"")</f>
        <v/>
      </c>
      <c r="P598" s="6"/>
      <c r="Q598">
        <f>IF(Transactions!S598-Transactions!J598&lt;&gt;"",Transactions!S598-Transactions!J598,"")</f>
        <v>0</v>
      </c>
      <c r="R598">
        <f t="shared" si="20"/>
        <v>0</v>
      </c>
    </row>
    <row r="599" spans="1:18" x14ac:dyDescent="0.3">
      <c r="A599">
        <f>IF(Transactions!A599&lt;&gt;"",Transactions!A599,0)</f>
        <v>0</v>
      </c>
      <c r="B599" t="str">
        <f>IF(Transactions!D599&lt;&gt;"",Transactions!D599,"")</f>
        <v/>
      </c>
      <c r="C599" t="str">
        <f>IF(Transactions!E599&lt;&gt;"",Transactions!E599,"")</f>
        <v/>
      </c>
      <c r="D599" t="str">
        <f>IF(Transactions!F599&lt;&gt;"",Transactions!F599,"")</f>
        <v/>
      </c>
      <c r="E599" t="str">
        <f>IF(Transactions!G599&lt;&gt;"",Transactions!G599,"")</f>
        <v/>
      </c>
      <c r="F599" t="str">
        <f>IF(Transactions!H599&lt;&gt;"",Transactions!H599,"")</f>
        <v/>
      </c>
      <c r="G599" s="6"/>
      <c r="H599">
        <f>IF(Transactions!J599-Transactions!I599&lt;&gt;"",Transactions!J599-Transactions!I599,"")</f>
        <v>0</v>
      </c>
      <c r="I599">
        <f>IF((Transactions!K599-Transactions!I599)-(Transactions!P599-Transactions!J599)&lt;&gt;"",(Transactions!K599-Transactions!I599)-(Transactions!P599-Transactions!J599),"")</f>
        <v>0</v>
      </c>
      <c r="J599">
        <f>IF(Transactions!L599-Transactions!K599&lt;&gt;"",Transactions!L599-Transactions!K599,"")</f>
        <v>0</v>
      </c>
      <c r="K599">
        <f>IF(Transactions!N599-Transactions!M599&lt;&gt;"",Transactions!N599-Transactions!M599,"")</f>
        <v>0</v>
      </c>
      <c r="L599">
        <f>IF(Transactions!P599-Transactions!O599&lt;&gt;"",Transactions!P599-Transactions!O599,"")</f>
        <v>0</v>
      </c>
      <c r="N599">
        <f t="shared" si="19"/>
        <v>0</v>
      </c>
      <c r="O599" t="str">
        <f>IF(Transactions!O599&lt;&gt;"",Transactions!O599,"")</f>
        <v/>
      </c>
      <c r="P599" s="6"/>
      <c r="Q599">
        <f>IF(Transactions!S599-Transactions!J599&lt;&gt;"",Transactions!S599-Transactions!J599,"")</f>
        <v>0</v>
      </c>
      <c r="R599">
        <f t="shared" si="20"/>
        <v>0</v>
      </c>
    </row>
    <row r="600" spans="1:18" x14ac:dyDescent="0.3">
      <c r="A600">
        <f>IF(Transactions!A600&lt;&gt;"",Transactions!A600,0)</f>
        <v>0</v>
      </c>
      <c r="B600" t="str">
        <f>IF(Transactions!D600&lt;&gt;"",Transactions!D600,"")</f>
        <v/>
      </c>
      <c r="C600" t="str">
        <f>IF(Transactions!E600&lt;&gt;"",Transactions!E600,"")</f>
        <v/>
      </c>
      <c r="D600" t="str">
        <f>IF(Transactions!F600&lt;&gt;"",Transactions!F600,"")</f>
        <v/>
      </c>
      <c r="E600" t="str">
        <f>IF(Transactions!G600&lt;&gt;"",Transactions!G600,"")</f>
        <v/>
      </c>
      <c r="F600" t="str">
        <f>IF(Transactions!H600&lt;&gt;"",Transactions!H600,"")</f>
        <v/>
      </c>
      <c r="G600" s="6"/>
      <c r="H600">
        <f>IF(Transactions!J600-Transactions!I600&lt;&gt;"",Transactions!J600-Transactions!I600,"")</f>
        <v>0</v>
      </c>
      <c r="I600">
        <f>IF((Transactions!K600-Transactions!I600)-(Transactions!P600-Transactions!J600)&lt;&gt;"",(Transactions!K600-Transactions!I600)-(Transactions!P600-Transactions!J600),"")</f>
        <v>0</v>
      </c>
      <c r="J600">
        <f>IF(Transactions!L600-Transactions!K600&lt;&gt;"",Transactions!L600-Transactions!K600,"")</f>
        <v>0</v>
      </c>
      <c r="K600">
        <f>IF(Transactions!N600-Transactions!M600&lt;&gt;"",Transactions!N600-Transactions!M600,"")</f>
        <v>0</v>
      </c>
      <c r="L600">
        <f>IF(Transactions!P600-Transactions!O600&lt;&gt;"",Transactions!P600-Transactions!O600,"")</f>
        <v>0</v>
      </c>
      <c r="N600">
        <f t="shared" si="19"/>
        <v>0</v>
      </c>
      <c r="O600" t="str">
        <f>IF(Transactions!O600&lt;&gt;"",Transactions!O600,"")</f>
        <v/>
      </c>
      <c r="P600" s="6"/>
      <c r="Q600">
        <f>IF(Transactions!S600-Transactions!J600&lt;&gt;"",Transactions!S600-Transactions!J600,"")</f>
        <v>0</v>
      </c>
      <c r="R600">
        <f t="shared" si="20"/>
        <v>0</v>
      </c>
    </row>
    <row r="601" spans="1:18" x14ac:dyDescent="0.3">
      <c r="A601">
        <f>IF(Transactions!A601&lt;&gt;"",Transactions!A601,0)</f>
        <v>0</v>
      </c>
      <c r="B601" t="str">
        <f>IF(Transactions!D601&lt;&gt;"",Transactions!D601,"")</f>
        <v/>
      </c>
      <c r="C601" t="str">
        <f>IF(Transactions!E601&lt;&gt;"",Transactions!E601,"")</f>
        <v/>
      </c>
      <c r="D601" t="str">
        <f>IF(Transactions!F601&lt;&gt;"",Transactions!F601,"")</f>
        <v/>
      </c>
      <c r="E601" t="str">
        <f>IF(Transactions!G601&lt;&gt;"",Transactions!G601,"")</f>
        <v/>
      </c>
      <c r="F601" t="str">
        <f>IF(Transactions!H601&lt;&gt;"",Transactions!H601,"")</f>
        <v/>
      </c>
      <c r="G601" s="6"/>
      <c r="H601">
        <f>IF(Transactions!J601-Transactions!I601&lt;&gt;"",Transactions!J601-Transactions!I601,"")</f>
        <v>0</v>
      </c>
      <c r="I601">
        <f>IF((Transactions!K601-Transactions!I601)-(Transactions!P601-Transactions!J601)&lt;&gt;"",(Transactions!K601-Transactions!I601)-(Transactions!P601-Transactions!J601),"")</f>
        <v>0</v>
      </c>
      <c r="J601">
        <f>IF(Transactions!L601-Transactions!K601&lt;&gt;"",Transactions!L601-Transactions!K601,"")</f>
        <v>0</v>
      </c>
      <c r="K601">
        <f>IF(Transactions!N601-Transactions!M601&lt;&gt;"",Transactions!N601-Transactions!M601,"")</f>
        <v>0</v>
      </c>
      <c r="L601">
        <f>IF(Transactions!P601-Transactions!O601&lt;&gt;"",Transactions!P601-Transactions!O601,"")</f>
        <v>0</v>
      </c>
      <c r="N601">
        <f t="shared" si="19"/>
        <v>0</v>
      </c>
      <c r="O601" t="str">
        <f>IF(Transactions!O601&lt;&gt;"",Transactions!O601,"")</f>
        <v/>
      </c>
      <c r="P601" s="6"/>
      <c r="Q601">
        <f>IF(Transactions!S601-Transactions!J601&lt;&gt;"",Transactions!S601-Transactions!J601,"")</f>
        <v>0</v>
      </c>
      <c r="R601">
        <f t="shared" si="20"/>
        <v>0</v>
      </c>
    </row>
    <row r="602" spans="1:18" x14ac:dyDescent="0.3">
      <c r="A602">
        <f>IF(Transactions!A602&lt;&gt;"",Transactions!A602,0)</f>
        <v>0</v>
      </c>
      <c r="B602" t="str">
        <f>IF(Transactions!D602&lt;&gt;"",Transactions!D602,"")</f>
        <v/>
      </c>
      <c r="C602" t="str">
        <f>IF(Transactions!E602&lt;&gt;"",Transactions!E602,"")</f>
        <v/>
      </c>
      <c r="D602" t="str">
        <f>IF(Transactions!F602&lt;&gt;"",Transactions!F602,"")</f>
        <v/>
      </c>
      <c r="E602" t="str">
        <f>IF(Transactions!G602&lt;&gt;"",Transactions!G602,"")</f>
        <v/>
      </c>
      <c r="F602" t="str">
        <f>IF(Transactions!H602&lt;&gt;"",Transactions!H602,"")</f>
        <v/>
      </c>
      <c r="G602" s="6"/>
      <c r="H602">
        <f>IF(Transactions!J602-Transactions!I602&lt;&gt;"",Transactions!J602-Transactions!I602,"")</f>
        <v>0</v>
      </c>
      <c r="I602">
        <f>IF((Transactions!K602-Transactions!I602)-(Transactions!P602-Transactions!J602)&lt;&gt;"",(Transactions!K602-Transactions!I602)-(Transactions!P602-Transactions!J602),"")</f>
        <v>0</v>
      </c>
      <c r="J602">
        <f>IF(Transactions!L602-Transactions!K602&lt;&gt;"",Transactions!L602-Transactions!K602,"")</f>
        <v>0</v>
      </c>
      <c r="K602">
        <f>IF(Transactions!N602-Transactions!M602&lt;&gt;"",Transactions!N602-Transactions!M602,"")</f>
        <v>0</v>
      </c>
      <c r="L602">
        <f>IF(Transactions!P602-Transactions!O602&lt;&gt;"",Transactions!P602-Transactions!O602,"")</f>
        <v>0</v>
      </c>
      <c r="N602">
        <f t="shared" si="19"/>
        <v>0</v>
      </c>
      <c r="O602" t="str">
        <f>IF(Transactions!O602&lt;&gt;"",Transactions!O602,"")</f>
        <v/>
      </c>
      <c r="P602" s="6"/>
      <c r="Q602">
        <f>IF(Transactions!S602-Transactions!J602&lt;&gt;"",Transactions!S602-Transactions!J602,"")</f>
        <v>0</v>
      </c>
      <c r="R602">
        <f t="shared" si="20"/>
        <v>0</v>
      </c>
    </row>
    <row r="603" spans="1:18" x14ac:dyDescent="0.3">
      <c r="A603">
        <f>IF(Transactions!A603&lt;&gt;"",Transactions!A603,0)</f>
        <v>0</v>
      </c>
      <c r="B603" t="str">
        <f>IF(Transactions!D603&lt;&gt;"",Transactions!D603,"")</f>
        <v/>
      </c>
      <c r="C603" t="str">
        <f>IF(Transactions!E603&lt;&gt;"",Transactions!E603,"")</f>
        <v/>
      </c>
      <c r="D603" t="str">
        <f>IF(Transactions!F603&lt;&gt;"",Transactions!F603,"")</f>
        <v/>
      </c>
      <c r="E603" t="str">
        <f>IF(Transactions!G603&lt;&gt;"",Transactions!G603,"")</f>
        <v/>
      </c>
      <c r="F603" t="str">
        <f>IF(Transactions!H603&lt;&gt;"",Transactions!H603,"")</f>
        <v/>
      </c>
      <c r="G603" s="6"/>
      <c r="H603">
        <f>IF(Transactions!J603-Transactions!I603&lt;&gt;"",Transactions!J603-Transactions!I603,"")</f>
        <v>0</v>
      </c>
      <c r="I603">
        <f>IF((Transactions!K603-Transactions!I603)-(Transactions!P603-Transactions!J603)&lt;&gt;"",(Transactions!K603-Transactions!I603)-(Transactions!P603-Transactions!J603),"")</f>
        <v>0</v>
      </c>
      <c r="J603">
        <f>IF(Transactions!L603-Transactions!K603&lt;&gt;"",Transactions!L603-Transactions!K603,"")</f>
        <v>0</v>
      </c>
      <c r="K603">
        <f>IF(Transactions!N603-Transactions!M603&lt;&gt;"",Transactions!N603-Transactions!M603,"")</f>
        <v>0</v>
      </c>
      <c r="L603">
        <f>IF(Transactions!P603-Transactions!O603&lt;&gt;"",Transactions!P603-Transactions!O603,"")</f>
        <v>0</v>
      </c>
      <c r="N603">
        <f t="shared" si="19"/>
        <v>0</v>
      </c>
      <c r="O603" t="str">
        <f>IF(Transactions!O603&lt;&gt;"",Transactions!O603,"")</f>
        <v/>
      </c>
      <c r="P603" s="6"/>
      <c r="Q603">
        <f>IF(Transactions!S603-Transactions!J603&lt;&gt;"",Transactions!S603-Transactions!J603,"")</f>
        <v>0</v>
      </c>
      <c r="R603">
        <f t="shared" si="20"/>
        <v>0</v>
      </c>
    </row>
    <row r="604" spans="1:18" x14ac:dyDescent="0.3">
      <c r="A604">
        <f>IF(Transactions!A604&lt;&gt;"",Transactions!A604,0)</f>
        <v>0</v>
      </c>
      <c r="B604" t="str">
        <f>IF(Transactions!D604&lt;&gt;"",Transactions!D604,"")</f>
        <v/>
      </c>
      <c r="C604" t="str">
        <f>IF(Transactions!E604&lt;&gt;"",Transactions!E604,"")</f>
        <v/>
      </c>
      <c r="D604" t="str">
        <f>IF(Transactions!F604&lt;&gt;"",Transactions!F604,"")</f>
        <v/>
      </c>
      <c r="E604" t="str">
        <f>IF(Transactions!G604&lt;&gt;"",Transactions!G604,"")</f>
        <v/>
      </c>
      <c r="F604" t="str">
        <f>IF(Transactions!H604&lt;&gt;"",Transactions!H604,"")</f>
        <v/>
      </c>
      <c r="G604" s="6"/>
      <c r="H604">
        <f>IF(Transactions!J604-Transactions!I604&lt;&gt;"",Transactions!J604-Transactions!I604,"")</f>
        <v>0</v>
      </c>
      <c r="I604">
        <f>IF((Transactions!K604-Transactions!I604)-(Transactions!P604-Transactions!J604)&lt;&gt;"",(Transactions!K604-Transactions!I604)-(Transactions!P604-Transactions!J604),"")</f>
        <v>0</v>
      </c>
      <c r="J604">
        <f>IF(Transactions!L604-Transactions!K604&lt;&gt;"",Transactions!L604-Transactions!K604,"")</f>
        <v>0</v>
      </c>
      <c r="K604">
        <f>IF(Transactions!N604-Transactions!M604&lt;&gt;"",Transactions!N604-Transactions!M604,"")</f>
        <v>0</v>
      </c>
      <c r="L604">
        <f>IF(Transactions!P604-Transactions!O604&lt;&gt;"",Transactions!P604-Transactions!O604,"")</f>
        <v>0</v>
      </c>
      <c r="N604">
        <f t="shared" si="19"/>
        <v>0</v>
      </c>
      <c r="O604" t="str">
        <f>IF(Transactions!O604&lt;&gt;"",Transactions!O604,"")</f>
        <v/>
      </c>
      <c r="P604" s="6"/>
      <c r="Q604">
        <f>IF(Transactions!S604-Transactions!J604&lt;&gt;"",Transactions!S604-Transactions!J604,"")</f>
        <v>0</v>
      </c>
      <c r="R604">
        <f t="shared" si="20"/>
        <v>0</v>
      </c>
    </row>
    <row r="605" spans="1:18" x14ac:dyDescent="0.3">
      <c r="A605">
        <f>IF(Transactions!A605&lt;&gt;"",Transactions!A605,0)</f>
        <v>0</v>
      </c>
      <c r="B605" t="str">
        <f>IF(Transactions!D605&lt;&gt;"",Transactions!D605,"")</f>
        <v/>
      </c>
      <c r="C605" t="str">
        <f>IF(Transactions!E605&lt;&gt;"",Transactions!E605,"")</f>
        <v/>
      </c>
      <c r="D605" t="str">
        <f>IF(Transactions!F605&lt;&gt;"",Transactions!F605,"")</f>
        <v/>
      </c>
      <c r="E605" t="str">
        <f>IF(Transactions!G605&lt;&gt;"",Transactions!G605,"")</f>
        <v/>
      </c>
      <c r="F605" t="str">
        <f>IF(Transactions!H605&lt;&gt;"",Transactions!H605,"")</f>
        <v/>
      </c>
      <c r="G605" s="6"/>
      <c r="H605">
        <f>IF(Transactions!J605-Transactions!I605&lt;&gt;"",Transactions!J605-Transactions!I605,"")</f>
        <v>0</v>
      </c>
      <c r="I605">
        <f>IF((Transactions!K605-Transactions!I605)-(Transactions!P605-Transactions!J605)&lt;&gt;"",(Transactions!K605-Transactions!I605)-(Transactions!P605-Transactions!J605),"")</f>
        <v>0</v>
      </c>
      <c r="J605">
        <f>IF(Transactions!L605-Transactions!K605&lt;&gt;"",Transactions!L605-Transactions!K605,"")</f>
        <v>0</v>
      </c>
      <c r="K605">
        <f>IF(Transactions!N605-Transactions!M605&lt;&gt;"",Transactions!N605-Transactions!M605,"")</f>
        <v>0</v>
      </c>
      <c r="L605">
        <f>IF(Transactions!P605-Transactions!O605&lt;&gt;"",Transactions!P605-Transactions!O605,"")</f>
        <v>0</v>
      </c>
      <c r="N605">
        <f t="shared" si="19"/>
        <v>0</v>
      </c>
      <c r="O605" t="str">
        <f>IF(Transactions!O605&lt;&gt;"",Transactions!O605,"")</f>
        <v/>
      </c>
      <c r="P605" s="6"/>
      <c r="Q605">
        <f>IF(Transactions!S605-Transactions!J605&lt;&gt;"",Transactions!S605-Transactions!J605,"")</f>
        <v>0</v>
      </c>
      <c r="R605">
        <f t="shared" si="20"/>
        <v>0</v>
      </c>
    </row>
    <row r="606" spans="1:18" x14ac:dyDescent="0.3">
      <c r="A606">
        <f>IF(Transactions!A606&lt;&gt;"",Transactions!A606,0)</f>
        <v>0</v>
      </c>
      <c r="B606" t="str">
        <f>IF(Transactions!D606&lt;&gt;"",Transactions!D606,"")</f>
        <v/>
      </c>
      <c r="C606" t="str">
        <f>IF(Transactions!E606&lt;&gt;"",Transactions!E606,"")</f>
        <v/>
      </c>
      <c r="D606" t="str">
        <f>IF(Transactions!F606&lt;&gt;"",Transactions!F606,"")</f>
        <v/>
      </c>
      <c r="E606" t="str">
        <f>IF(Transactions!G606&lt;&gt;"",Transactions!G606,"")</f>
        <v/>
      </c>
      <c r="F606" t="str">
        <f>IF(Transactions!H606&lt;&gt;"",Transactions!H606,"")</f>
        <v/>
      </c>
      <c r="G606" s="6"/>
      <c r="H606">
        <f>IF(Transactions!J606-Transactions!I606&lt;&gt;"",Transactions!J606-Transactions!I606,"")</f>
        <v>0</v>
      </c>
      <c r="I606">
        <f>IF((Transactions!K606-Transactions!I606)-(Transactions!P606-Transactions!J606)&lt;&gt;"",(Transactions!K606-Transactions!I606)-(Transactions!P606-Transactions!J606),"")</f>
        <v>0</v>
      </c>
      <c r="J606">
        <f>IF(Transactions!L606-Transactions!K606&lt;&gt;"",Transactions!L606-Transactions!K606,"")</f>
        <v>0</v>
      </c>
      <c r="K606">
        <f>IF(Transactions!N606-Transactions!M606&lt;&gt;"",Transactions!N606-Transactions!M606,"")</f>
        <v>0</v>
      </c>
      <c r="L606">
        <f>IF(Transactions!P606-Transactions!O606&lt;&gt;"",Transactions!P606-Transactions!O606,"")</f>
        <v>0</v>
      </c>
      <c r="N606">
        <f t="shared" si="19"/>
        <v>0</v>
      </c>
      <c r="O606" t="str">
        <f>IF(Transactions!O606&lt;&gt;"",Transactions!O606,"")</f>
        <v/>
      </c>
      <c r="P606" s="6"/>
      <c r="Q606">
        <f>IF(Transactions!S606-Transactions!J606&lt;&gt;"",Transactions!S606-Transactions!J606,"")</f>
        <v>0</v>
      </c>
      <c r="R606">
        <f t="shared" si="20"/>
        <v>0</v>
      </c>
    </row>
    <row r="607" spans="1:18" x14ac:dyDescent="0.3">
      <c r="A607">
        <f>IF(Transactions!A607&lt;&gt;"",Transactions!A607,0)</f>
        <v>0</v>
      </c>
      <c r="B607" t="str">
        <f>IF(Transactions!D607&lt;&gt;"",Transactions!D607,"")</f>
        <v/>
      </c>
      <c r="C607" t="str">
        <f>IF(Transactions!E607&lt;&gt;"",Transactions!E607,"")</f>
        <v/>
      </c>
      <c r="D607" t="str">
        <f>IF(Transactions!F607&lt;&gt;"",Transactions!F607,"")</f>
        <v/>
      </c>
      <c r="E607" t="str">
        <f>IF(Transactions!G607&lt;&gt;"",Transactions!G607,"")</f>
        <v/>
      </c>
      <c r="F607" t="str">
        <f>IF(Transactions!H607&lt;&gt;"",Transactions!H607,"")</f>
        <v/>
      </c>
      <c r="G607" s="6"/>
      <c r="H607">
        <f>IF(Transactions!J607-Transactions!I607&lt;&gt;"",Transactions!J607-Transactions!I607,"")</f>
        <v>0</v>
      </c>
      <c r="I607">
        <f>IF((Transactions!K607-Transactions!I607)-(Transactions!P607-Transactions!J607)&lt;&gt;"",(Transactions!K607-Transactions!I607)-(Transactions!P607-Transactions!J607),"")</f>
        <v>0</v>
      </c>
      <c r="J607">
        <f>IF(Transactions!L607-Transactions!K607&lt;&gt;"",Transactions!L607-Transactions!K607,"")</f>
        <v>0</v>
      </c>
      <c r="K607">
        <f>IF(Transactions!N607-Transactions!M607&lt;&gt;"",Transactions!N607-Transactions!M607,"")</f>
        <v>0</v>
      </c>
      <c r="L607">
        <f>IF(Transactions!P607-Transactions!O607&lt;&gt;"",Transactions!P607-Transactions!O607,"")</f>
        <v>0</v>
      </c>
      <c r="N607">
        <f t="shared" si="19"/>
        <v>0</v>
      </c>
      <c r="O607" t="str">
        <f>IF(Transactions!O607&lt;&gt;"",Transactions!O607,"")</f>
        <v/>
      </c>
      <c r="P607" s="6"/>
      <c r="Q607">
        <f>IF(Transactions!S607-Transactions!J607&lt;&gt;"",Transactions!S607-Transactions!J607,"")</f>
        <v>0</v>
      </c>
      <c r="R607">
        <f t="shared" si="20"/>
        <v>0</v>
      </c>
    </row>
    <row r="608" spans="1:18" x14ac:dyDescent="0.3">
      <c r="A608">
        <f>IF(Transactions!A608&lt;&gt;"",Transactions!A608,0)</f>
        <v>0</v>
      </c>
      <c r="B608" t="str">
        <f>IF(Transactions!D608&lt;&gt;"",Transactions!D608,"")</f>
        <v/>
      </c>
      <c r="C608" t="str">
        <f>IF(Transactions!E608&lt;&gt;"",Transactions!E608,"")</f>
        <v/>
      </c>
      <c r="D608" t="str">
        <f>IF(Transactions!F608&lt;&gt;"",Transactions!F608,"")</f>
        <v/>
      </c>
      <c r="E608" t="str">
        <f>IF(Transactions!G608&lt;&gt;"",Transactions!G608,"")</f>
        <v/>
      </c>
      <c r="F608" t="str">
        <f>IF(Transactions!H608&lt;&gt;"",Transactions!H608,"")</f>
        <v/>
      </c>
      <c r="G608" s="6"/>
      <c r="H608">
        <f>IF(Transactions!J608-Transactions!I608&lt;&gt;"",Transactions!J608-Transactions!I608,"")</f>
        <v>0</v>
      </c>
      <c r="I608">
        <f>IF((Transactions!K608-Transactions!I608)-(Transactions!P608-Transactions!J608)&lt;&gt;"",(Transactions!K608-Transactions!I608)-(Transactions!P608-Transactions!J608),"")</f>
        <v>0</v>
      </c>
      <c r="J608">
        <f>IF(Transactions!L608-Transactions!K608&lt;&gt;"",Transactions!L608-Transactions!K608,"")</f>
        <v>0</v>
      </c>
      <c r="K608">
        <f>IF(Transactions!N608-Transactions!M608&lt;&gt;"",Transactions!N608-Transactions!M608,"")</f>
        <v>0</v>
      </c>
      <c r="L608">
        <f>IF(Transactions!P608-Transactions!O608&lt;&gt;"",Transactions!P608-Transactions!O608,"")</f>
        <v>0</v>
      </c>
      <c r="N608">
        <f t="shared" si="19"/>
        <v>0</v>
      </c>
      <c r="O608" t="str">
        <f>IF(Transactions!O608&lt;&gt;"",Transactions!O608,"")</f>
        <v/>
      </c>
      <c r="P608" s="6"/>
      <c r="Q608">
        <f>IF(Transactions!S608-Transactions!J608&lt;&gt;"",Transactions!S608-Transactions!J608,"")</f>
        <v>0</v>
      </c>
      <c r="R608">
        <f t="shared" si="20"/>
        <v>0</v>
      </c>
    </row>
    <row r="609" spans="1:18" x14ac:dyDescent="0.3">
      <c r="A609">
        <f>IF(Transactions!A609&lt;&gt;"",Transactions!A609,0)</f>
        <v>0</v>
      </c>
      <c r="B609" t="str">
        <f>IF(Transactions!D609&lt;&gt;"",Transactions!D609,"")</f>
        <v/>
      </c>
      <c r="C609" t="str">
        <f>IF(Transactions!E609&lt;&gt;"",Transactions!E609,"")</f>
        <v/>
      </c>
      <c r="D609" t="str">
        <f>IF(Transactions!F609&lt;&gt;"",Transactions!F609,"")</f>
        <v/>
      </c>
      <c r="E609" t="str">
        <f>IF(Transactions!G609&lt;&gt;"",Transactions!G609,"")</f>
        <v/>
      </c>
      <c r="F609" t="str">
        <f>IF(Transactions!H609&lt;&gt;"",Transactions!H609,"")</f>
        <v/>
      </c>
      <c r="G609" s="6"/>
      <c r="H609">
        <f>IF(Transactions!J609-Transactions!I609&lt;&gt;"",Transactions!J609-Transactions!I609,"")</f>
        <v>0</v>
      </c>
      <c r="I609">
        <f>IF((Transactions!K609-Transactions!I609)-(Transactions!P609-Transactions!J609)&lt;&gt;"",(Transactions!K609-Transactions!I609)-(Transactions!P609-Transactions!J609),"")</f>
        <v>0</v>
      </c>
      <c r="J609">
        <f>IF(Transactions!L609-Transactions!K609&lt;&gt;"",Transactions!L609-Transactions!K609,"")</f>
        <v>0</v>
      </c>
      <c r="K609">
        <f>IF(Transactions!N609-Transactions!M609&lt;&gt;"",Transactions!N609-Transactions!M609,"")</f>
        <v>0</v>
      </c>
      <c r="L609">
        <f>IF(Transactions!P609-Transactions!O609&lt;&gt;"",Transactions!P609-Transactions!O609,"")</f>
        <v>0</v>
      </c>
      <c r="N609">
        <f t="shared" si="19"/>
        <v>0</v>
      </c>
      <c r="O609" t="str">
        <f>IF(Transactions!O609&lt;&gt;"",Transactions!O609,"")</f>
        <v/>
      </c>
      <c r="P609" s="6"/>
      <c r="Q609">
        <f>IF(Transactions!S609-Transactions!J609&lt;&gt;"",Transactions!S609-Transactions!J609,"")</f>
        <v>0</v>
      </c>
      <c r="R609">
        <f t="shared" si="20"/>
        <v>0</v>
      </c>
    </row>
    <row r="610" spans="1:18" x14ac:dyDescent="0.3">
      <c r="A610">
        <f>IF(Transactions!A610&lt;&gt;"",Transactions!A610,0)</f>
        <v>0</v>
      </c>
      <c r="B610" t="str">
        <f>IF(Transactions!D610&lt;&gt;"",Transactions!D610,"")</f>
        <v/>
      </c>
      <c r="C610" t="str">
        <f>IF(Transactions!E610&lt;&gt;"",Transactions!E610,"")</f>
        <v/>
      </c>
      <c r="D610" t="str">
        <f>IF(Transactions!F610&lt;&gt;"",Transactions!F610,"")</f>
        <v/>
      </c>
      <c r="E610" t="str">
        <f>IF(Transactions!G610&lt;&gt;"",Transactions!G610,"")</f>
        <v/>
      </c>
      <c r="F610" t="str">
        <f>IF(Transactions!H610&lt;&gt;"",Transactions!H610,"")</f>
        <v/>
      </c>
      <c r="G610" s="6"/>
      <c r="H610">
        <f>IF(Transactions!J610-Transactions!I610&lt;&gt;"",Transactions!J610-Transactions!I610,"")</f>
        <v>0</v>
      </c>
      <c r="I610">
        <f>IF((Transactions!K610-Transactions!I610)-(Transactions!P610-Transactions!J610)&lt;&gt;"",(Transactions!K610-Transactions!I610)-(Transactions!P610-Transactions!J610),"")</f>
        <v>0</v>
      </c>
      <c r="J610">
        <f>IF(Transactions!L610-Transactions!K610&lt;&gt;"",Transactions!L610-Transactions!K610,"")</f>
        <v>0</v>
      </c>
      <c r="K610">
        <f>IF(Transactions!N610-Transactions!M610&lt;&gt;"",Transactions!N610-Transactions!M610,"")</f>
        <v>0</v>
      </c>
      <c r="L610">
        <f>IF(Transactions!P610-Transactions!O610&lt;&gt;"",Transactions!P610-Transactions!O610,"")</f>
        <v>0</v>
      </c>
      <c r="N610">
        <f t="shared" si="19"/>
        <v>0</v>
      </c>
      <c r="O610" t="str">
        <f>IF(Transactions!O610&lt;&gt;"",Transactions!O610,"")</f>
        <v/>
      </c>
      <c r="P610" s="6"/>
      <c r="Q610">
        <f>IF(Transactions!S610-Transactions!J610&lt;&gt;"",Transactions!S610-Transactions!J610,"")</f>
        <v>0</v>
      </c>
      <c r="R610">
        <f t="shared" si="20"/>
        <v>0</v>
      </c>
    </row>
    <row r="611" spans="1:18" x14ac:dyDescent="0.3">
      <c r="A611">
        <f>IF(Transactions!A611&lt;&gt;"",Transactions!A611,0)</f>
        <v>0</v>
      </c>
      <c r="B611" t="str">
        <f>IF(Transactions!D611&lt;&gt;"",Transactions!D611,"")</f>
        <v/>
      </c>
      <c r="C611" t="str">
        <f>IF(Transactions!E611&lt;&gt;"",Transactions!E611,"")</f>
        <v/>
      </c>
      <c r="D611" t="str">
        <f>IF(Transactions!F611&lt;&gt;"",Transactions!F611,"")</f>
        <v/>
      </c>
      <c r="E611" t="str">
        <f>IF(Transactions!G611&lt;&gt;"",Transactions!G611,"")</f>
        <v/>
      </c>
      <c r="F611" t="str">
        <f>IF(Transactions!H611&lt;&gt;"",Transactions!H611,"")</f>
        <v/>
      </c>
      <c r="G611" s="6"/>
      <c r="H611">
        <f>IF(Transactions!J611-Transactions!I611&lt;&gt;"",Transactions!J611-Transactions!I611,"")</f>
        <v>0</v>
      </c>
      <c r="I611">
        <f>IF((Transactions!K611-Transactions!I611)-(Transactions!P611-Transactions!J611)&lt;&gt;"",(Transactions!K611-Transactions!I611)-(Transactions!P611-Transactions!J611),"")</f>
        <v>0</v>
      </c>
      <c r="J611">
        <f>IF(Transactions!L611-Transactions!K611&lt;&gt;"",Transactions!L611-Transactions!K611,"")</f>
        <v>0</v>
      </c>
      <c r="K611">
        <f>IF(Transactions!N611-Transactions!M611&lt;&gt;"",Transactions!N611-Transactions!M611,"")</f>
        <v>0</v>
      </c>
      <c r="L611">
        <f>IF(Transactions!P611-Transactions!O611&lt;&gt;"",Transactions!P611-Transactions!O611,"")</f>
        <v>0</v>
      </c>
      <c r="N611">
        <f t="shared" si="19"/>
        <v>0</v>
      </c>
      <c r="O611" t="str">
        <f>IF(Transactions!O611&lt;&gt;"",Transactions!O611,"")</f>
        <v/>
      </c>
      <c r="P611" s="6"/>
      <c r="Q611">
        <f>IF(Transactions!S611-Transactions!J611&lt;&gt;"",Transactions!S611-Transactions!J611,"")</f>
        <v>0</v>
      </c>
      <c r="R611">
        <f t="shared" si="20"/>
        <v>0</v>
      </c>
    </row>
    <row r="612" spans="1:18" x14ac:dyDescent="0.3">
      <c r="A612">
        <f>IF(Transactions!A612&lt;&gt;"",Transactions!A612,0)</f>
        <v>0</v>
      </c>
      <c r="B612" t="str">
        <f>IF(Transactions!D612&lt;&gt;"",Transactions!D612,"")</f>
        <v/>
      </c>
      <c r="C612" t="str">
        <f>IF(Transactions!E612&lt;&gt;"",Transactions!E612,"")</f>
        <v/>
      </c>
      <c r="D612" t="str">
        <f>IF(Transactions!F612&lt;&gt;"",Transactions!F612,"")</f>
        <v/>
      </c>
      <c r="E612" t="str">
        <f>IF(Transactions!G612&lt;&gt;"",Transactions!G612,"")</f>
        <v/>
      </c>
      <c r="F612" t="str">
        <f>IF(Transactions!H612&lt;&gt;"",Transactions!H612,"")</f>
        <v/>
      </c>
      <c r="G612" s="6"/>
      <c r="H612">
        <f>IF(Transactions!J612-Transactions!I612&lt;&gt;"",Transactions!J612-Transactions!I612,"")</f>
        <v>0</v>
      </c>
      <c r="I612">
        <f>IF((Transactions!K612-Transactions!I612)-(Transactions!P612-Transactions!J612)&lt;&gt;"",(Transactions!K612-Transactions!I612)-(Transactions!P612-Transactions!J612),"")</f>
        <v>0</v>
      </c>
      <c r="J612">
        <f>IF(Transactions!L612-Transactions!K612&lt;&gt;"",Transactions!L612-Transactions!K612,"")</f>
        <v>0</v>
      </c>
      <c r="K612">
        <f>IF(Transactions!N612-Transactions!M612&lt;&gt;"",Transactions!N612-Transactions!M612,"")</f>
        <v>0</v>
      </c>
      <c r="L612">
        <f>IF(Transactions!P612-Transactions!O612&lt;&gt;"",Transactions!P612-Transactions!O612,"")</f>
        <v>0</v>
      </c>
      <c r="N612">
        <f t="shared" si="19"/>
        <v>0</v>
      </c>
      <c r="O612" t="str">
        <f>IF(Transactions!O612&lt;&gt;"",Transactions!O612,"")</f>
        <v/>
      </c>
      <c r="P612" s="6"/>
      <c r="Q612">
        <f>IF(Transactions!S612-Transactions!J612&lt;&gt;"",Transactions!S612-Transactions!J612,"")</f>
        <v>0</v>
      </c>
      <c r="R612">
        <f t="shared" si="20"/>
        <v>0</v>
      </c>
    </row>
    <row r="613" spans="1:18" x14ac:dyDescent="0.3">
      <c r="A613">
        <f>IF(Transactions!A613&lt;&gt;"",Transactions!A613,0)</f>
        <v>0</v>
      </c>
      <c r="B613" t="str">
        <f>IF(Transactions!D613&lt;&gt;"",Transactions!D613,"")</f>
        <v/>
      </c>
      <c r="C613" t="str">
        <f>IF(Transactions!E613&lt;&gt;"",Transactions!E613,"")</f>
        <v/>
      </c>
      <c r="D613" t="str">
        <f>IF(Transactions!F613&lt;&gt;"",Transactions!F613,"")</f>
        <v/>
      </c>
      <c r="E613" t="str">
        <f>IF(Transactions!G613&lt;&gt;"",Transactions!G613,"")</f>
        <v/>
      </c>
      <c r="F613" t="str">
        <f>IF(Transactions!H613&lt;&gt;"",Transactions!H613,"")</f>
        <v/>
      </c>
      <c r="G613" s="6"/>
      <c r="H613">
        <f>IF(Transactions!J613-Transactions!I613&lt;&gt;"",Transactions!J613-Transactions!I613,"")</f>
        <v>0</v>
      </c>
      <c r="I613">
        <f>IF((Transactions!K613-Transactions!I613)-(Transactions!P613-Transactions!J613)&lt;&gt;"",(Transactions!K613-Transactions!I613)-(Transactions!P613-Transactions!J613),"")</f>
        <v>0</v>
      </c>
      <c r="J613">
        <f>IF(Transactions!L613-Transactions!K613&lt;&gt;"",Transactions!L613-Transactions!K613,"")</f>
        <v>0</v>
      </c>
      <c r="K613">
        <f>IF(Transactions!N613-Transactions!M613&lt;&gt;"",Transactions!N613-Transactions!M613,"")</f>
        <v>0</v>
      </c>
      <c r="L613">
        <f>IF(Transactions!P613-Transactions!O613&lt;&gt;"",Transactions!P613-Transactions!O613,"")</f>
        <v>0</v>
      </c>
      <c r="N613">
        <f t="shared" si="19"/>
        <v>0</v>
      </c>
      <c r="O613" t="str">
        <f>IF(Transactions!O613&lt;&gt;"",Transactions!O613,"")</f>
        <v/>
      </c>
      <c r="P613" s="6"/>
      <c r="Q613">
        <f>IF(Transactions!S613-Transactions!J613&lt;&gt;"",Transactions!S613-Transactions!J613,"")</f>
        <v>0</v>
      </c>
      <c r="R613">
        <f t="shared" si="20"/>
        <v>0</v>
      </c>
    </row>
    <row r="614" spans="1:18" x14ac:dyDescent="0.3">
      <c r="A614">
        <f>IF(Transactions!A614&lt;&gt;"",Transactions!A614,0)</f>
        <v>0</v>
      </c>
      <c r="B614" t="str">
        <f>IF(Transactions!D614&lt;&gt;"",Transactions!D614,"")</f>
        <v/>
      </c>
      <c r="C614" t="str">
        <f>IF(Transactions!E614&lt;&gt;"",Transactions!E614,"")</f>
        <v/>
      </c>
      <c r="D614" t="str">
        <f>IF(Transactions!F614&lt;&gt;"",Transactions!F614,"")</f>
        <v/>
      </c>
      <c r="E614" t="str">
        <f>IF(Transactions!G614&lt;&gt;"",Transactions!G614,"")</f>
        <v/>
      </c>
      <c r="F614" t="str">
        <f>IF(Transactions!H614&lt;&gt;"",Transactions!H614,"")</f>
        <v/>
      </c>
      <c r="G614" s="6"/>
      <c r="H614">
        <f>IF(Transactions!J614-Transactions!I614&lt;&gt;"",Transactions!J614-Transactions!I614,"")</f>
        <v>0</v>
      </c>
      <c r="I614">
        <f>IF((Transactions!K614-Transactions!I614)-(Transactions!P614-Transactions!J614)&lt;&gt;"",(Transactions!K614-Transactions!I614)-(Transactions!P614-Transactions!J614),"")</f>
        <v>0</v>
      </c>
      <c r="J614">
        <f>IF(Transactions!L614-Transactions!K614&lt;&gt;"",Transactions!L614-Transactions!K614,"")</f>
        <v>0</v>
      </c>
      <c r="K614">
        <f>IF(Transactions!N614-Transactions!M614&lt;&gt;"",Transactions!N614-Transactions!M614,"")</f>
        <v>0</v>
      </c>
      <c r="L614">
        <f>IF(Transactions!P614-Transactions!O614&lt;&gt;"",Transactions!P614-Transactions!O614,"")</f>
        <v>0</v>
      </c>
      <c r="N614">
        <f t="shared" si="19"/>
        <v>0</v>
      </c>
      <c r="O614" t="str">
        <f>IF(Transactions!O614&lt;&gt;"",Transactions!O614,"")</f>
        <v/>
      </c>
      <c r="P614" s="6"/>
      <c r="Q614">
        <f>IF(Transactions!S614-Transactions!J614&lt;&gt;"",Transactions!S614-Transactions!J614,"")</f>
        <v>0</v>
      </c>
      <c r="R614">
        <f t="shared" si="20"/>
        <v>0</v>
      </c>
    </row>
    <row r="615" spans="1:18" x14ac:dyDescent="0.3">
      <c r="A615">
        <f>IF(Transactions!A615&lt;&gt;"",Transactions!A615,0)</f>
        <v>0</v>
      </c>
      <c r="B615" t="str">
        <f>IF(Transactions!D615&lt;&gt;"",Transactions!D615,"")</f>
        <v/>
      </c>
      <c r="C615" t="str">
        <f>IF(Transactions!E615&lt;&gt;"",Transactions!E615,"")</f>
        <v/>
      </c>
      <c r="D615" t="str">
        <f>IF(Transactions!F615&lt;&gt;"",Transactions!F615,"")</f>
        <v/>
      </c>
      <c r="E615" t="str">
        <f>IF(Transactions!G615&lt;&gt;"",Transactions!G615,"")</f>
        <v/>
      </c>
      <c r="F615" t="str">
        <f>IF(Transactions!H615&lt;&gt;"",Transactions!H615,"")</f>
        <v/>
      </c>
      <c r="G615" s="6"/>
      <c r="H615">
        <f>IF(Transactions!J615-Transactions!I615&lt;&gt;"",Transactions!J615-Transactions!I615,"")</f>
        <v>0</v>
      </c>
      <c r="I615">
        <f>IF((Transactions!K615-Transactions!I615)-(Transactions!P615-Transactions!J615)&lt;&gt;"",(Transactions!K615-Transactions!I615)-(Transactions!P615-Transactions!J615),"")</f>
        <v>0</v>
      </c>
      <c r="J615">
        <f>IF(Transactions!L615-Transactions!K615&lt;&gt;"",Transactions!L615-Transactions!K615,"")</f>
        <v>0</v>
      </c>
      <c r="K615">
        <f>IF(Transactions!N615-Transactions!M615&lt;&gt;"",Transactions!N615-Transactions!M615,"")</f>
        <v>0</v>
      </c>
      <c r="L615">
        <f>IF(Transactions!P615-Transactions!O615&lt;&gt;"",Transactions!P615-Transactions!O615,"")</f>
        <v>0</v>
      </c>
      <c r="N615">
        <f t="shared" si="19"/>
        <v>0</v>
      </c>
      <c r="O615" t="str">
        <f>IF(Transactions!O615&lt;&gt;"",Transactions!O615,"")</f>
        <v/>
      </c>
      <c r="P615" s="6"/>
      <c r="Q615">
        <f>IF(Transactions!S615-Transactions!J615&lt;&gt;"",Transactions!S615-Transactions!J615,"")</f>
        <v>0</v>
      </c>
      <c r="R615">
        <f t="shared" si="20"/>
        <v>0</v>
      </c>
    </row>
    <row r="616" spans="1:18" x14ac:dyDescent="0.3">
      <c r="A616">
        <f>IF(Transactions!A616&lt;&gt;"",Transactions!A616,0)</f>
        <v>0</v>
      </c>
      <c r="B616" t="str">
        <f>IF(Transactions!D616&lt;&gt;"",Transactions!D616,"")</f>
        <v/>
      </c>
      <c r="C616" t="str">
        <f>IF(Transactions!E616&lt;&gt;"",Transactions!E616,"")</f>
        <v/>
      </c>
      <c r="D616" t="str">
        <f>IF(Transactions!F616&lt;&gt;"",Transactions!F616,"")</f>
        <v/>
      </c>
      <c r="E616" t="str">
        <f>IF(Transactions!G616&lt;&gt;"",Transactions!G616,"")</f>
        <v/>
      </c>
      <c r="F616" t="str">
        <f>IF(Transactions!H616&lt;&gt;"",Transactions!H616,"")</f>
        <v/>
      </c>
      <c r="G616" s="6"/>
      <c r="H616">
        <f>IF(Transactions!J616-Transactions!I616&lt;&gt;"",Transactions!J616-Transactions!I616,"")</f>
        <v>0</v>
      </c>
      <c r="I616">
        <f>IF((Transactions!K616-Transactions!I616)-(Transactions!P616-Transactions!J616)&lt;&gt;"",(Transactions!K616-Transactions!I616)-(Transactions!P616-Transactions!J616),"")</f>
        <v>0</v>
      </c>
      <c r="J616">
        <f>IF(Transactions!L616-Transactions!K616&lt;&gt;"",Transactions!L616-Transactions!K616,"")</f>
        <v>0</v>
      </c>
      <c r="K616">
        <f>IF(Transactions!N616-Transactions!M616&lt;&gt;"",Transactions!N616-Transactions!M616,"")</f>
        <v>0</v>
      </c>
      <c r="L616">
        <f>IF(Transactions!P616-Transactions!O616&lt;&gt;"",Transactions!P616-Transactions!O616,"")</f>
        <v>0</v>
      </c>
      <c r="N616">
        <f t="shared" si="19"/>
        <v>0</v>
      </c>
      <c r="O616" t="str">
        <f>IF(Transactions!O616&lt;&gt;"",Transactions!O616,"")</f>
        <v/>
      </c>
      <c r="P616" s="6"/>
      <c r="Q616">
        <f>IF(Transactions!S616-Transactions!J616&lt;&gt;"",Transactions!S616-Transactions!J616,"")</f>
        <v>0</v>
      </c>
      <c r="R616">
        <f t="shared" si="20"/>
        <v>0</v>
      </c>
    </row>
    <row r="617" spans="1:18" x14ac:dyDescent="0.3">
      <c r="A617">
        <f>IF(Transactions!A617&lt;&gt;"",Transactions!A617,0)</f>
        <v>0</v>
      </c>
      <c r="B617" t="str">
        <f>IF(Transactions!D617&lt;&gt;"",Transactions!D617,"")</f>
        <v/>
      </c>
      <c r="C617" t="str">
        <f>IF(Transactions!E617&lt;&gt;"",Transactions!E617,"")</f>
        <v/>
      </c>
      <c r="D617" t="str">
        <f>IF(Transactions!F617&lt;&gt;"",Transactions!F617,"")</f>
        <v/>
      </c>
      <c r="E617" t="str">
        <f>IF(Transactions!G617&lt;&gt;"",Transactions!G617,"")</f>
        <v/>
      </c>
      <c r="F617" t="str">
        <f>IF(Transactions!H617&lt;&gt;"",Transactions!H617,"")</f>
        <v/>
      </c>
      <c r="G617" s="6"/>
      <c r="H617">
        <f>IF(Transactions!J617-Transactions!I617&lt;&gt;"",Transactions!J617-Transactions!I617,"")</f>
        <v>0</v>
      </c>
      <c r="I617">
        <f>IF((Transactions!K617-Transactions!I617)-(Transactions!P617-Transactions!J617)&lt;&gt;"",(Transactions!K617-Transactions!I617)-(Transactions!P617-Transactions!J617),"")</f>
        <v>0</v>
      </c>
      <c r="J617">
        <f>IF(Transactions!L617-Transactions!K617&lt;&gt;"",Transactions!L617-Transactions!K617,"")</f>
        <v>0</v>
      </c>
      <c r="K617">
        <f>IF(Transactions!N617-Transactions!M617&lt;&gt;"",Transactions!N617-Transactions!M617,"")</f>
        <v>0</v>
      </c>
      <c r="L617">
        <f>IF(Transactions!P617-Transactions!O617&lt;&gt;"",Transactions!P617-Transactions!O617,"")</f>
        <v>0</v>
      </c>
      <c r="N617">
        <f t="shared" si="19"/>
        <v>0</v>
      </c>
      <c r="O617" t="str">
        <f>IF(Transactions!O617&lt;&gt;"",Transactions!O617,"")</f>
        <v/>
      </c>
      <c r="P617" s="6"/>
      <c r="Q617">
        <f>IF(Transactions!S617-Transactions!J617&lt;&gt;"",Transactions!S617-Transactions!J617,"")</f>
        <v>0</v>
      </c>
      <c r="R617">
        <f t="shared" si="20"/>
        <v>0</v>
      </c>
    </row>
    <row r="618" spans="1:18" x14ac:dyDescent="0.3">
      <c r="A618">
        <f>IF(Transactions!A618&lt;&gt;"",Transactions!A618,0)</f>
        <v>0</v>
      </c>
      <c r="B618" t="str">
        <f>IF(Transactions!D618&lt;&gt;"",Transactions!D618,"")</f>
        <v/>
      </c>
      <c r="C618" t="str">
        <f>IF(Transactions!E618&lt;&gt;"",Transactions!E618,"")</f>
        <v/>
      </c>
      <c r="D618" t="str">
        <f>IF(Transactions!F618&lt;&gt;"",Transactions!F618,"")</f>
        <v/>
      </c>
      <c r="E618" t="str">
        <f>IF(Transactions!G618&lt;&gt;"",Transactions!G618,"")</f>
        <v/>
      </c>
      <c r="F618" t="str">
        <f>IF(Transactions!H618&lt;&gt;"",Transactions!H618,"")</f>
        <v/>
      </c>
      <c r="G618" s="6"/>
      <c r="H618">
        <f>IF(Transactions!J618-Transactions!I618&lt;&gt;"",Transactions!J618-Transactions!I618,"")</f>
        <v>0</v>
      </c>
      <c r="I618">
        <f>IF((Transactions!K618-Transactions!I618)-(Transactions!P618-Transactions!J618)&lt;&gt;"",(Transactions!K618-Transactions!I618)-(Transactions!P618-Transactions!J618),"")</f>
        <v>0</v>
      </c>
      <c r="J618">
        <f>IF(Transactions!L618-Transactions!K618&lt;&gt;"",Transactions!L618-Transactions!K618,"")</f>
        <v>0</v>
      </c>
      <c r="K618">
        <f>IF(Transactions!N618-Transactions!M618&lt;&gt;"",Transactions!N618-Transactions!M618,"")</f>
        <v>0</v>
      </c>
      <c r="L618">
        <f>IF(Transactions!P618-Transactions!O618&lt;&gt;"",Transactions!P618-Transactions!O618,"")</f>
        <v>0</v>
      </c>
      <c r="N618">
        <f t="shared" si="19"/>
        <v>0</v>
      </c>
      <c r="O618" t="str">
        <f>IF(Transactions!O618&lt;&gt;"",Transactions!O618,"")</f>
        <v/>
      </c>
      <c r="P618" s="6"/>
      <c r="Q618">
        <f>IF(Transactions!S618-Transactions!J618&lt;&gt;"",Transactions!S618-Transactions!J618,"")</f>
        <v>0</v>
      </c>
      <c r="R618">
        <f t="shared" si="20"/>
        <v>0</v>
      </c>
    </row>
    <row r="619" spans="1:18" x14ac:dyDescent="0.3">
      <c r="A619">
        <f>IF(Transactions!A619&lt;&gt;"",Transactions!A619,0)</f>
        <v>0</v>
      </c>
      <c r="B619" t="str">
        <f>IF(Transactions!D619&lt;&gt;"",Transactions!D619,"")</f>
        <v/>
      </c>
      <c r="C619" t="str">
        <f>IF(Transactions!E619&lt;&gt;"",Transactions!E619,"")</f>
        <v/>
      </c>
      <c r="D619" t="str">
        <f>IF(Transactions!F619&lt;&gt;"",Transactions!F619,"")</f>
        <v/>
      </c>
      <c r="E619" t="str">
        <f>IF(Transactions!G619&lt;&gt;"",Transactions!G619,"")</f>
        <v/>
      </c>
      <c r="F619" t="str">
        <f>IF(Transactions!H619&lt;&gt;"",Transactions!H619,"")</f>
        <v/>
      </c>
      <c r="G619" s="6"/>
      <c r="H619">
        <f>IF(Transactions!J619-Transactions!I619&lt;&gt;"",Transactions!J619-Transactions!I619,"")</f>
        <v>0</v>
      </c>
      <c r="I619">
        <f>IF((Transactions!K619-Transactions!I619)-(Transactions!P619-Transactions!J619)&lt;&gt;"",(Transactions!K619-Transactions!I619)-(Transactions!P619-Transactions!J619),"")</f>
        <v>0</v>
      </c>
      <c r="J619">
        <f>IF(Transactions!L619-Transactions!K619&lt;&gt;"",Transactions!L619-Transactions!K619,"")</f>
        <v>0</v>
      </c>
      <c r="K619">
        <f>IF(Transactions!N619-Transactions!M619&lt;&gt;"",Transactions!N619-Transactions!M619,"")</f>
        <v>0</v>
      </c>
      <c r="L619">
        <f>IF(Transactions!P619-Transactions!O619&lt;&gt;"",Transactions!P619-Transactions!O619,"")</f>
        <v>0</v>
      </c>
      <c r="N619">
        <f t="shared" si="19"/>
        <v>0</v>
      </c>
      <c r="O619" t="str">
        <f>IF(Transactions!O619&lt;&gt;"",Transactions!O619,"")</f>
        <v/>
      </c>
      <c r="P619" s="6"/>
      <c r="Q619">
        <f>IF(Transactions!S619-Transactions!J619&lt;&gt;"",Transactions!S619-Transactions!J619,"")</f>
        <v>0</v>
      </c>
      <c r="R619">
        <f t="shared" si="20"/>
        <v>0</v>
      </c>
    </row>
    <row r="620" spans="1:18" x14ac:dyDescent="0.3">
      <c r="A620">
        <f>IF(Transactions!A620&lt;&gt;"",Transactions!A620,0)</f>
        <v>0</v>
      </c>
      <c r="B620" t="str">
        <f>IF(Transactions!D620&lt;&gt;"",Transactions!D620,"")</f>
        <v/>
      </c>
      <c r="C620" t="str">
        <f>IF(Transactions!E620&lt;&gt;"",Transactions!E620,"")</f>
        <v/>
      </c>
      <c r="D620" t="str">
        <f>IF(Transactions!F620&lt;&gt;"",Transactions!F620,"")</f>
        <v/>
      </c>
      <c r="E620" t="str">
        <f>IF(Transactions!G620&lt;&gt;"",Transactions!G620,"")</f>
        <v/>
      </c>
      <c r="F620" t="str">
        <f>IF(Transactions!H620&lt;&gt;"",Transactions!H620,"")</f>
        <v/>
      </c>
      <c r="G620" s="6"/>
      <c r="H620">
        <f>IF(Transactions!J620-Transactions!I620&lt;&gt;"",Transactions!J620-Transactions!I620,"")</f>
        <v>0</v>
      </c>
      <c r="I620">
        <f>IF((Transactions!K620-Transactions!I620)-(Transactions!P620-Transactions!J620)&lt;&gt;"",(Transactions!K620-Transactions!I620)-(Transactions!P620-Transactions!J620),"")</f>
        <v>0</v>
      </c>
      <c r="J620">
        <f>IF(Transactions!L620-Transactions!K620&lt;&gt;"",Transactions!L620-Transactions!K620,"")</f>
        <v>0</v>
      </c>
      <c r="K620">
        <f>IF(Transactions!N620-Transactions!M620&lt;&gt;"",Transactions!N620-Transactions!M620,"")</f>
        <v>0</v>
      </c>
      <c r="L620">
        <f>IF(Transactions!P620-Transactions!O620&lt;&gt;"",Transactions!P620-Transactions!O620,"")</f>
        <v>0</v>
      </c>
      <c r="N620">
        <f t="shared" si="19"/>
        <v>0</v>
      </c>
      <c r="O620" t="str">
        <f>IF(Transactions!O620&lt;&gt;"",Transactions!O620,"")</f>
        <v/>
      </c>
      <c r="P620" s="6"/>
      <c r="Q620">
        <f>IF(Transactions!S620-Transactions!J620&lt;&gt;"",Transactions!S620-Transactions!J620,"")</f>
        <v>0</v>
      </c>
      <c r="R620">
        <f t="shared" si="20"/>
        <v>0</v>
      </c>
    </row>
    <row r="621" spans="1:18" x14ac:dyDescent="0.3">
      <c r="A621">
        <f>IF(Transactions!A621&lt;&gt;"",Transactions!A621,0)</f>
        <v>0</v>
      </c>
      <c r="B621" t="str">
        <f>IF(Transactions!D621&lt;&gt;"",Transactions!D621,"")</f>
        <v/>
      </c>
      <c r="C621" t="str">
        <f>IF(Transactions!E621&lt;&gt;"",Transactions!E621,"")</f>
        <v/>
      </c>
      <c r="D621" t="str">
        <f>IF(Transactions!F621&lt;&gt;"",Transactions!F621,"")</f>
        <v/>
      </c>
      <c r="E621" t="str">
        <f>IF(Transactions!G621&lt;&gt;"",Transactions!G621,"")</f>
        <v/>
      </c>
      <c r="F621" t="str">
        <f>IF(Transactions!H621&lt;&gt;"",Transactions!H621,"")</f>
        <v/>
      </c>
      <c r="G621" s="6"/>
      <c r="H621">
        <f>IF(Transactions!J621-Transactions!I621&lt;&gt;"",Transactions!J621-Transactions!I621,"")</f>
        <v>0</v>
      </c>
      <c r="I621">
        <f>IF((Transactions!K621-Transactions!I621)-(Transactions!P621-Transactions!J621)&lt;&gt;"",(Transactions!K621-Transactions!I621)-(Transactions!P621-Transactions!J621),"")</f>
        <v>0</v>
      </c>
      <c r="J621">
        <f>IF(Transactions!L621-Transactions!K621&lt;&gt;"",Transactions!L621-Transactions!K621,"")</f>
        <v>0</v>
      </c>
      <c r="K621">
        <f>IF(Transactions!N621-Transactions!M621&lt;&gt;"",Transactions!N621-Transactions!M621,"")</f>
        <v>0</v>
      </c>
      <c r="L621">
        <f>IF(Transactions!P621-Transactions!O621&lt;&gt;"",Transactions!P621-Transactions!O621,"")</f>
        <v>0</v>
      </c>
      <c r="N621">
        <f t="shared" si="19"/>
        <v>0</v>
      </c>
      <c r="O621" t="str">
        <f>IF(Transactions!O621&lt;&gt;"",Transactions!O621,"")</f>
        <v/>
      </c>
      <c r="P621" s="6"/>
      <c r="Q621">
        <f>IF(Transactions!S621-Transactions!J621&lt;&gt;"",Transactions!S621-Transactions!J621,"")</f>
        <v>0</v>
      </c>
      <c r="R621">
        <f t="shared" si="20"/>
        <v>0</v>
      </c>
    </row>
    <row r="622" spans="1:18" x14ac:dyDescent="0.3">
      <c r="A622">
        <f>IF(Transactions!A622&lt;&gt;"",Transactions!A622,0)</f>
        <v>0</v>
      </c>
      <c r="B622" t="str">
        <f>IF(Transactions!D622&lt;&gt;"",Transactions!D622,"")</f>
        <v/>
      </c>
      <c r="C622" t="str">
        <f>IF(Transactions!E622&lt;&gt;"",Transactions!E622,"")</f>
        <v/>
      </c>
      <c r="D622" t="str">
        <f>IF(Transactions!F622&lt;&gt;"",Transactions!F622,"")</f>
        <v/>
      </c>
      <c r="E622" t="str">
        <f>IF(Transactions!G622&lt;&gt;"",Transactions!G622,"")</f>
        <v/>
      </c>
      <c r="F622" t="str">
        <f>IF(Transactions!H622&lt;&gt;"",Transactions!H622,"")</f>
        <v/>
      </c>
      <c r="G622" s="6"/>
      <c r="H622">
        <f>IF(Transactions!J622-Transactions!I622&lt;&gt;"",Transactions!J622-Transactions!I622,"")</f>
        <v>0</v>
      </c>
      <c r="I622">
        <f>IF((Transactions!K622-Transactions!I622)-(Transactions!P622-Transactions!J622)&lt;&gt;"",(Transactions!K622-Transactions!I622)-(Transactions!P622-Transactions!J622),"")</f>
        <v>0</v>
      </c>
      <c r="J622">
        <f>IF(Transactions!L622-Transactions!K622&lt;&gt;"",Transactions!L622-Transactions!K622,"")</f>
        <v>0</v>
      </c>
      <c r="K622">
        <f>IF(Transactions!N622-Transactions!M622&lt;&gt;"",Transactions!N622-Transactions!M622,"")</f>
        <v>0</v>
      </c>
      <c r="L622">
        <f>IF(Transactions!P622-Transactions!O622&lt;&gt;"",Transactions!P622-Transactions!O622,"")</f>
        <v>0</v>
      </c>
      <c r="N622">
        <f t="shared" si="19"/>
        <v>0</v>
      </c>
      <c r="O622" t="str">
        <f>IF(Transactions!O622&lt;&gt;"",Transactions!O622,"")</f>
        <v/>
      </c>
      <c r="P622" s="6"/>
      <c r="Q622">
        <f>IF(Transactions!S622-Transactions!J622&lt;&gt;"",Transactions!S622-Transactions!J622,"")</f>
        <v>0</v>
      </c>
      <c r="R622">
        <f t="shared" si="20"/>
        <v>0</v>
      </c>
    </row>
    <row r="623" spans="1:18" x14ac:dyDescent="0.3">
      <c r="A623">
        <f>IF(Transactions!A623&lt;&gt;"",Transactions!A623,0)</f>
        <v>0</v>
      </c>
      <c r="B623" t="str">
        <f>IF(Transactions!D623&lt;&gt;"",Transactions!D623,"")</f>
        <v/>
      </c>
      <c r="C623" t="str">
        <f>IF(Transactions!E623&lt;&gt;"",Transactions!E623,"")</f>
        <v/>
      </c>
      <c r="D623" t="str">
        <f>IF(Transactions!F623&lt;&gt;"",Transactions!F623,"")</f>
        <v/>
      </c>
      <c r="E623" t="str">
        <f>IF(Transactions!G623&lt;&gt;"",Transactions!G623,"")</f>
        <v/>
      </c>
      <c r="F623" t="str">
        <f>IF(Transactions!H623&lt;&gt;"",Transactions!H623,"")</f>
        <v/>
      </c>
      <c r="G623" s="6"/>
      <c r="H623">
        <f>IF(Transactions!J623-Transactions!I623&lt;&gt;"",Transactions!J623-Transactions!I623,"")</f>
        <v>0</v>
      </c>
      <c r="I623">
        <f>IF((Transactions!K623-Transactions!I623)-(Transactions!P623-Transactions!J623)&lt;&gt;"",(Transactions!K623-Transactions!I623)-(Transactions!P623-Transactions!J623),"")</f>
        <v>0</v>
      </c>
      <c r="J623">
        <f>IF(Transactions!L623-Transactions!K623&lt;&gt;"",Transactions!L623-Transactions!K623,"")</f>
        <v>0</v>
      </c>
      <c r="K623">
        <f>IF(Transactions!N623-Transactions!M623&lt;&gt;"",Transactions!N623-Transactions!M623,"")</f>
        <v>0</v>
      </c>
      <c r="L623">
        <f>IF(Transactions!P623-Transactions!O623&lt;&gt;"",Transactions!P623-Transactions!O623,"")</f>
        <v>0</v>
      </c>
      <c r="N623">
        <f t="shared" si="19"/>
        <v>0</v>
      </c>
      <c r="O623" t="str">
        <f>IF(Transactions!O623&lt;&gt;"",Transactions!O623,"")</f>
        <v/>
      </c>
      <c r="P623" s="6"/>
      <c r="Q623">
        <f>IF(Transactions!S623-Transactions!J623&lt;&gt;"",Transactions!S623-Transactions!J623,"")</f>
        <v>0</v>
      </c>
      <c r="R623">
        <f t="shared" si="20"/>
        <v>0</v>
      </c>
    </row>
    <row r="624" spans="1:18" x14ac:dyDescent="0.3">
      <c r="A624">
        <f>IF(Transactions!A624&lt;&gt;"",Transactions!A624,0)</f>
        <v>0</v>
      </c>
      <c r="B624" t="str">
        <f>IF(Transactions!D624&lt;&gt;"",Transactions!D624,"")</f>
        <v/>
      </c>
      <c r="C624" t="str">
        <f>IF(Transactions!E624&lt;&gt;"",Transactions!E624,"")</f>
        <v/>
      </c>
      <c r="D624" t="str">
        <f>IF(Transactions!F624&lt;&gt;"",Transactions!F624,"")</f>
        <v/>
      </c>
      <c r="E624" t="str">
        <f>IF(Transactions!G624&lt;&gt;"",Transactions!G624,"")</f>
        <v/>
      </c>
      <c r="F624" t="str">
        <f>IF(Transactions!H624&lt;&gt;"",Transactions!H624,"")</f>
        <v/>
      </c>
      <c r="G624" s="6"/>
      <c r="H624">
        <f>IF(Transactions!J624-Transactions!I624&lt;&gt;"",Transactions!J624-Transactions!I624,"")</f>
        <v>0</v>
      </c>
      <c r="I624">
        <f>IF((Transactions!K624-Transactions!I624)-(Transactions!P624-Transactions!J624)&lt;&gt;"",(Transactions!K624-Transactions!I624)-(Transactions!P624-Transactions!J624),"")</f>
        <v>0</v>
      </c>
      <c r="J624">
        <f>IF(Transactions!L624-Transactions!K624&lt;&gt;"",Transactions!L624-Transactions!K624,"")</f>
        <v>0</v>
      </c>
      <c r="K624">
        <f>IF(Transactions!N624-Transactions!M624&lt;&gt;"",Transactions!N624-Transactions!M624,"")</f>
        <v>0</v>
      </c>
      <c r="L624">
        <f>IF(Transactions!P624-Transactions!O624&lt;&gt;"",Transactions!P624-Transactions!O624,"")</f>
        <v>0</v>
      </c>
      <c r="N624">
        <f t="shared" si="19"/>
        <v>0</v>
      </c>
      <c r="O624" t="str">
        <f>IF(Transactions!O624&lt;&gt;"",Transactions!O624,"")</f>
        <v/>
      </c>
      <c r="P624" s="6"/>
      <c r="Q624">
        <f>IF(Transactions!S624-Transactions!J624&lt;&gt;"",Transactions!S624-Transactions!J624,"")</f>
        <v>0</v>
      </c>
      <c r="R624">
        <f t="shared" si="20"/>
        <v>0</v>
      </c>
    </row>
    <row r="625" spans="1:18" x14ac:dyDescent="0.3">
      <c r="A625">
        <f>IF(Transactions!A625&lt;&gt;"",Transactions!A625,0)</f>
        <v>0</v>
      </c>
      <c r="B625" t="str">
        <f>IF(Transactions!D625&lt;&gt;"",Transactions!D625,"")</f>
        <v/>
      </c>
      <c r="C625" t="str">
        <f>IF(Transactions!E625&lt;&gt;"",Transactions!E625,"")</f>
        <v/>
      </c>
      <c r="D625" t="str">
        <f>IF(Transactions!F625&lt;&gt;"",Transactions!F625,"")</f>
        <v/>
      </c>
      <c r="E625" t="str">
        <f>IF(Transactions!G625&lt;&gt;"",Transactions!G625,"")</f>
        <v/>
      </c>
      <c r="F625" t="str">
        <f>IF(Transactions!H625&lt;&gt;"",Transactions!H625,"")</f>
        <v/>
      </c>
      <c r="G625" s="6"/>
      <c r="H625">
        <f>IF(Transactions!J625-Transactions!I625&lt;&gt;"",Transactions!J625-Transactions!I625,"")</f>
        <v>0</v>
      </c>
      <c r="I625">
        <f>IF((Transactions!K625-Transactions!I625)-(Transactions!P625-Transactions!J625)&lt;&gt;"",(Transactions!K625-Transactions!I625)-(Transactions!P625-Transactions!J625),"")</f>
        <v>0</v>
      </c>
      <c r="J625">
        <f>IF(Transactions!L625-Transactions!K625&lt;&gt;"",Transactions!L625-Transactions!K625,"")</f>
        <v>0</v>
      </c>
      <c r="K625">
        <f>IF(Transactions!N625-Transactions!M625&lt;&gt;"",Transactions!N625-Transactions!M625,"")</f>
        <v>0</v>
      </c>
      <c r="L625">
        <f>IF(Transactions!P625-Transactions!O625&lt;&gt;"",Transactions!P625-Transactions!O625,"")</f>
        <v>0</v>
      </c>
      <c r="N625">
        <f t="shared" si="19"/>
        <v>0</v>
      </c>
      <c r="O625" t="str">
        <f>IF(Transactions!O625&lt;&gt;"",Transactions!O625,"")</f>
        <v/>
      </c>
      <c r="P625" s="6"/>
      <c r="Q625">
        <f>IF(Transactions!S625-Transactions!J625&lt;&gt;"",Transactions!S625-Transactions!J625,"")</f>
        <v>0</v>
      </c>
      <c r="R625">
        <f t="shared" si="20"/>
        <v>0</v>
      </c>
    </row>
    <row r="626" spans="1:18" x14ac:dyDescent="0.3">
      <c r="A626">
        <f>IF(Transactions!A626&lt;&gt;"",Transactions!A626,0)</f>
        <v>0</v>
      </c>
      <c r="B626" t="str">
        <f>IF(Transactions!D626&lt;&gt;"",Transactions!D626,"")</f>
        <v/>
      </c>
      <c r="C626" t="str">
        <f>IF(Transactions!E626&lt;&gt;"",Transactions!E626,"")</f>
        <v/>
      </c>
      <c r="D626" t="str">
        <f>IF(Transactions!F626&lt;&gt;"",Transactions!F626,"")</f>
        <v/>
      </c>
      <c r="E626" t="str">
        <f>IF(Transactions!G626&lt;&gt;"",Transactions!G626,"")</f>
        <v/>
      </c>
      <c r="F626" t="str">
        <f>IF(Transactions!H626&lt;&gt;"",Transactions!H626,"")</f>
        <v/>
      </c>
      <c r="G626" s="6"/>
      <c r="H626">
        <f>IF(Transactions!J626-Transactions!I626&lt;&gt;"",Transactions!J626-Transactions!I626,"")</f>
        <v>0</v>
      </c>
      <c r="I626">
        <f>IF((Transactions!K626-Transactions!I626)-(Transactions!P626-Transactions!J626)&lt;&gt;"",(Transactions!K626-Transactions!I626)-(Transactions!P626-Transactions!J626),"")</f>
        <v>0</v>
      </c>
      <c r="J626">
        <f>IF(Transactions!L626-Transactions!K626&lt;&gt;"",Transactions!L626-Transactions!K626,"")</f>
        <v>0</v>
      </c>
      <c r="K626">
        <f>IF(Transactions!N626-Transactions!M626&lt;&gt;"",Transactions!N626-Transactions!M626,"")</f>
        <v>0</v>
      </c>
      <c r="L626">
        <f>IF(Transactions!P626-Transactions!O626&lt;&gt;"",Transactions!P626-Transactions!O626,"")</f>
        <v>0</v>
      </c>
      <c r="N626">
        <f t="shared" si="19"/>
        <v>0</v>
      </c>
      <c r="O626" t="str">
        <f>IF(Transactions!O626&lt;&gt;"",Transactions!O626,"")</f>
        <v/>
      </c>
      <c r="P626" s="6"/>
      <c r="Q626">
        <f>IF(Transactions!S626-Transactions!J626&lt;&gt;"",Transactions!S626-Transactions!J626,"")</f>
        <v>0</v>
      </c>
      <c r="R626">
        <f t="shared" si="20"/>
        <v>0</v>
      </c>
    </row>
    <row r="627" spans="1:18" x14ac:dyDescent="0.3">
      <c r="A627">
        <f>IF(Transactions!A627&lt;&gt;"",Transactions!A627,0)</f>
        <v>0</v>
      </c>
      <c r="B627" t="str">
        <f>IF(Transactions!D627&lt;&gt;"",Transactions!D627,"")</f>
        <v/>
      </c>
      <c r="C627" t="str">
        <f>IF(Transactions!E627&lt;&gt;"",Transactions!E627,"")</f>
        <v/>
      </c>
      <c r="D627" t="str">
        <f>IF(Transactions!F627&lt;&gt;"",Transactions!F627,"")</f>
        <v/>
      </c>
      <c r="E627" t="str">
        <f>IF(Transactions!G627&lt;&gt;"",Transactions!G627,"")</f>
        <v/>
      </c>
      <c r="F627" t="str">
        <f>IF(Transactions!H627&lt;&gt;"",Transactions!H627,"")</f>
        <v/>
      </c>
      <c r="G627" s="6"/>
      <c r="H627">
        <f>IF(Transactions!J627-Transactions!I627&lt;&gt;"",Transactions!J627-Transactions!I627,"")</f>
        <v>0</v>
      </c>
      <c r="I627">
        <f>IF((Transactions!K627-Transactions!I627)-(Transactions!P627-Transactions!J627)&lt;&gt;"",(Transactions!K627-Transactions!I627)-(Transactions!P627-Transactions!J627),"")</f>
        <v>0</v>
      </c>
      <c r="J627">
        <f>IF(Transactions!L627-Transactions!K627&lt;&gt;"",Transactions!L627-Transactions!K627,"")</f>
        <v>0</v>
      </c>
      <c r="K627">
        <f>IF(Transactions!N627-Transactions!M627&lt;&gt;"",Transactions!N627-Transactions!M627,"")</f>
        <v>0</v>
      </c>
      <c r="L627">
        <f>IF(Transactions!P627-Transactions!O627&lt;&gt;"",Transactions!P627-Transactions!O627,"")</f>
        <v>0</v>
      </c>
      <c r="N627">
        <f t="shared" si="19"/>
        <v>0</v>
      </c>
      <c r="O627" t="str">
        <f>IF(Transactions!O627&lt;&gt;"",Transactions!O627,"")</f>
        <v/>
      </c>
      <c r="P627" s="6"/>
      <c r="Q627">
        <f>IF(Transactions!S627-Transactions!J627&lt;&gt;"",Transactions!S627-Transactions!J627,"")</f>
        <v>0</v>
      </c>
      <c r="R627">
        <f t="shared" si="20"/>
        <v>0</v>
      </c>
    </row>
    <row r="628" spans="1:18" x14ac:dyDescent="0.3">
      <c r="A628">
        <f>IF(Transactions!A628&lt;&gt;"",Transactions!A628,0)</f>
        <v>0</v>
      </c>
      <c r="B628" t="str">
        <f>IF(Transactions!D628&lt;&gt;"",Transactions!D628,"")</f>
        <v/>
      </c>
      <c r="C628" t="str">
        <f>IF(Transactions!E628&lt;&gt;"",Transactions!E628,"")</f>
        <v/>
      </c>
      <c r="D628" t="str">
        <f>IF(Transactions!F628&lt;&gt;"",Transactions!F628,"")</f>
        <v/>
      </c>
      <c r="E628" t="str">
        <f>IF(Transactions!G628&lt;&gt;"",Transactions!G628,"")</f>
        <v/>
      </c>
      <c r="F628" t="str">
        <f>IF(Transactions!H628&lt;&gt;"",Transactions!H628,"")</f>
        <v/>
      </c>
      <c r="G628" s="6"/>
      <c r="H628">
        <f>IF(Transactions!J628-Transactions!I628&lt;&gt;"",Transactions!J628-Transactions!I628,"")</f>
        <v>0</v>
      </c>
      <c r="I628">
        <f>IF((Transactions!K628-Transactions!I628)-(Transactions!P628-Transactions!J628)&lt;&gt;"",(Transactions!K628-Transactions!I628)-(Transactions!P628-Transactions!J628),"")</f>
        <v>0</v>
      </c>
      <c r="J628">
        <f>IF(Transactions!L628-Transactions!K628&lt;&gt;"",Transactions!L628-Transactions!K628,"")</f>
        <v>0</v>
      </c>
      <c r="K628">
        <f>IF(Transactions!N628-Transactions!M628&lt;&gt;"",Transactions!N628-Transactions!M628,"")</f>
        <v>0</v>
      </c>
      <c r="L628">
        <f>IF(Transactions!P628-Transactions!O628&lt;&gt;"",Transactions!P628-Transactions!O628,"")</f>
        <v>0</v>
      </c>
      <c r="N628">
        <f t="shared" si="19"/>
        <v>0</v>
      </c>
      <c r="O628" t="str">
        <f>IF(Transactions!O628&lt;&gt;"",Transactions!O628,"")</f>
        <v/>
      </c>
      <c r="P628" s="6"/>
      <c r="Q628">
        <f>IF(Transactions!S628-Transactions!J628&lt;&gt;"",Transactions!S628-Transactions!J628,"")</f>
        <v>0</v>
      </c>
      <c r="R628">
        <f t="shared" si="20"/>
        <v>0</v>
      </c>
    </row>
    <row r="629" spans="1:18" x14ac:dyDescent="0.3">
      <c r="A629">
        <f>IF(Transactions!A629&lt;&gt;"",Transactions!A629,0)</f>
        <v>0</v>
      </c>
      <c r="B629" t="str">
        <f>IF(Transactions!D629&lt;&gt;"",Transactions!D629,"")</f>
        <v/>
      </c>
      <c r="C629" t="str">
        <f>IF(Transactions!E629&lt;&gt;"",Transactions!E629,"")</f>
        <v/>
      </c>
      <c r="D629" t="str">
        <f>IF(Transactions!F629&lt;&gt;"",Transactions!F629,"")</f>
        <v/>
      </c>
      <c r="E629" t="str">
        <f>IF(Transactions!G629&lt;&gt;"",Transactions!G629,"")</f>
        <v/>
      </c>
      <c r="F629" t="str">
        <f>IF(Transactions!H629&lt;&gt;"",Transactions!H629,"")</f>
        <v/>
      </c>
      <c r="G629" s="6"/>
      <c r="H629">
        <f>IF(Transactions!J629-Transactions!I629&lt;&gt;"",Transactions!J629-Transactions!I629,"")</f>
        <v>0</v>
      </c>
      <c r="I629">
        <f>IF((Transactions!K629-Transactions!I629)-(Transactions!P629-Transactions!J629)&lt;&gt;"",(Transactions!K629-Transactions!I629)-(Transactions!P629-Transactions!J629),"")</f>
        <v>0</v>
      </c>
      <c r="J629">
        <f>IF(Transactions!L629-Transactions!K629&lt;&gt;"",Transactions!L629-Transactions!K629,"")</f>
        <v>0</v>
      </c>
      <c r="K629">
        <f>IF(Transactions!N629-Transactions!M629&lt;&gt;"",Transactions!N629-Transactions!M629,"")</f>
        <v>0</v>
      </c>
      <c r="L629">
        <f>IF(Transactions!P629-Transactions!O629&lt;&gt;"",Transactions!P629-Transactions!O629,"")</f>
        <v>0</v>
      </c>
      <c r="N629">
        <f t="shared" si="19"/>
        <v>0</v>
      </c>
      <c r="O629" t="str">
        <f>IF(Transactions!O629&lt;&gt;"",Transactions!O629,"")</f>
        <v/>
      </c>
      <c r="P629" s="6"/>
      <c r="Q629">
        <f>IF(Transactions!S629-Transactions!J629&lt;&gt;"",Transactions!S629-Transactions!J629,"")</f>
        <v>0</v>
      </c>
      <c r="R629">
        <f t="shared" si="20"/>
        <v>0</v>
      </c>
    </row>
    <row r="630" spans="1:18" x14ac:dyDescent="0.3">
      <c r="A630">
        <f>IF(Transactions!A630&lt;&gt;"",Transactions!A630,0)</f>
        <v>0</v>
      </c>
      <c r="B630" t="str">
        <f>IF(Transactions!D630&lt;&gt;"",Transactions!D630,"")</f>
        <v/>
      </c>
      <c r="C630" t="str">
        <f>IF(Transactions!E630&lt;&gt;"",Transactions!E630,"")</f>
        <v/>
      </c>
      <c r="D630" t="str">
        <f>IF(Transactions!F630&lt;&gt;"",Transactions!F630,"")</f>
        <v/>
      </c>
      <c r="E630" t="str">
        <f>IF(Transactions!G630&lt;&gt;"",Transactions!G630,"")</f>
        <v/>
      </c>
      <c r="F630" t="str">
        <f>IF(Transactions!H630&lt;&gt;"",Transactions!H630,"")</f>
        <v/>
      </c>
      <c r="G630" s="6"/>
      <c r="H630">
        <f>IF(Transactions!J630-Transactions!I630&lt;&gt;"",Transactions!J630-Transactions!I630,"")</f>
        <v>0</v>
      </c>
      <c r="I630">
        <f>IF((Transactions!K630-Transactions!I630)-(Transactions!P630-Transactions!J630)&lt;&gt;"",(Transactions!K630-Transactions!I630)-(Transactions!P630-Transactions!J630),"")</f>
        <v>0</v>
      </c>
      <c r="J630">
        <f>IF(Transactions!L630-Transactions!K630&lt;&gt;"",Transactions!L630-Transactions!K630,"")</f>
        <v>0</v>
      </c>
      <c r="K630">
        <f>IF(Transactions!N630-Transactions!M630&lt;&gt;"",Transactions!N630-Transactions!M630,"")</f>
        <v>0</v>
      </c>
      <c r="L630">
        <f>IF(Transactions!P630-Transactions!O630&lt;&gt;"",Transactions!P630-Transactions!O630,"")</f>
        <v>0</v>
      </c>
      <c r="N630">
        <f t="shared" si="19"/>
        <v>0</v>
      </c>
      <c r="O630" t="str">
        <f>IF(Transactions!O630&lt;&gt;"",Transactions!O630,"")</f>
        <v/>
      </c>
      <c r="P630" s="6"/>
      <c r="Q630">
        <f>IF(Transactions!S630-Transactions!J630&lt;&gt;"",Transactions!S630-Transactions!J630,"")</f>
        <v>0</v>
      </c>
      <c r="R630">
        <f t="shared" si="20"/>
        <v>0</v>
      </c>
    </row>
    <row r="631" spans="1:18" x14ac:dyDescent="0.3">
      <c r="A631">
        <f>IF(Transactions!A631&lt;&gt;"",Transactions!A631,0)</f>
        <v>0</v>
      </c>
      <c r="B631" t="str">
        <f>IF(Transactions!D631&lt;&gt;"",Transactions!D631,"")</f>
        <v/>
      </c>
      <c r="C631" t="str">
        <f>IF(Transactions!E631&lt;&gt;"",Transactions!E631,"")</f>
        <v/>
      </c>
      <c r="D631" t="str">
        <f>IF(Transactions!F631&lt;&gt;"",Transactions!F631,"")</f>
        <v/>
      </c>
      <c r="E631" t="str">
        <f>IF(Transactions!G631&lt;&gt;"",Transactions!G631,"")</f>
        <v/>
      </c>
      <c r="F631" t="str">
        <f>IF(Transactions!H631&lt;&gt;"",Transactions!H631,"")</f>
        <v/>
      </c>
      <c r="G631" s="6"/>
      <c r="H631">
        <f>IF(Transactions!J631-Transactions!I631&lt;&gt;"",Transactions!J631-Transactions!I631,"")</f>
        <v>0</v>
      </c>
      <c r="I631">
        <f>IF((Transactions!K631-Transactions!I631)-(Transactions!P631-Transactions!J631)&lt;&gt;"",(Transactions!K631-Transactions!I631)-(Transactions!P631-Transactions!J631),"")</f>
        <v>0</v>
      </c>
      <c r="J631">
        <f>IF(Transactions!L631-Transactions!K631&lt;&gt;"",Transactions!L631-Transactions!K631,"")</f>
        <v>0</v>
      </c>
      <c r="K631">
        <f>IF(Transactions!N631-Transactions!M631&lt;&gt;"",Transactions!N631-Transactions!M631,"")</f>
        <v>0</v>
      </c>
      <c r="L631">
        <f>IF(Transactions!P631-Transactions!O631&lt;&gt;"",Transactions!P631-Transactions!O631,"")</f>
        <v>0</v>
      </c>
      <c r="N631">
        <f t="shared" si="19"/>
        <v>0</v>
      </c>
      <c r="O631" t="str">
        <f>IF(Transactions!O631&lt;&gt;"",Transactions!O631,"")</f>
        <v/>
      </c>
      <c r="P631" s="6"/>
      <c r="Q631">
        <f>IF(Transactions!S631-Transactions!J631&lt;&gt;"",Transactions!S631-Transactions!J631,"")</f>
        <v>0</v>
      </c>
      <c r="R631">
        <f t="shared" si="20"/>
        <v>0</v>
      </c>
    </row>
    <row r="632" spans="1:18" x14ac:dyDescent="0.3">
      <c r="A632">
        <f>IF(Transactions!A632&lt;&gt;"",Transactions!A632,0)</f>
        <v>0</v>
      </c>
      <c r="B632" t="str">
        <f>IF(Transactions!D632&lt;&gt;"",Transactions!D632,"")</f>
        <v/>
      </c>
      <c r="C632" t="str">
        <f>IF(Transactions!E632&lt;&gt;"",Transactions!E632,"")</f>
        <v/>
      </c>
      <c r="D632" t="str">
        <f>IF(Transactions!F632&lt;&gt;"",Transactions!F632,"")</f>
        <v/>
      </c>
      <c r="E632" t="str">
        <f>IF(Transactions!G632&lt;&gt;"",Transactions!G632,"")</f>
        <v/>
      </c>
      <c r="F632" t="str">
        <f>IF(Transactions!H632&lt;&gt;"",Transactions!H632,"")</f>
        <v/>
      </c>
      <c r="G632" s="6"/>
      <c r="H632">
        <f>IF(Transactions!J632-Transactions!I632&lt;&gt;"",Transactions!J632-Transactions!I632,"")</f>
        <v>0</v>
      </c>
      <c r="I632">
        <f>IF((Transactions!K632-Transactions!I632)-(Transactions!P632-Transactions!J632)&lt;&gt;"",(Transactions!K632-Transactions!I632)-(Transactions!P632-Transactions!J632),"")</f>
        <v>0</v>
      </c>
      <c r="J632">
        <f>IF(Transactions!L632-Transactions!K632&lt;&gt;"",Transactions!L632-Transactions!K632,"")</f>
        <v>0</v>
      </c>
      <c r="K632">
        <f>IF(Transactions!N632-Transactions!M632&lt;&gt;"",Transactions!N632-Transactions!M632,"")</f>
        <v>0</v>
      </c>
      <c r="L632">
        <f>IF(Transactions!P632-Transactions!O632&lt;&gt;"",Transactions!P632-Transactions!O632,"")</f>
        <v>0</v>
      </c>
      <c r="N632">
        <f t="shared" si="19"/>
        <v>0</v>
      </c>
      <c r="O632" t="str">
        <f>IF(Transactions!O632&lt;&gt;"",Transactions!O632,"")</f>
        <v/>
      </c>
      <c r="P632" s="6"/>
      <c r="Q632">
        <f>IF(Transactions!S632-Transactions!J632&lt;&gt;"",Transactions!S632-Transactions!J632,"")</f>
        <v>0</v>
      </c>
      <c r="R632">
        <f t="shared" si="20"/>
        <v>0</v>
      </c>
    </row>
    <row r="633" spans="1:18" x14ac:dyDescent="0.3">
      <c r="A633">
        <f>IF(Transactions!A633&lt;&gt;"",Transactions!A633,0)</f>
        <v>0</v>
      </c>
      <c r="B633" t="str">
        <f>IF(Transactions!D633&lt;&gt;"",Transactions!D633,"")</f>
        <v/>
      </c>
      <c r="C633" t="str">
        <f>IF(Transactions!E633&lt;&gt;"",Transactions!E633,"")</f>
        <v/>
      </c>
      <c r="D633" t="str">
        <f>IF(Transactions!F633&lt;&gt;"",Transactions!F633,"")</f>
        <v/>
      </c>
      <c r="E633" t="str">
        <f>IF(Transactions!G633&lt;&gt;"",Transactions!G633,"")</f>
        <v/>
      </c>
      <c r="F633" t="str">
        <f>IF(Transactions!H633&lt;&gt;"",Transactions!H633,"")</f>
        <v/>
      </c>
      <c r="G633" s="6"/>
      <c r="H633">
        <f>IF(Transactions!J633-Transactions!I633&lt;&gt;"",Transactions!J633-Transactions!I633,"")</f>
        <v>0</v>
      </c>
      <c r="I633">
        <f>IF((Transactions!K633-Transactions!I633)-(Transactions!P633-Transactions!J633)&lt;&gt;"",(Transactions!K633-Transactions!I633)-(Transactions!P633-Transactions!J633),"")</f>
        <v>0</v>
      </c>
      <c r="J633">
        <f>IF(Transactions!L633-Transactions!K633&lt;&gt;"",Transactions!L633-Transactions!K633,"")</f>
        <v>0</v>
      </c>
      <c r="K633">
        <f>IF(Transactions!N633-Transactions!M633&lt;&gt;"",Transactions!N633-Transactions!M633,"")</f>
        <v>0</v>
      </c>
      <c r="L633">
        <f>IF(Transactions!P633-Transactions!O633&lt;&gt;"",Transactions!P633-Transactions!O633,"")</f>
        <v>0</v>
      </c>
      <c r="N633">
        <f t="shared" si="19"/>
        <v>0</v>
      </c>
      <c r="O633" t="str">
        <f>IF(Transactions!O633&lt;&gt;"",Transactions!O633,"")</f>
        <v/>
      </c>
      <c r="P633" s="6"/>
      <c r="Q633">
        <f>IF(Transactions!S633-Transactions!J633&lt;&gt;"",Transactions!S633-Transactions!J633,"")</f>
        <v>0</v>
      </c>
      <c r="R633">
        <f t="shared" si="20"/>
        <v>0</v>
      </c>
    </row>
    <row r="634" spans="1:18" x14ac:dyDescent="0.3">
      <c r="A634">
        <f>IF(Transactions!A634&lt;&gt;"",Transactions!A634,0)</f>
        <v>0</v>
      </c>
      <c r="B634" t="str">
        <f>IF(Transactions!D634&lt;&gt;"",Transactions!D634,"")</f>
        <v/>
      </c>
      <c r="C634" t="str">
        <f>IF(Transactions!E634&lt;&gt;"",Transactions!E634,"")</f>
        <v/>
      </c>
      <c r="D634" t="str">
        <f>IF(Transactions!F634&lt;&gt;"",Transactions!F634,"")</f>
        <v/>
      </c>
      <c r="E634" t="str">
        <f>IF(Transactions!G634&lt;&gt;"",Transactions!G634,"")</f>
        <v/>
      </c>
      <c r="F634" t="str">
        <f>IF(Transactions!H634&lt;&gt;"",Transactions!H634,"")</f>
        <v/>
      </c>
      <c r="G634" s="6"/>
      <c r="H634">
        <f>IF(Transactions!J634-Transactions!I634&lt;&gt;"",Transactions!J634-Transactions!I634,"")</f>
        <v>0</v>
      </c>
      <c r="I634">
        <f>IF((Transactions!K634-Transactions!I634)-(Transactions!P634-Transactions!J634)&lt;&gt;"",(Transactions!K634-Transactions!I634)-(Transactions!P634-Transactions!J634),"")</f>
        <v>0</v>
      </c>
      <c r="J634">
        <f>IF(Transactions!L634-Transactions!K634&lt;&gt;"",Transactions!L634-Transactions!K634,"")</f>
        <v>0</v>
      </c>
      <c r="K634">
        <f>IF(Transactions!N634-Transactions!M634&lt;&gt;"",Transactions!N634-Transactions!M634,"")</f>
        <v>0</v>
      </c>
      <c r="L634">
        <f>IF(Transactions!P634-Transactions!O634&lt;&gt;"",Transactions!P634-Transactions!O634,"")</f>
        <v>0</v>
      </c>
      <c r="N634">
        <f t="shared" si="19"/>
        <v>0</v>
      </c>
      <c r="O634" t="str">
        <f>IF(Transactions!O634&lt;&gt;"",Transactions!O634,"")</f>
        <v/>
      </c>
      <c r="P634" s="6"/>
      <c r="Q634">
        <f>IF(Transactions!S634-Transactions!J634&lt;&gt;"",Transactions!S634-Transactions!J634,"")</f>
        <v>0</v>
      </c>
      <c r="R634">
        <f t="shared" si="20"/>
        <v>0</v>
      </c>
    </row>
    <row r="635" spans="1:18" x14ac:dyDescent="0.3">
      <c r="A635">
        <f>IF(Transactions!A635&lt;&gt;"",Transactions!A635,0)</f>
        <v>0</v>
      </c>
      <c r="B635" t="str">
        <f>IF(Transactions!D635&lt;&gt;"",Transactions!D635,"")</f>
        <v/>
      </c>
      <c r="C635" t="str">
        <f>IF(Transactions!E635&lt;&gt;"",Transactions!E635,"")</f>
        <v/>
      </c>
      <c r="D635" t="str">
        <f>IF(Transactions!F635&lt;&gt;"",Transactions!F635,"")</f>
        <v/>
      </c>
      <c r="E635" t="str">
        <f>IF(Transactions!G635&lt;&gt;"",Transactions!G635,"")</f>
        <v/>
      </c>
      <c r="F635" t="str">
        <f>IF(Transactions!H635&lt;&gt;"",Transactions!H635,"")</f>
        <v/>
      </c>
      <c r="G635" s="6"/>
      <c r="H635">
        <f>IF(Transactions!J635-Transactions!I635&lt;&gt;"",Transactions!J635-Transactions!I635,"")</f>
        <v>0</v>
      </c>
      <c r="I635">
        <f>IF((Transactions!K635-Transactions!I635)-(Transactions!P635-Transactions!J635)&lt;&gt;"",(Transactions!K635-Transactions!I635)-(Transactions!P635-Transactions!J635),"")</f>
        <v>0</v>
      </c>
      <c r="J635">
        <f>IF(Transactions!L635-Transactions!K635&lt;&gt;"",Transactions!L635-Transactions!K635,"")</f>
        <v>0</v>
      </c>
      <c r="K635">
        <f>IF(Transactions!N635-Transactions!M635&lt;&gt;"",Transactions!N635-Transactions!M635,"")</f>
        <v>0</v>
      </c>
      <c r="L635">
        <f>IF(Transactions!P635-Transactions!O635&lt;&gt;"",Transactions!P635-Transactions!O635,"")</f>
        <v>0</v>
      </c>
      <c r="N635">
        <f t="shared" si="19"/>
        <v>0</v>
      </c>
      <c r="O635" t="str">
        <f>IF(Transactions!O635&lt;&gt;"",Transactions!O635,"")</f>
        <v/>
      </c>
      <c r="P635" s="6"/>
      <c r="Q635">
        <f>IF(Transactions!S635-Transactions!J635&lt;&gt;"",Transactions!S635-Transactions!J635,"")</f>
        <v>0</v>
      </c>
      <c r="R635">
        <f t="shared" si="20"/>
        <v>0</v>
      </c>
    </row>
    <row r="636" spans="1:18" x14ac:dyDescent="0.3">
      <c r="A636">
        <f>IF(Transactions!A636&lt;&gt;"",Transactions!A636,0)</f>
        <v>0</v>
      </c>
      <c r="B636" t="str">
        <f>IF(Transactions!D636&lt;&gt;"",Transactions!D636,"")</f>
        <v/>
      </c>
      <c r="C636" t="str">
        <f>IF(Transactions!E636&lt;&gt;"",Transactions!E636,"")</f>
        <v/>
      </c>
      <c r="D636" t="str">
        <f>IF(Transactions!F636&lt;&gt;"",Transactions!F636,"")</f>
        <v/>
      </c>
      <c r="E636" t="str">
        <f>IF(Transactions!G636&lt;&gt;"",Transactions!G636,"")</f>
        <v/>
      </c>
      <c r="F636" t="str">
        <f>IF(Transactions!H636&lt;&gt;"",Transactions!H636,"")</f>
        <v/>
      </c>
      <c r="G636" s="6"/>
      <c r="H636">
        <f>IF(Transactions!J636-Transactions!I636&lt;&gt;"",Transactions!J636-Transactions!I636,"")</f>
        <v>0</v>
      </c>
      <c r="I636">
        <f>IF((Transactions!K636-Transactions!I636)-(Transactions!P636-Transactions!J636)&lt;&gt;"",(Transactions!K636-Transactions!I636)-(Transactions!P636-Transactions!J636),"")</f>
        <v>0</v>
      </c>
      <c r="J636">
        <f>IF(Transactions!L636-Transactions!K636&lt;&gt;"",Transactions!L636-Transactions!K636,"")</f>
        <v>0</v>
      </c>
      <c r="K636">
        <f>IF(Transactions!N636-Transactions!M636&lt;&gt;"",Transactions!N636-Transactions!M636,"")</f>
        <v>0</v>
      </c>
      <c r="L636">
        <f>IF(Transactions!P636-Transactions!O636&lt;&gt;"",Transactions!P636-Transactions!O636,"")</f>
        <v>0</v>
      </c>
      <c r="N636">
        <f t="shared" si="19"/>
        <v>0</v>
      </c>
      <c r="O636" t="str">
        <f>IF(Transactions!O636&lt;&gt;"",Transactions!O636,"")</f>
        <v/>
      </c>
      <c r="P636" s="6"/>
      <c r="Q636">
        <f>IF(Transactions!S636-Transactions!J636&lt;&gt;"",Transactions!S636-Transactions!J636,"")</f>
        <v>0</v>
      </c>
      <c r="R636">
        <f t="shared" si="20"/>
        <v>0</v>
      </c>
    </row>
    <row r="637" spans="1:18" x14ac:dyDescent="0.3">
      <c r="A637">
        <f>IF(Transactions!A637&lt;&gt;"",Transactions!A637,0)</f>
        <v>0</v>
      </c>
      <c r="B637" t="str">
        <f>IF(Transactions!D637&lt;&gt;"",Transactions!D637,"")</f>
        <v/>
      </c>
      <c r="C637" t="str">
        <f>IF(Transactions!E637&lt;&gt;"",Transactions!E637,"")</f>
        <v/>
      </c>
      <c r="D637" t="str">
        <f>IF(Transactions!F637&lt;&gt;"",Transactions!F637,"")</f>
        <v/>
      </c>
      <c r="E637" t="str">
        <f>IF(Transactions!G637&lt;&gt;"",Transactions!G637,"")</f>
        <v/>
      </c>
      <c r="F637" t="str">
        <f>IF(Transactions!H637&lt;&gt;"",Transactions!H637,"")</f>
        <v/>
      </c>
      <c r="G637" s="6"/>
      <c r="H637">
        <f>IF(Transactions!J637-Transactions!I637&lt;&gt;"",Transactions!J637-Transactions!I637,"")</f>
        <v>0</v>
      </c>
      <c r="I637">
        <f>IF((Transactions!K637-Transactions!I637)-(Transactions!P637-Transactions!J637)&lt;&gt;"",(Transactions!K637-Transactions!I637)-(Transactions!P637-Transactions!J637),"")</f>
        <v>0</v>
      </c>
      <c r="J637">
        <f>IF(Transactions!L637-Transactions!K637&lt;&gt;"",Transactions!L637-Transactions!K637,"")</f>
        <v>0</v>
      </c>
      <c r="K637">
        <f>IF(Transactions!N637-Transactions!M637&lt;&gt;"",Transactions!N637-Transactions!M637,"")</f>
        <v>0</v>
      </c>
      <c r="L637">
        <f>IF(Transactions!P637-Transactions!O637&lt;&gt;"",Transactions!P637-Transactions!O637,"")</f>
        <v>0</v>
      </c>
      <c r="N637">
        <f t="shared" si="19"/>
        <v>0</v>
      </c>
      <c r="O637" t="str">
        <f>IF(Transactions!O637&lt;&gt;"",Transactions!O637,"")</f>
        <v/>
      </c>
      <c r="P637" s="6"/>
      <c r="Q637">
        <f>IF(Transactions!S637-Transactions!J637&lt;&gt;"",Transactions!S637-Transactions!J637,"")</f>
        <v>0</v>
      </c>
      <c r="R637">
        <f t="shared" si="20"/>
        <v>0</v>
      </c>
    </row>
    <row r="638" spans="1:18" x14ac:dyDescent="0.3">
      <c r="A638">
        <f>IF(Transactions!A638&lt;&gt;"",Transactions!A638,0)</f>
        <v>0</v>
      </c>
      <c r="B638" t="str">
        <f>IF(Transactions!D638&lt;&gt;"",Transactions!D638,"")</f>
        <v/>
      </c>
      <c r="C638" t="str">
        <f>IF(Transactions!E638&lt;&gt;"",Transactions!E638,"")</f>
        <v/>
      </c>
      <c r="D638" t="str">
        <f>IF(Transactions!F638&lt;&gt;"",Transactions!F638,"")</f>
        <v/>
      </c>
      <c r="E638" t="str">
        <f>IF(Transactions!G638&lt;&gt;"",Transactions!G638,"")</f>
        <v/>
      </c>
      <c r="F638" t="str">
        <f>IF(Transactions!H638&lt;&gt;"",Transactions!H638,"")</f>
        <v/>
      </c>
      <c r="G638" s="6"/>
      <c r="H638">
        <f>IF(Transactions!J638-Transactions!I638&lt;&gt;"",Transactions!J638-Transactions!I638,"")</f>
        <v>0</v>
      </c>
      <c r="I638">
        <f>IF((Transactions!K638-Transactions!I638)-(Transactions!P638-Transactions!J638)&lt;&gt;"",(Transactions!K638-Transactions!I638)-(Transactions!P638-Transactions!J638),"")</f>
        <v>0</v>
      </c>
      <c r="J638">
        <f>IF(Transactions!L638-Transactions!K638&lt;&gt;"",Transactions!L638-Transactions!K638,"")</f>
        <v>0</v>
      </c>
      <c r="K638">
        <f>IF(Transactions!N638-Transactions!M638&lt;&gt;"",Transactions!N638-Transactions!M638,"")</f>
        <v>0</v>
      </c>
      <c r="L638">
        <f>IF(Transactions!P638-Transactions!O638&lt;&gt;"",Transactions!P638-Transactions!O638,"")</f>
        <v>0</v>
      </c>
      <c r="N638">
        <f t="shared" si="19"/>
        <v>0</v>
      </c>
      <c r="O638" t="str">
        <f>IF(Transactions!O638&lt;&gt;"",Transactions!O638,"")</f>
        <v/>
      </c>
      <c r="P638" s="6"/>
      <c r="Q638">
        <f>IF(Transactions!S638-Transactions!J638&lt;&gt;"",Transactions!S638-Transactions!J638,"")</f>
        <v>0</v>
      </c>
      <c r="R638">
        <f t="shared" si="20"/>
        <v>0</v>
      </c>
    </row>
    <row r="639" spans="1:18" x14ac:dyDescent="0.3">
      <c r="A639">
        <f>IF(Transactions!A639&lt;&gt;"",Transactions!A639,0)</f>
        <v>0</v>
      </c>
      <c r="B639" t="str">
        <f>IF(Transactions!D639&lt;&gt;"",Transactions!D639,"")</f>
        <v/>
      </c>
      <c r="C639" t="str">
        <f>IF(Transactions!E639&lt;&gt;"",Transactions!E639,"")</f>
        <v/>
      </c>
      <c r="D639" t="str">
        <f>IF(Transactions!F639&lt;&gt;"",Transactions!F639,"")</f>
        <v/>
      </c>
      <c r="E639" t="str">
        <f>IF(Transactions!G639&lt;&gt;"",Transactions!G639,"")</f>
        <v/>
      </c>
      <c r="F639" t="str">
        <f>IF(Transactions!H639&lt;&gt;"",Transactions!H639,"")</f>
        <v/>
      </c>
      <c r="G639" s="6"/>
      <c r="H639">
        <f>IF(Transactions!J639-Transactions!I639&lt;&gt;"",Transactions!J639-Transactions!I639,"")</f>
        <v>0</v>
      </c>
      <c r="I639">
        <f>IF((Transactions!K639-Transactions!I639)-(Transactions!P639-Transactions!J639)&lt;&gt;"",(Transactions!K639-Transactions!I639)-(Transactions!P639-Transactions!J639),"")</f>
        <v>0</v>
      </c>
      <c r="J639">
        <f>IF(Transactions!L639-Transactions!K639&lt;&gt;"",Transactions!L639-Transactions!K639,"")</f>
        <v>0</v>
      </c>
      <c r="K639">
        <f>IF(Transactions!N639-Transactions!M639&lt;&gt;"",Transactions!N639-Transactions!M639,"")</f>
        <v>0</v>
      </c>
      <c r="L639">
        <f>IF(Transactions!P639-Transactions!O639&lt;&gt;"",Transactions!P639-Transactions!O639,"")</f>
        <v>0</v>
      </c>
      <c r="N639">
        <f t="shared" si="19"/>
        <v>0</v>
      </c>
      <c r="O639" t="str">
        <f>IF(Transactions!O639&lt;&gt;"",Transactions!O639,"")</f>
        <v/>
      </c>
      <c r="P639" s="6"/>
      <c r="Q639">
        <f>IF(Transactions!S639-Transactions!J639&lt;&gt;"",Transactions!S639-Transactions!J639,"")</f>
        <v>0</v>
      </c>
      <c r="R639">
        <f t="shared" si="20"/>
        <v>0</v>
      </c>
    </row>
    <row r="640" spans="1:18" x14ac:dyDescent="0.3">
      <c r="A640">
        <f>IF(Transactions!A640&lt;&gt;"",Transactions!A640,0)</f>
        <v>0</v>
      </c>
      <c r="B640" t="str">
        <f>IF(Transactions!D640&lt;&gt;"",Transactions!D640,"")</f>
        <v/>
      </c>
      <c r="C640" t="str">
        <f>IF(Transactions!E640&lt;&gt;"",Transactions!E640,"")</f>
        <v/>
      </c>
      <c r="D640" t="str">
        <f>IF(Transactions!F640&lt;&gt;"",Transactions!F640,"")</f>
        <v/>
      </c>
      <c r="E640" t="str">
        <f>IF(Transactions!G640&lt;&gt;"",Transactions!G640,"")</f>
        <v/>
      </c>
      <c r="F640" t="str">
        <f>IF(Transactions!H640&lt;&gt;"",Transactions!H640,"")</f>
        <v/>
      </c>
      <c r="G640" s="6"/>
      <c r="H640">
        <f>IF(Transactions!J640-Transactions!I640&lt;&gt;"",Transactions!J640-Transactions!I640,"")</f>
        <v>0</v>
      </c>
      <c r="I640">
        <f>IF((Transactions!K640-Transactions!I640)-(Transactions!P640-Transactions!J640)&lt;&gt;"",(Transactions!K640-Transactions!I640)-(Transactions!P640-Transactions!J640),"")</f>
        <v>0</v>
      </c>
      <c r="J640">
        <f>IF(Transactions!L640-Transactions!K640&lt;&gt;"",Transactions!L640-Transactions!K640,"")</f>
        <v>0</v>
      </c>
      <c r="K640">
        <f>IF(Transactions!N640-Transactions!M640&lt;&gt;"",Transactions!N640-Transactions!M640,"")</f>
        <v>0</v>
      </c>
      <c r="L640">
        <f>IF(Transactions!P640-Transactions!O640&lt;&gt;"",Transactions!P640-Transactions!O640,"")</f>
        <v>0</v>
      </c>
      <c r="N640">
        <f t="shared" si="19"/>
        <v>0</v>
      </c>
      <c r="O640" t="str">
        <f>IF(Transactions!O640&lt;&gt;"",Transactions!O640,"")</f>
        <v/>
      </c>
      <c r="P640" s="6"/>
      <c r="Q640">
        <f>IF(Transactions!S640-Transactions!J640&lt;&gt;"",Transactions!S640-Transactions!J640,"")</f>
        <v>0</v>
      </c>
      <c r="R640">
        <f t="shared" si="20"/>
        <v>0</v>
      </c>
    </row>
    <row r="641" spans="1:18" x14ac:dyDescent="0.3">
      <c r="A641">
        <f>IF(Transactions!A641&lt;&gt;"",Transactions!A641,0)</f>
        <v>0</v>
      </c>
      <c r="B641" t="str">
        <f>IF(Transactions!D641&lt;&gt;"",Transactions!D641,"")</f>
        <v/>
      </c>
      <c r="C641" t="str">
        <f>IF(Transactions!E641&lt;&gt;"",Transactions!E641,"")</f>
        <v/>
      </c>
      <c r="D641" t="str">
        <f>IF(Transactions!F641&lt;&gt;"",Transactions!F641,"")</f>
        <v/>
      </c>
      <c r="E641" t="str">
        <f>IF(Transactions!G641&lt;&gt;"",Transactions!G641,"")</f>
        <v/>
      </c>
      <c r="F641" t="str">
        <f>IF(Transactions!H641&lt;&gt;"",Transactions!H641,"")</f>
        <v/>
      </c>
      <c r="G641" s="6"/>
      <c r="H641">
        <f>IF(Transactions!J641-Transactions!I641&lt;&gt;"",Transactions!J641-Transactions!I641,"")</f>
        <v>0</v>
      </c>
      <c r="I641">
        <f>IF((Transactions!K641-Transactions!I641)-(Transactions!P641-Transactions!J641)&lt;&gt;"",(Transactions!K641-Transactions!I641)-(Transactions!P641-Transactions!J641),"")</f>
        <v>0</v>
      </c>
      <c r="J641">
        <f>IF(Transactions!L641-Transactions!K641&lt;&gt;"",Transactions!L641-Transactions!K641,"")</f>
        <v>0</v>
      </c>
      <c r="K641">
        <f>IF(Transactions!N641-Transactions!M641&lt;&gt;"",Transactions!N641-Transactions!M641,"")</f>
        <v>0</v>
      </c>
      <c r="L641">
        <f>IF(Transactions!P641-Transactions!O641&lt;&gt;"",Transactions!P641-Transactions!O641,"")</f>
        <v>0</v>
      </c>
      <c r="N641">
        <f t="shared" si="19"/>
        <v>0</v>
      </c>
      <c r="O641" t="str">
        <f>IF(Transactions!O641&lt;&gt;"",Transactions!O641,"")</f>
        <v/>
      </c>
      <c r="P641" s="6"/>
      <c r="Q641">
        <f>IF(Transactions!S641-Transactions!J641&lt;&gt;"",Transactions!S641-Transactions!J641,"")</f>
        <v>0</v>
      </c>
      <c r="R641">
        <f t="shared" si="20"/>
        <v>0</v>
      </c>
    </row>
    <row r="642" spans="1:18" x14ac:dyDescent="0.3">
      <c r="A642">
        <f>IF(Transactions!A642&lt;&gt;"",Transactions!A642,0)</f>
        <v>0</v>
      </c>
      <c r="B642" t="str">
        <f>IF(Transactions!D642&lt;&gt;"",Transactions!D642,"")</f>
        <v/>
      </c>
      <c r="C642" t="str">
        <f>IF(Transactions!E642&lt;&gt;"",Transactions!E642,"")</f>
        <v/>
      </c>
      <c r="D642" t="str">
        <f>IF(Transactions!F642&lt;&gt;"",Transactions!F642,"")</f>
        <v/>
      </c>
      <c r="E642" t="str">
        <f>IF(Transactions!G642&lt;&gt;"",Transactions!G642,"")</f>
        <v/>
      </c>
      <c r="F642" t="str">
        <f>IF(Transactions!H642&lt;&gt;"",Transactions!H642,"")</f>
        <v/>
      </c>
      <c r="G642" s="6"/>
      <c r="H642">
        <f>IF(Transactions!J642-Transactions!I642&lt;&gt;"",Transactions!J642-Transactions!I642,"")</f>
        <v>0</v>
      </c>
      <c r="I642">
        <f>IF((Transactions!K642-Transactions!I642)-(Transactions!P642-Transactions!J642)&lt;&gt;"",(Transactions!K642-Transactions!I642)-(Transactions!P642-Transactions!J642),"")</f>
        <v>0</v>
      </c>
      <c r="J642">
        <f>IF(Transactions!L642-Transactions!K642&lt;&gt;"",Transactions!L642-Transactions!K642,"")</f>
        <v>0</v>
      </c>
      <c r="K642">
        <f>IF(Transactions!N642-Transactions!M642&lt;&gt;"",Transactions!N642-Transactions!M642,"")</f>
        <v>0</v>
      </c>
      <c r="L642">
        <f>IF(Transactions!P642-Transactions!O642&lt;&gt;"",Transactions!P642-Transactions!O642,"")</f>
        <v>0</v>
      </c>
      <c r="N642">
        <f t="shared" si="19"/>
        <v>0</v>
      </c>
      <c r="O642" t="str">
        <f>IF(Transactions!O642&lt;&gt;"",Transactions!O642,"")</f>
        <v/>
      </c>
      <c r="P642" s="6"/>
      <c r="Q642">
        <f>IF(Transactions!S642-Transactions!J642&lt;&gt;"",Transactions!S642-Transactions!J642,"")</f>
        <v>0</v>
      </c>
      <c r="R642">
        <f t="shared" si="20"/>
        <v>0</v>
      </c>
    </row>
    <row r="643" spans="1:18" x14ac:dyDescent="0.3">
      <c r="A643">
        <f>IF(Transactions!A643&lt;&gt;"",Transactions!A643,0)</f>
        <v>0</v>
      </c>
      <c r="B643" t="str">
        <f>IF(Transactions!D643&lt;&gt;"",Transactions!D643,"")</f>
        <v/>
      </c>
      <c r="C643" t="str">
        <f>IF(Transactions!E643&lt;&gt;"",Transactions!E643,"")</f>
        <v/>
      </c>
      <c r="D643" t="str">
        <f>IF(Transactions!F643&lt;&gt;"",Transactions!F643,"")</f>
        <v/>
      </c>
      <c r="E643" t="str">
        <f>IF(Transactions!G643&lt;&gt;"",Transactions!G643,"")</f>
        <v/>
      </c>
      <c r="F643" t="str">
        <f>IF(Transactions!H643&lt;&gt;"",Transactions!H643,"")</f>
        <v/>
      </c>
      <c r="G643" s="6"/>
      <c r="H643">
        <f>IF(Transactions!J643-Transactions!I643&lt;&gt;"",Transactions!J643-Transactions!I643,"")</f>
        <v>0</v>
      </c>
      <c r="I643">
        <f>IF((Transactions!K643-Transactions!I643)-(Transactions!P643-Transactions!J643)&lt;&gt;"",(Transactions!K643-Transactions!I643)-(Transactions!P643-Transactions!J643),"")</f>
        <v>0</v>
      </c>
      <c r="J643">
        <f>IF(Transactions!L643-Transactions!K643&lt;&gt;"",Transactions!L643-Transactions!K643,"")</f>
        <v>0</v>
      </c>
      <c r="K643">
        <f>IF(Transactions!N643-Transactions!M643&lt;&gt;"",Transactions!N643-Transactions!M643,"")</f>
        <v>0</v>
      </c>
      <c r="L643">
        <f>IF(Transactions!P643-Transactions!O643&lt;&gt;"",Transactions!P643-Transactions!O643,"")</f>
        <v>0</v>
      </c>
      <c r="N643">
        <f t="shared" ref="N643:N706" si="21">SUM(I643:L643)</f>
        <v>0</v>
      </c>
      <c r="O643" t="str">
        <f>IF(Transactions!O643&lt;&gt;"",Transactions!O643,"")</f>
        <v/>
      </c>
      <c r="P643" s="6"/>
      <c r="Q643">
        <f>IF(Transactions!S643-Transactions!J643&lt;&gt;"",Transactions!S643-Transactions!J643,"")</f>
        <v>0</v>
      </c>
      <c r="R643">
        <f t="shared" ref="R643:R706" si="22">H643+Q643</f>
        <v>0</v>
      </c>
    </row>
    <row r="644" spans="1:18" x14ac:dyDescent="0.3">
      <c r="A644">
        <f>IF(Transactions!A644&lt;&gt;"",Transactions!A644,0)</f>
        <v>0</v>
      </c>
      <c r="B644" t="str">
        <f>IF(Transactions!D644&lt;&gt;"",Transactions!D644,"")</f>
        <v/>
      </c>
      <c r="C644" t="str">
        <f>IF(Transactions!E644&lt;&gt;"",Transactions!E644,"")</f>
        <v/>
      </c>
      <c r="D644" t="str">
        <f>IF(Transactions!F644&lt;&gt;"",Transactions!F644,"")</f>
        <v/>
      </c>
      <c r="E644" t="str">
        <f>IF(Transactions!G644&lt;&gt;"",Transactions!G644,"")</f>
        <v/>
      </c>
      <c r="F644" t="str">
        <f>IF(Transactions!H644&lt;&gt;"",Transactions!H644,"")</f>
        <v/>
      </c>
      <c r="G644" s="6"/>
      <c r="H644">
        <f>IF(Transactions!J644-Transactions!I644&lt;&gt;"",Transactions!J644-Transactions!I644,"")</f>
        <v>0</v>
      </c>
      <c r="I644">
        <f>IF((Transactions!K644-Transactions!I644)-(Transactions!P644-Transactions!J644)&lt;&gt;"",(Transactions!K644-Transactions!I644)-(Transactions!P644-Transactions!J644),"")</f>
        <v>0</v>
      </c>
      <c r="J644">
        <f>IF(Transactions!L644-Transactions!K644&lt;&gt;"",Transactions!L644-Transactions!K644,"")</f>
        <v>0</v>
      </c>
      <c r="K644">
        <f>IF(Transactions!N644-Transactions!M644&lt;&gt;"",Transactions!N644-Transactions!M644,"")</f>
        <v>0</v>
      </c>
      <c r="L644">
        <f>IF(Transactions!P644-Transactions!O644&lt;&gt;"",Transactions!P644-Transactions!O644,"")</f>
        <v>0</v>
      </c>
      <c r="N644">
        <f t="shared" si="21"/>
        <v>0</v>
      </c>
      <c r="O644" t="str">
        <f>IF(Transactions!O644&lt;&gt;"",Transactions!O644,"")</f>
        <v/>
      </c>
      <c r="P644" s="6"/>
      <c r="Q644">
        <f>IF(Transactions!S644-Transactions!J644&lt;&gt;"",Transactions!S644-Transactions!J644,"")</f>
        <v>0</v>
      </c>
      <c r="R644">
        <f t="shared" si="22"/>
        <v>0</v>
      </c>
    </row>
    <row r="645" spans="1:18" x14ac:dyDescent="0.3">
      <c r="A645">
        <f>IF(Transactions!A645&lt;&gt;"",Transactions!A645,0)</f>
        <v>0</v>
      </c>
      <c r="B645" t="str">
        <f>IF(Transactions!D645&lt;&gt;"",Transactions!D645,"")</f>
        <v/>
      </c>
      <c r="C645" t="str">
        <f>IF(Transactions!E645&lt;&gt;"",Transactions!E645,"")</f>
        <v/>
      </c>
      <c r="D645" t="str">
        <f>IF(Transactions!F645&lt;&gt;"",Transactions!F645,"")</f>
        <v/>
      </c>
      <c r="E645" t="str">
        <f>IF(Transactions!G645&lt;&gt;"",Transactions!G645,"")</f>
        <v/>
      </c>
      <c r="F645" t="str">
        <f>IF(Transactions!H645&lt;&gt;"",Transactions!H645,"")</f>
        <v/>
      </c>
      <c r="G645" s="6"/>
      <c r="H645">
        <f>IF(Transactions!J645-Transactions!I645&lt;&gt;"",Transactions!J645-Transactions!I645,"")</f>
        <v>0</v>
      </c>
      <c r="I645">
        <f>IF((Transactions!K645-Transactions!I645)-(Transactions!P645-Transactions!J645)&lt;&gt;"",(Transactions!K645-Transactions!I645)-(Transactions!P645-Transactions!J645),"")</f>
        <v>0</v>
      </c>
      <c r="J645">
        <f>IF(Transactions!L645-Transactions!K645&lt;&gt;"",Transactions!L645-Transactions!K645,"")</f>
        <v>0</v>
      </c>
      <c r="K645">
        <f>IF(Transactions!N645-Transactions!M645&lt;&gt;"",Transactions!N645-Transactions!M645,"")</f>
        <v>0</v>
      </c>
      <c r="L645">
        <f>IF(Transactions!P645-Transactions!O645&lt;&gt;"",Transactions!P645-Transactions!O645,"")</f>
        <v>0</v>
      </c>
      <c r="N645">
        <f t="shared" si="21"/>
        <v>0</v>
      </c>
      <c r="O645" t="str">
        <f>IF(Transactions!O645&lt;&gt;"",Transactions!O645,"")</f>
        <v/>
      </c>
      <c r="P645" s="6"/>
      <c r="Q645">
        <f>IF(Transactions!S645-Transactions!J645&lt;&gt;"",Transactions!S645-Transactions!J645,"")</f>
        <v>0</v>
      </c>
      <c r="R645">
        <f t="shared" si="22"/>
        <v>0</v>
      </c>
    </row>
    <row r="646" spans="1:18" x14ac:dyDescent="0.3">
      <c r="A646">
        <f>IF(Transactions!A646&lt;&gt;"",Transactions!A646,0)</f>
        <v>0</v>
      </c>
      <c r="B646" t="str">
        <f>IF(Transactions!D646&lt;&gt;"",Transactions!D646,"")</f>
        <v/>
      </c>
      <c r="C646" t="str">
        <f>IF(Transactions!E646&lt;&gt;"",Transactions!E646,"")</f>
        <v/>
      </c>
      <c r="D646" t="str">
        <f>IF(Transactions!F646&lt;&gt;"",Transactions!F646,"")</f>
        <v/>
      </c>
      <c r="E646" t="str">
        <f>IF(Transactions!G646&lt;&gt;"",Transactions!G646,"")</f>
        <v/>
      </c>
      <c r="F646" t="str">
        <f>IF(Transactions!H646&lt;&gt;"",Transactions!H646,"")</f>
        <v/>
      </c>
      <c r="G646" s="6"/>
      <c r="H646">
        <f>IF(Transactions!J646-Transactions!I646&lt;&gt;"",Transactions!J646-Transactions!I646,"")</f>
        <v>0</v>
      </c>
      <c r="I646">
        <f>IF((Transactions!K646-Transactions!I646)-(Transactions!P646-Transactions!J646)&lt;&gt;"",(Transactions!K646-Transactions!I646)-(Transactions!P646-Transactions!J646),"")</f>
        <v>0</v>
      </c>
      <c r="J646">
        <f>IF(Transactions!L646-Transactions!K646&lt;&gt;"",Transactions!L646-Transactions!K646,"")</f>
        <v>0</v>
      </c>
      <c r="K646">
        <f>IF(Transactions!N646-Transactions!M646&lt;&gt;"",Transactions!N646-Transactions!M646,"")</f>
        <v>0</v>
      </c>
      <c r="L646">
        <f>IF(Transactions!P646-Transactions!O646&lt;&gt;"",Transactions!P646-Transactions!O646,"")</f>
        <v>0</v>
      </c>
      <c r="N646">
        <f t="shared" si="21"/>
        <v>0</v>
      </c>
      <c r="O646" t="str">
        <f>IF(Transactions!O646&lt;&gt;"",Transactions!O646,"")</f>
        <v/>
      </c>
      <c r="P646" s="6"/>
      <c r="Q646">
        <f>IF(Transactions!S646-Transactions!J646&lt;&gt;"",Transactions!S646-Transactions!J646,"")</f>
        <v>0</v>
      </c>
      <c r="R646">
        <f t="shared" si="22"/>
        <v>0</v>
      </c>
    </row>
    <row r="647" spans="1:18" x14ac:dyDescent="0.3">
      <c r="A647">
        <f>IF(Transactions!A647&lt;&gt;"",Transactions!A647,0)</f>
        <v>0</v>
      </c>
      <c r="B647" t="str">
        <f>IF(Transactions!D647&lt;&gt;"",Transactions!D647,"")</f>
        <v/>
      </c>
      <c r="C647" t="str">
        <f>IF(Transactions!E647&lt;&gt;"",Transactions!E647,"")</f>
        <v/>
      </c>
      <c r="D647" t="str">
        <f>IF(Transactions!F647&lt;&gt;"",Transactions!F647,"")</f>
        <v/>
      </c>
      <c r="E647" t="str">
        <f>IF(Transactions!G647&lt;&gt;"",Transactions!G647,"")</f>
        <v/>
      </c>
      <c r="F647" t="str">
        <f>IF(Transactions!H647&lt;&gt;"",Transactions!H647,"")</f>
        <v/>
      </c>
      <c r="G647" s="6"/>
      <c r="H647">
        <f>IF(Transactions!J647-Transactions!I647&lt;&gt;"",Transactions!J647-Transactions!I647,"")</f>
        <v>0</v>
      </c>
      <c r="I647">
        <f>IF((Transactions!K647-Transactions!I647)-(Transactions!P647-Transactions!J647)&lt;&gt;"",(Transactions!K647-Transactions!I647)-(Transactions!P647-Transactions!J647),"")</f>
        <v>0</v>
      </c>
      <c r="J647">
        <f>IF(Transactions!L647-Transactions!K647&lt;&gt;"",Transactions!L647-Transactions!K647,"")</f>
        <v>0</v>
      </c>
      <c r="K647">
        <f>IF(Transactions!N647-Transactions!M647&lt;&gt;"",Transactions!N647-Transactions!M647,"")</f>
        <v>0</v>
      </c>
      <c r="L647">
        <f>IF(Transactions!P647-Transactions!O647&lt;&gt;"",Transactions!P647-Transactions!O647,"")</f>
        <v>0</v>
      </c>
      <c r="N647">
        <f t="shared" si="21"/>
        <v>0</v>
      </c>
      <c r="O647" t="str">
        <f>IF(Transactions!O647&lt;&gt;"",Transactions!O647,"")</f>
        <v/>
      </c>
      <c r="P647" s="6"/>
      <c r="Q647">
        <f>IF(Transactions!S647-Transactions!J647&lt;&gt;"",Transactions!S647-Transactions!J647,"")</f>
        <v>0</v>
      </c>
      <c r="R647">
        <f t="shared" si="22"/>
        <v>0</v>
      </c>
    </row>
    <row r="648" spans="1:18" x14ac:dyDescent="0.3">
      <c r="A648">
        <f>IF(Transactions!A648&lt;&gt;"",Transactions!A648,0)</f>
        <v>0</v>
      </c>
      <c r="B648" t="str">
        <f>IF(Transactions!D648&lt;&gt;"",Transactions!D648,"")</f>
        <v/>
      </c>
      <c r="C648" t="str">
        <f>IF(Transactions!E648&lt;&gt;"",Transactions!E648,"")</f>
        <v/>
      </c>
      <c r="D648" t="str">
        <f>IF(Transactions!F648&lt;&gt;"",Transactions!F648,"")</f>
        <v/>
      </c>
      <c r="E648" t="str">
        <f>IF(Transactions!G648&lt;&gt;"",Transactions!G648,"")</f>
        <v/>
      </c>
      <c r="F648" t="str">
        <f>IF(Transactions!H648&lt;&gt;"",Transactions!H648,"")</f>
        <v/>
      </c>
      <c r="G648" s="6"/>
      <c r="H648">
        <f>IF(Transactions!J648-Transactions!I648&lt;&gt;"",Transactions!J648-Transactions!I648,"")</f>
        <v>0</v>
      </c>
      <c r="I648">
        <f>IF((Transactions!K648-Transactions!I648)-(Transactions!P648-Transactions!J648)&lt;&gt;"",(Transactions!K648-Transactions!I648)-(Transactions!P648-Transactions!J648),"")</f>
        <v>0</v>
      </c>
      <c r="J648">
        <f>IF(Transactions!L648-Transactions!K648&lt;&gt;"",Transactions!L648-Transactions!K648,"")</f>
        <v>0</v>
      </c>
      <c r="K648">
        <f>IF(Transactions!N648-Transactions!M648&lt;&gt;"",Transactions!N648-Transactions!M648,"")</f>
        <v>0</v>
      </c>
      <c r="L648">
        <f>IF(Transactions!P648-Transactions!O648&lt;&gt;"",Transactions!P648-Transactions!O648,"")</f>
        <v>0</v>
      </c>
      <c r="N648">
        <f t="shared" si="21"/>
        <v>0</v>
      </c>
      <c r="O648" t="str">
        <f>IF(Transactions!O648&lt;&gt;"",Transactions!O648,"")</f>
        <v/>
      </c>
      <c r="P648" s="6"/>
      <c r="Q648">
        <f>IF(Transactions!S648-Transactions!J648&lt;&gt;"",Transactions!S648-Transactions!J648,"")</f>
        <v>0</v>
      </c>
      <c r="R648">
        <f t="shared" si="22"/>
        <v>0</v>
      </c>
    </row>
    <row r="649" spans="1:18" x14ac:dyDescent="0.3">
      <c r="A649">
        <f>IF(Transactions!A649&lt;&gt;"",Transactions!A649,0)</f>
        <v>0</v>
      </c>
      <c r="B649" t="str">
        <f>IF(Transactions!D649&lt;&gt;"",Transactions!D649,"")</f>
        <v/>
      </c>
      <c r="C649" t="str">
        <f>IF(Transactions!E649&lt;&gt;"",Transactions!E649,"")</f>
        <v/>
      </c>
      <c r="D649" t="str">
        <f>IF(Transactions!F649&lt;&gt;"",Transactions!F649,"")</f>
        <v/>
      </c>
      <c r="E649" t="str">
        <f>IF(Transactions!G649&lt;&gt;"",Transactions!G649,"")</f>
        <v/>
      </c>
      <c r="F649" t="str">
        <f>IF(Transactions!H649&lt;&gt;"",Transactions!H649,"")</f>
        <v/>
      </c>
      <c r="G649" s="6"/>
      <c r="H649">
        <f>IF(Transactions!J649-Transactions!I649&lt;&gt;"",Transactions!J649-Transactions!I649,"")</f>
        <v>0</v>
      </c>
      <c r="I649">
        <f>IF((Transactions!K649-Transactions!I649)-(Transactions!P649-Transactions!J649)&lt;&gt;"",(Transactions!K649-Transactions!I649)-(Transactions!P649-Transactions!J649),"")</f>
        <v>0</v>
      </c>
      <c r="J649">
        <f>IF(Transactions!L649-Transactions!K649&lt;&gt;"",Transactions!L649-Transactions!K649,"")</f>
        <v>0</v>
      </c>
      <c r="K649">
        <f>IF(Transactions!N649-Transactions!M649&lt;&gt;"",Transactions!N649-Transactions!M649,"")</f>
        <v>0</v>
      </c>
      <c r="L649">
        <f>IF(Transactions!P649-Transactions!O649&lt;&gt;"",Transactions!P649-Transactions!O649,"")</f>
        <v>0</v>
      </c>
      <c r="N649">
        <f t="shared" si="21"/>
        <v>0</v>
      </c>
      <c r="O649" t="str">
        <f>IF(Transactions!O649&lt;&gt;"",Transactions!O649,"")</f>
        <v/>
      </c>
      <c r="P649" s="6"/>
      <c r="Q649">
        <f>IF(Transactions!S649-Transactions!J649&lt;&gt;"",Transactions!S649-Transactions!J649,"")</f>
        <v>0</v>
      </c>
      <c r="R649">
        <f t="shared" si="22"/>
        <v>0</v>
      </c>
    </row>
    <row r="650" spans="1:18" x14ac:dyDescent="0.3">
      <c r="A650">
        <f>IF(Transactions!A650&lt;&gt;"",Transactions!A650,0)</f>
        <v>0</v>
      </c>
      <c r="B650" t="str">
        <f>IF(Transactions!D650&lt;&gt;"",Transactions!D650,"")</f>
        <v/>
      </c>
      <c r="C650" t="str">
        <f>IF(Transactions!E650&lt;&gt;"",Transactions!E650,"")</f>
        <v/>
      </c>
      <c r="D650" t="str">
        <f>IF(Transactions!F650&lt;&gt;"",Transactions!F650,"")</f>
        <v/>
      </c>
      <c r="E650" t="str">
        <f>IF(Transactions!G650&lt;&gt;"",Transactions!G650,"")</f>
        <v/>
      </c>
      <c r="F650" t="str">
        <f>IF(Transactions!H650&lt;&gt;"",Transactions!H650,"")</f>
        <v/>
      </c>
      <c r="G650" s="6"/>
      <c r="H650">
        <f>IF(Transactions!J650-Transactions!I650&lt;&gt;"",Transactions!J650-Transactions!I650,"")</f>
        <v>0</v>
      </c>
      <c r="I650">
        <f>IF((Transactions!K650-Transactions!I650)-(Transactions!P650-Transactions!J650)&lt;&gt;"",(Transactions!K650-Transactions!I650)-(Transactions!P650-Transactions!J650),"")</f>
        <v>0</v>
      </c>
      <c r="J650">
        <f>IF(Transactions!L650-Transactions!K650&lt;&gt;"",Transactions!L650-Transactions!K650,"")</f>
        <v>0</v>
      </c>
      <c r="K650">
        <f>IF(Transactions!N650-Transactions!M650&lt;&gt;"",Transactions!N650-Transactions!M650,"")</f>
        <v>0</v>
      </c>
      <c r="L650">
        <f>IF(Transactions!P650-Transactions!O650&lt;&gt;"",Transactions!P650-Transactions!O650,"")</f>
        <v>0</v>
      </c>
      <c r="N650">
        <f t="shared" si="21"/>
        <v>0</v>
      </c>
      <c r="O650" t="str">
        <f>IF(Transactions!O650&lt;&gt;"",Transactions!O650,"")</f>
        <v/>
      </c>
      <c r="P650" s="6"/>
      <c r="Q650">
        <f>IF(Transactions!S650-Transactions!J650&lt;&gt;"",Transactions!S650-Transactions!J650,"")</f>
        <v>0</v>
      </c>
      <c r="R650">
        <f t="shared" si="22"/>
        <v>0</v>
      </c>
    </row>
    <row r="651" spans="1:18" x14ac:dyDescent="0.3">
      <c r="A651">
        <f>IF(Transactions!A651&lt;&gt;"",Transactions!A651,0)</f>
        <v>0</v>
      </c>
      <c r="B651" t="str">
        <f>IF(Transactions!D651&lt;&gt;"",Transactions!D651,"")</f>
        <v/>
      </c>
      <c r="C651" t="str">
        <f>IF(Transactions!E651&lt;&gt;"",Transactions!E651,"")</f>
        <v/>
      </c>
      <c r="D651" t="str">
        <f>IF(Transactions!F651&lt;&gt;"",Transactions!F651,"")</f>
        <v/>
      </c>
      <c r="E651" t="str">
        <f>IF(Transactions!G651&lt;&gt;"",Transactions!G651,"")</f>
        <v/>
      </c>
      <c r="F651" t="str">
        <f>IF(Transactions!H651&lt;&gt;"",Transactions!H651,"")</f>
        <v/>
      </c>
      <c r="G651" s="6"/>
      <c r="H651">
        <f>IF(Transactions!J651-Transactions!I651&lt;&gt;"",Transactions!J651-Transactions!I651,"")</f>
        <v>0</v>
      </c>
      <c r="I651">
        <f>IF((Transactions!K651-Transactions!I651)-(Transactions!P651-Transactions!J651)&lt;&gt;"",(Transactions!K651-Transactions!I651)-(Transactions!P651-Transactions!J651),"")</f>
        <v>0</v>
      </c>
      <c r="J651">
        <f>IF(Transactions!L651-Transactions!K651&lt;&gt;"",Transactions!L651-Transactions!K651,"")</f>
        <v>0</v>
      </c>
      <c r="K651">
        <f>IF(Transactions!N651-Transactions!M651&lt;&gt;"",Transactions!N651-Transactions!M651,"")</f>
        <v>0</v>
      </c>
      <c r="L651">
        <f>IF(Transactions!P651-Transactions!O651&lt;&gt;"",Transactions!P651-Transactions!O651,"")</f>
        <v>0</v>
      </c>
      <c r="N651">
        <f t="shared" si="21"/>
        <v>0</v>
      </c>
      <c r="O651" t="str">
        <f>IF(Transactions!O651&lt;&gt;"",Transactions!O651,"")</f>
        <v/>
      </c>
      <c r="P651" s="6"/>
      <c r="Q651">
        <f>IF(Transactions!S651-Transactions!J651&lt;&gt;"",Transactions!S651-Transactions!J651,"")</f>
        <v>0</v>
      </c>
      <c r="R651">
        <f t="shared" si="22"/>
        <v>0</v>
      </c>
    </row>
    <row r="652" spans="1:18" x14ac:dyDescent="0.3">
      <c r="A652">
        <f>IF(Transactions!A652&lt;&gt;"",Transactions!A652,0)</f>
        <v>0</v>
      </c>
      <c r="B652" t="str">
        <f>IF(Transactions!D652&lt;&gt;"",Transactions!D652,"")</f>
        <v/>
      </c>
      <c r="C652" t="str">
        <f>IF(Transactions!E652&lt;&gt;"",Transactions!E652,"")</f>
        <v/>
      </c>
      <c r="D652" t="str">
        <f>IF(Transactions!F652&lt;&gt;"",Transactions!F652,"")</f>
        <v/>
      </c>
      <c r="E652" t="str">
        <f>IF(Transactions!G652&lt;&gt;"",Transactions!G652,"")</f>
        <v/>
      </c>
      <c r="F652" t="str">
        <f>IF(Transactions!H652&lt;&gt;"",Transactions!H652,"")</f>
        <v/>
      </c>
      <c r="G652" s="6"/>
      <c r="H652">
        <f>IF(Transactions!J652-Transactions!I652&lt;&gt;"",Transactions!J652-Transactions!I652,"")</f>
        <v>0</v>
      </c>
      <c r="I652">
        <f>IF((Transactions!K652-Transactions!I652)-(Transactions!P652-Transactions!J652)&lt;&gt;"",(Transactions!K652-Transactions!I652)-(Transactions!P652-Transactions!J652),"")</f>
        <v>0</v>
      </c>
      <c r="J652">
        <f>IF(Transactions!L652-Transactions!K652&lt;&gt;"",Transactions!L652-Transactions!K652,"")</f>
        <v>0</v>
      </c>
      <c r="K652">
        <f>IF(Transactions!N652-Transactions!M652&lt;&gt;"",Transactions!N652-Transactions!M652,"")</f>
        <v>0</v>
      </c>
      <c r="L652">
        <f>IF(Transactions!P652-Transactions!O652&lt;&gt;"",Transactions!P652-Transactions!O652,"")</f>
        <v>0</v>
      </c>
      <c r="N652">
        <f t="shared" si="21"/>
        <v>0</v>
      </c>
      <c r="O652" t="str">
        <f>IF(Transactions!O652&lt;&gt;"",Transactions!O652,"")</f>
        <v/>
      </c>
      <c r="P652" s="6"/>
      <c r="Q652">
        <f>IF(Transactions!S652-Transactions!J652&lt;&gt;"",Transactions!S652-Transactions!J652,"")</f>
        <v>0</v>
      </c>
      <c r="R652">
        <f t="shared" si="22"/>
        <v>0</v>
      </c>
    </row>
    <row r="653" spans="1:18" x14ac:dyDescent="0.3">
      <c r="A653">
        <f>IF(Transactions!A653&lt;&gt;"",Transactions!A653,0)</f>
        <v>0</v>
      </c>
      <c r="B653" t="str">
        <f>IF(Transactions!D653&lt;&gt;"",Transactions!D653,"")</f>
        <v/>
      </c>
      <c r="C653" t="str">
        <f>IF(Transactions!E653&lt;&gt;"",Transactions!E653,"")</f>
        <v/>
      </c>
      <c r="D653" t="str">
        <f>IF(Transactions!F653&lt;&gt;"",Transactions!F653,"")</f>
        <v/>
      </c>
      <c r="E653" t="str">
        <f>IF(Transactions!G653&lt;&gt;"",Transactions!G653,"")</f>
        <v/>
      </c>
      <c r="F653" t="str">
        <f>IF(Transactions!H653&lt;&gt;"",Transactions!H653,"")</f>
        <v/>
      </c>
      <c r="G653" s="6"/>
      <c r="H653">
        <f>IF(Transactions!J653-Transactions!I653&lt;&gt;"",Transactions!J653-Transactions!I653,"")</f>
        <v>0</v>
      </c>
      <c r="I653">
        <f>IF((Transactions!K653-Transactions!I653)-(Transactions!P653-Transactions!J653)&lt;&gt;"",(Transactions!K653-Transactions!I653)-(Transactions!P653-Transactions!J653),"")</f>
        <v>0</v>
      </c>
      <c r="J653">
        <f>IF(Transactions!L653-Transactions!K653&lt;&gt;"",Transactions!L653-Transactions!K653,"")</f>
        <v>0</v>
      </c>
      <c r="K653">
        <f>IF(Transactions!N653-Transactions!M653&lt;&gt;"",Transactions!N653-Transactions!M653,"")</f>
        <v>0</v>
      </c>
      <c r="L653">
        <f>IF(Transactions!P653-Transactions!O653&lt;&gt;"",Transactions!P653-Transactions!O653,"")</f>
        <v>0</v>
      </c>
      <c r="N653">
        <f t="shared" si="21"/>
        <v>0</v>
      </c>
      <c r="O653" t="str">
        <f>IF(Transactions!O653&lt;&gt;"",Transactions!O653,"")</f>
        <v/>
      </c>
      <c r="P653" s="6"/>
      <c r="Q653">
        <f>IF(Transactions!S653-Transactions!J653&lt;&gt;"",Transactions!S653-Transactions!J653,"")</f>
        <v>0</v>
      </c>
      <c r="R653">
        <f t="shared" si="22"/>
        <v>0</v>
      </c>
    </row>
    <row r="654" spans="1:18" x14ac:dyDescent="0.3">
      <c r="A654">
        <f>IF(Transactions!A654&lt;&gt;"",Transactions!A654,0)</f>
        <v>0</v>
      </c>
      <c r="B654" t="str">
        <f>IF(Transactions!D654&lt;&gt;"",Transactions!D654,"")</f>
        <v/>
      </c>
      <c r="C654" t="str">
        <f>IF(Transactions!E654&lt;&gt;"",Transactions!E654,"")</f>
        <v/>
      </c>
      <c r="D654" t="str">
        <f>IF(Transactions!F654&lt;&gt;"",Transactions!F654,"")</f>
        <v/>
      </c>
      <c r="E654" t="str">
        <f>IF(Transactions!G654&lt;&gt;"",Transactions!G654,"")</f>
        <v/>
      </c>
      <c r="F654" t="str">
        <f>IF(Transactions!H654&lt;&gt;"",Transactions!H654,"")</f>
        <v/>
      </c>
      <c r="G654" s="6"/>
      <c r="H654">
        <f>IF(Transactions!J654-Transactions!I654&lt;&gt;"",Transactions!J654-Transactions!I654,"")</f>
        <v>0</v>
      </c>
      <c r="I654">
        <f>IF((Transactions!K654-Transactions!I654)-(Transactions!P654-Transactions!J654)&lt;&gt;"",(Transactions!K654-Transactions!I654)-(Transactions!P654-Transactions!J654),"")</f>
        <v>0</v>
      </c>
      <c r="J654">
        <f>IF(Transactions!L654-Transactions!K654&lt;&gt;"",Transactions!L654-Transactions!K654,"")</f>
        <v>0</v>
      </c>
      <c r="K654">
        <f>IF(Transactions!N654-Transactions!M654&lt;&gt;"",Transactions!N654-Transactions!M654,"")</f>
        <v>0</v>
      </c>
      <c r="L654">
        <f>IF(Transactions!P654-Transactions!O654&lt;&gt;"",Transactions!P654-Transactions!O654,"")</f>
        <v>0</v>
      </c>
      <c r="N654">
        <f t="shared" si="21"/>
        <v>0</v>
      </c>
      <c r="O654" t="str">
        <f>IF(Transactions!O654&lt;&gt;"",Transactions!O654,"")</f>
        <v/>
      </c>
      <c r="P654" s="6"/>
      <c r="Q654">
        <f>IF(Transactions!S654-Transactions!J654&lt;&gt;"",Transactions!S654-Transactions!J654,"")</f>
        <v>0</v>
      </c>
      <c r="R654">
        <f t="shared" si="22"/>
        <v>0</v>
      </c>
    </row>
    <row r="655" spans="1:18" x14ac:dyDescent="0.3">
      <c r="A655">
        <f>IF(Transactions!A655&lt;&gt;"",Transactions!A655,0)</f>
        <v>0</v>
      </c>
      <c r="B655" t="str">
        <f>IF(Transactions!D655&lt;&gt;"",Transactions!D655,"")</f>
        <v/>
      </c>
      <c r="C655" t="str">
        <f>IF(Transactions!E655&lt;&gt;"",Transactions!E655,"")</f>
        <v/>
      </c>
      <c r="D655" t="str">
        <f>IF(Transactions!F655&lt;&gt;"",Transactions!F655,"")</f>
        <v/>
      </c>
      <c r="E655" t="str">
        <f>IF(Transactions!G655&lt;&gt;"",Transactions!G655,"")</f>
        <v/>
      </c>
      <c r="F655" t="str">
        <f>IF(Transactions!H655&lt;&gt;"",Transactions!H655,"")</f>
        <v/>
      </c>
      <c r="G655" s="6"/>
      <c r="H655">
        <f>IF(Transactions!J655-Transactions!I655&lt;&gt;"",Transactions!J655-Transactions!I655,"")</f>
        <v>0</v>
      </c>
      <c r="I655">
        <f>IF((Transactions!K655-Transactions!I655)-(Transactions!P655-Transactions!J655)&lt;&gt;"",(Transactions!K655-Transactions!I655)-(Transactions!P655-Transactions!J655),"")</f>
        <v>0</v>
      </c>
      <c r="J655">
        <f>IF(Transactions!L655-Transactions!K655&lt;&gt;"",Transactions!L655-Transactions!K655,"")</f>
        <v>0</v>
      </c>
      <c r="K655">
        <f>IF(Transactions!N655-Transactions!M655&lt;&gt;"",Transactions!N655-Transactions!M655,"")</f>
        <v>0</v>
      </c>
      <c r="L655">
        <f>IF(Transactions!P655-Transactions!O655&lt;&gt;"",Transactions!P655-Transactions!O655,"")</f>
        <v>0</v>
      </c>
      <c r="N655">
        <f t="shared" si="21"/>
        <v>0</v>
      </c>
      <c r="O655" t="str">
        <f>IF(Transactions!O655&lt;&gt;"",Transactions!O655,"")</f>
        <v/>
      </c>
      <c r="P655" s="6"/>
      <c r="Q655">
        <f>IF(Transactions!S655-Transactions!J655&lt;&gt;"",Transactions!S655-Transactions!J655,"")</f>
        <v>0</v>
      </c>
      <c r="R655">
        <f t="shared" si="22"/>
        <v>0</v>
      </c>
    </row>
    <row r="656" spans="1:18" x14ac:dyDescent="0.3">
      <c r="A656">
        <f>IF(Transactions!A656&lt;&gt;"",Transactions!A656,0)</f>
        <v>0</v>
      </c>
      <c r="B656" t="str">
        <f>IF(Transactions!D656&lt;&gt;"",Transactions!D656,"")</f>
        <v/>
      </c>
      <c r="C656" t="str">
        <f>IF(Transactions!E656&lt;&gt;"",Transactions!E656,"")</f>
        <v/>
      </c>
      <c r="D656" t="str">
        <f>IF(Transactions!F656&lt;&gt;"",Transactions!F656,"")</f>
        <v/>
      </c>
      <c r="E656" t="str">
        <f>IF(Transactions!G656&lt;&gt;"",Transactions!G656,"")</f>
        <v/>
      </c>
      <c r="F656" t="str">
        <f>IF(Transactions!H656&lt;&gt;"",Transactions!H656,"")</f>
        <v/>
      </c>
      <c r="G656" s="6"/>
      <c r="H656">
        <f>IF(Transactions!J656-Transactions!I656&lt;&gt;"",Transactions!J656-Transactions!I656,"")</f>
        <v>0</v>
      </c>
      <c r="I656">
        <f>IF((Transactions!K656-Transactions!I656)-(Transactions!P656-Transactions!J656)&lt;&gt;"",(Transactions!K656-Transactions!I656)-(Transactions!P656-Transactions!J656),"")</f>
        <v>0</v>
      </c>
      <c r="J656">
        <f>IF(Transactions!L656-Transactions!K656&lt;&gt;"",Transactions!L656-Transactions!K656,"")</f>
        <v>0</v>
      </c>
      <c r="K656">
        <f>IF(Transactions!N656-Transactions!M656&lt;&gt;"",Transactions!N656-Transactions!M656,"")</f>
        <v>0</v>
      </c>
      <c r="L656">
        <f>IF(Transactions!P656-Transactions!O656&lt;&gt;"",Transactions!P656-Transactions!O656,"")</f>
        <v>0</v>
      </c>
      <c r="N656">
        <f t="shared" si="21"/>
        <v>0</v>
      </c>
      <c r="O656" t="str">
        <f>IF(Transactions!O656&lt;&gt;"",Transactions!O656,"")</f>
        <v/>
      </c>
      <c r="P656" s="6"/>
      <c r="Q656">
        <f>IF(Transactions!S656-Transactions!J656&lt;&gt;"",Transactions!S656-Transactions!J656,"")</f>
        <v>0</v>
      </c>
      <c r="R656">
        <f t="shared" si="22"/>
        <v>0</v>
      </c>
    </row>
    <row r="657" spans="1:18" x14ac:dyDescent="0.3">
      <c r="A657">
        <f>IF(Transactions!A657&lt;&gt;"",Transactions!A657,0)</f>
        <v>0</v>
      </c>
      <c r="B657" t="str">
        <f>IF(Transactions!D657&lt;&gt;"",Transactions!D657,"")</f>
        <v/>
      </c>
      <c r="C657" t="str">
        <f>IF(Transactions!E657&lt;&gt;"",Transactions!E657,"")</f>
        <v/>
      </c>
      <c r="D657" t="str">
        <f>IF(Transactions!F657&lt;&gt;"",Transactions!F657,"")</f>
        <v/>
      </c>
      <c r="E657" t="str">
        <f>IF(Transactions!G657&lt;&gt;"",Transactions!G657,"")</f>
        <v/>
      </c>
      <c r="F657" t="str">
        <f>IF(Transactions!H657&lt;&gt;"",Transactions!H657,"")</f>
        <v/>
      </c>
      <c r="G657" s="6"/>
      <c r="H657">
        <f>IF(Transactions!J657-Transactions!I657&lt;&gt;"",Transactions!J657-Transactions!I657,"")</f>
        <v>0</v>
      </c>
      <c r="I657">
        <f>IF((Transactions!K657-Transactions!I657)-(Transactions!P657-Transactions!J657)&lt;&gt;"",(Transactions!K657-Transactions!I657)-(Transactions!P657-Transactions!J657),"")</f>
        <v>0</v>
      </c>
      <c r="J657">
        <f>IF(Transactions!L657-Transactions!K657&lt;&gt;"",Transactions!L657-Transactions!K657,"")</f>
        <v>0</v>
      </c>
      <c r="K657">
        <f>IF(Transactions!N657-Transactions!M657&lt;&gt;"",Transactions!N657-Transactions!M657,"")</f>
        <v>0</v>
      </c>
      <c r="L657">
        <f>IF(Transactions!P657-Transactions!O657&lt;&gt;"",Transactions!P657-Transactions!O657,"")</f>
        <v>0</v>
      </c>
      <c r="N657">
        <f t="shared" si="21"/>
        <v>0</v>
      </c>
      <c r="O657" t="str">
        <f>IF(Transactions!O657&lt;&gt;"",Transactions!O657,"")</f>
        <v/>
      </c>
      <c r="P657" s="6"/>
      <c r="Q657">
        <f>IF(Transactions!S657-Transactions!J657&lt;&gt;"",Transactions!S657-Transactions!J657,"")</f>
        <v>0</v>
      </c>
      <c r="R657">
        <f t="shared" si="22"/>
        <v>0</v>
      </c>
    </row>
    <row r="658" spans="1:18" x14ac:dyDescent="0.3">
      <c r="A658">
        <f>IF(Transactions!A658&lt;&gt;"",Transactions!A658,0)</f>
        <v>0</v>
      </c>
      <c r="B658" t="str">
        <f>IF(Transactions!D658&lt;&gt;"",Transactions!D658,"")</f>
        <v/>
      </c>
      <c r="C658" t="str">
        <f>IF(Transactions!E658&lt;&gt;"",Transactions!E658,"")</f>
        <v/>
      </c>
      <c r="D658" t="str">
        <f>IF(Transactions!F658&lt;&gt;"",Transactions!F658,"")</f>
        <v/>
      </c>
      <c r="E658" t="str">
        <f>IF(Transactions!G658&lt;&gt;"",Transactions!G658,"")</f>
        <v/>
      </c>
      <c r="F658" t="str">
        <f>IF(Transactions!H658&lt;&gt;"",Transactions!H658,"")</f>
        <v/>
      </c>
      <c r="G658" s="6"/>
      <c r="H658">
        <f>IF(Transactions!J658-Transactions!I658&lt;&gt;"",Transactions!J658-Transactions!I658,"")</f>
        <v>0</v>
      </c>
      <c r="I658">
        <f>IF((Transactions!K658-Transactions!I658)-(Transactions!P658-Transactions!J658)&lt;&gt;"",(Transactions!K658-Transactions!I658)-(Transactions!P658-Transactions!J658),"")</f>
        <v>0</v>
      </c>
      <c r="J658">
        <f>IF(Transactions!L658-Transactions!K658&lt;&gt;"",Transactions!L658-Transactions!K658,"")</f>
        <v>0</v>
      </c>
      <c r="K658">
        <f>IF(Transactions!N658-Transactions!M658&lt;&gt;"",Transactions!N658-Transactions!M658,"")</f>
        <v>0</v>
      </c>
      <c r="L658">
        <f>IF(Transactions!P658-Transactions!O658&lt;&gt;"",Transactions!P658-Transactions!O658,"")</f>
        <v>0</v>
      </c>
      <c r="N658">
        <f t="shared" si="21"/>
        <v>0</v>
      </c>
      <c r="O658" t="str">
        <f>IF(Transactions!O658&lt;&gt;"",Transactions!O658,"")</f>
        <v/>
      </c>
      <c r="P658" s="6"/>
      <c r="Q658">
        <f>IF(Transactions!S658-Transactions!J658&lt;&gt;"",Transactions!S658-Transactions!J658,"")</f>
        <v>0</v>
      </c>
      <c r="R658">
        <f t="shared" si="22"/>
        <v>0</v>
      </c>
    </row>
    <row r="659" spans="1:18" x14ac:dyDescent="0.3">
      <c r="A659">
        <f>IF(Transactions!A659&lt;&gt;"",Transactions!A659,0)</f>
        <v>0</v>
      </c>
      <c r="B659" t="str">
        <f>IF(Transactions!D659&lt;&gt;"",Transactions!D659,"")</f>
        <v/>
      </c>
      <c r="C659" t="str">
        <f>IF(Transactions!E659&lt;&gt;"",Transactions!E659,"")</f>
        <v/>
      </c>
      <c r="D659" t="str">
        <f>IF(Transactions!F659&lt;&gt;"",Transactions!F659,"")</f>
        <v/>
      </c>
      <c r="E659" t="str">
        <f>IF(Transactions!G659&lt;&gt;"",Transactions!G659,"")</f>
        <v/>
      </c>
      <c r="F659" t="str">
        <f>IF(Transactions!H659&lt;&gt;"",Transactions!H659,"")</f>
        <v/>
      </c>
      <c r="G659" s="6"/>
      <c r="H659">
        <f>IF(Transactions!J659-Transactions!I659&lt;&gt;"",Transactions!J659-Transactions!I659,"")</f>
        <v>0</v>
      </c>
      <c r="I659">
        <f>IF((Transactions!K659-Transactions!I659)-(Transactions!P659-Transactions!J659)&lt;&gt;"",(Transactions!K659-Transactions!I659)-(Transactions!P659-Transactions!J659),"")</f>
        <v>0</v>
      </c>
      <c r="J659">
        <f>IF(Transactions!L659-Transactions!K659&lt;&gt;"",Transactions!L659-Transactions!K659,"")</f>
        <v>0</v>
      </c>
      <c r="K659">
        <f>IF(Transactions!N659-Transactions!M659&lt;&gt;"",Transactions!N659-Transactions!M659,"")</f>
        <v>0</v>
      </c>
      <c r="L659">
        <f>IF(Transactions!P659-Transactions!O659&lt;&gt;"",Transactions!P659-Transactions!O659,"")</f>
        <v>0</v>
      </c>
      <c r="N659">
        <f t="shared" si="21"/>
        <v>0</v>
      </c>
      <c r="O659" t="str">
        <f>IF(Transactions!O659&lt;&gt;"",Transactions!O659,"")</f>
        <v/>
      </c>
      <c r="P659" s="6"/>
      <c r="Q659">
        <f>IF(Transactions!S659-Transactions!J659&lt;&gt;"",Transactions!S659-Transactions!J659,"")</f>
        <v>0</v>
      </c>
      <c r="R659">
        <f t="shared" si="22"/>
        <v>0</v>
      </c>
    </row>
    <row r="660" spans="1:18" x14ac:dyDescent="0.3">
      <c r="A660">
        <f>IF(Transactions!A660&lt;&gt;"",Transactions!A660,0)</f>
        <v>0</v>
      </c>
      <c r="B660" t="str">
        <f>IF(Transactions!D660&lt;&gt;"",Transactions!D660,"")</f>
        <v/>
      </c>
      <c r="C660" t="str">
        <f>IF(Transactions!E660&lt;&gt;"",Transactions!E660,"")</f>
        <v/>
      </c>
      <c r="D660" t="str">
        <f>IF(Transactions!F660&lt;&gt;"",Transactions!F660,"")</f>
        <v/>
      </c>
      <c r="E660" t="str">
        <f>IF(Transactions!G660&lt;&gt;"",Transactions!G660,"")</f>
        <v/>
      </c>
      <c r="F660" t="str">
        <f>IF(Transactions!H660&lt;&gt;"",Transactions!H660,"")</f>
        <v/>
      </c>
      <c r="G660" s="6"/>
      <c r="H660">
        <f>IF(Transactions!J660-Transactions!I660&lt;&gt;"",Transactions!J660-Transactions!I660,"")</f>
        <v>0</v>
      </c>
      <c r="I660">
        <f>IF((Transactions!K660-Transactions!I660)-(Transactions!P660-Transactions!J660)&lt;&gt;"",(Transactions!K660-Transactions!I660)-(Transactions!P660-Transactions!J660),"")</f>
        <v>0</v>
      </c>
      <c r="J660">
        <f>IF(Transactions!L660-Transactions!K660&lt;&gt;"",Transactions!L660-Transactions!K660,"")</f>
        <v>0</v>
      </c>
      <c r="K660">
        <f>IF(Transactions!N660-Transactions!M660&lt;&gt;"",Transactions!N660-Transactions!M660,"")</f>
        <v>0</v>
      </c>
      <c r="L660">
        <f>IF(Transactions!P660-Transactions!O660&lt;&gt;"",Transactions!P660-Transactions!O660,"")</f>
        <v>0</v>
      </c>
      <c r="N660">
        <f t="shared" si="21"/>
        <v>0</v>
      </c>
      <c r="O660" t="str">
        <f>IF(Transactions!O660&lt;&gt;"",Transactions!O660,"")</f>
        <v/>
      </c>
      <c r="P660" s="6"/>
      <c r="Q660">
        <f>IF(Transactions!S660-Transactions!J660&lt;&gt;"",Transactions!S660-Transactions!J660,"")</f>
        <v>0</v>
      </c>
      <c r="R660">
        <f t="shared" si="22"/>
        <v>0</v>
      </c>
    </row>
    <row r="661" spans="1:18" x14ac:dyDescent="0.3">
      <c r="A661">
        <f>IF(Transactions!A661&lt;&gt;"",Transactions!A661,0)</f>
        <v>0</v>
      </c>
      <c r="B661" t="str">
        <f>IF(Transactions!D661&lt;&gt;"",Transactions!D661,"")</f>
        <v/>
      </c>
      <c r="C661" t="str">
        <f>IF(Transactions!E661&lt;&gt;"",Transactions!E661,"")</f>
        <v/>
      </c>
      <c r="D661" t="str">
        <f>IF(Transactions!F661&lt;&gt;"",Transactions!F661,"")</f>
        <v/>
      </c>
      <c r="E661" t="str">
        <f>IF(Transactions!G661&lt;&gt;"",Transactions!G661,"")</f>
        <v/>
      </c>
      <c r="F661" t="str">
        <f>IF(Transactions!H661&lt;&gt;"",Transactions!H661,"")</f>
        <v/>
      </c>
      <c r="G661" s="6"/>
      <c r="H661">
        <f>IF(Transactions!J661-Transactions!I661&lt;&gt;"",Transactions!J661-Transactions!I661,"")</f>
        <v>0</v>
      </c>
      <c r="I661">
        <f>IF((Transactions!K661-Transactions!I661)-(Transactions!P661-Transactions!J661)&lt;&gt;"",(Transactions!K661-Transactions!I661)-(Transactions!P661-Transactions!J661),"")</f>
        <v>0</v>
      </c>
      <c r="J661">
        <f>IF(Transactions!L661-Transactions!K661&lt;&gt;"",Transactions!L661-Transactions!K661,"")</f>
        <v>0</v>
      </c>
      <c r="K661">
        <f>IF(Transactions!N661-Transactions!M661&lt;&gt;"",Transactions!N661-Transactions!M661,"")</f>
        <v>0</v>
      </c>
      <c r="L661">
        <f>IF(Transactions!P661-Transactions!O661&lt;&gt;"",Transactions!P661-Transactions!O661,"")</f>
        <v>0</v>
      </c>
      <c r="N661">
        <f t="shared" si="21"/>
        <v>0</v>
      </c>
      <c r="O661" t="str">
        <f>IF(Transactions!O661&lt;&gt;"",Transactions!O661,"")</f>
        <v/>
      </c>
      <c r="P661" s="6"/>
      <c r="Q661">
        <f>IF(Transactions!S661-Transactions!J661&lt;&gt;"",Transactions!S661-Transactions!J661,"")</f>
        <v>0</v>
      </c>
      <c r="R661">
        <f t="shared" si="22"/>
        <v>0</v>
      </c>
    </row>
    <row r="662" spans="1:18" x14ac:dyDescent="0.3">
      <c r="A662">
        <f>IF(Transactions!A662&lt;&gt;"",Transactions!A662,0)</f>
        <v>0</v>
      </c>
      <c r="B662" t="str">
        <f>IF(Transactions!D662&lt;&gt;"",Transactions!D662,"")</f>
        <v/>
      </c>
      <c r="C662" t="str">
        <f>IF(Transactions!E662&lt;&gt;"",Transactions!E662,"")</f>
        <v/>
      </c>
      <c r="D662" t="str">
        <f>IF(Transactions!F662&lt;&gt;"",Transactions!F662,"")</f>
        <v/>
      </c>
      <c r="E662" t="str">
        <f>IF(Transactions!G662&lt;&gt;"",Transactions!G662,"")</f>
        <v/>
      </c>
      <c r="F662" t="str">
        <f>IF(Transactions!H662&lt;&gt;"",Transactions!H662,"")</f>
        <v/>
      </c>
      <c r="G662" s="6"/>
      <c r="H662">
        <f>IF(Transactions!J662-Transactions!I662&lt;&gt;"",Transactions!J662-Transactions!I662,"")</f>
        <v>0</v>
      </c>
      <c r="I662">
        <f>IF((Transactions!K662-Transactions!I662)-(Transactions!P662-Transactions!J662)&lt;&gt;"",(Transactions!K662-Transactions!I662)-(Transactions!P662-Transactions!J662),"")</f>
        <v>0</v>
      </c>
      <c r="J662">
        <f>IF(Transactions!L662-Transactions!K662&lt;&gt;"",Transactions!L662-Transactions!K662,"")</f>
        <v>0</v>
      </c>
      <c r="K662">
        <f>IF(Transactions!N662-Transactions!M662&lt;&gt;"",Transactions!N662-Transactions!M662,"")</f>
        <v>0</v>
      </c>
      <c r="L662">
        <f>IF(Transactions!P662-Transactions!O662&lt;&gt;"",Transactions!P662-Transactions!O662,"")</f>
        <v>0</v>
      </c>
      <c r="N662">
        <f t="shared" si="21"/>
        <v>0</v>
      </c>
      <c r="O662" t="str">
        <f>IF(Transactions!O662&lt;&gt;"",Transactions!O662,"")</f>
        <v/>
      </c>
      <c r="P662" s="6"/>
      <c r="Q662">
        <f>IF(Transactions!S662-Transactions!J662&lt;&gt;"",Transactions!S662-Transactions!J662,"")</f>
        <v>0</v>
      </c>
      <c r="R662">
        <f t="shared" si="22"/>
        <v>0</v>
      </c>
    </row>
    <row r="663" spans="1:18" x14ac:dyDescent="0.3">
      <c r="A663">
        <f>IF(Transactions!A663&lt;&gt;"",Transactions!A663,0)</f>
        <v>0</v>
      </c>
      <c r="B663" t="str">
        <f>IF(Transactions!D663&lt;&gt;"",Transactions!D663,"")</f>
        <v/>
      </c>
      <c r="C663" t="str">
        <f>IF(Transactions!E663&lt;&gt;"",Transactions!E663,"")</f>
        <v/>
      </c>
      <c r="D663" t="str">
        <f>IF(Transactions!F663&lt;&gt;"",Transactions!F663,"")</f>
        <v/>
      </c>
      <c r="E663" t="str">
        <f>IF(Transactions!G663&lt;&gt;"",Transactions!G663,"")</f>
        <v/>
      </c>
      <c r="F663" t="str">
        <f>IF(Transactions!H663&lt;&gt;"",Transactions!H663,"")</f>
        <v/>
      </c>
      <c r="G663" s="6"/>
      <c r="H663">
        <f>IF(Transactions!J663-Transactions!I663&lt;&gt;"",Transactions!J663-Transactions!I663,"")</f>
        <v>0</v>
      </c>
      <c r="I663">
        <f>IF((Transactions!K663-Transactions!I663)-(Transactions!P663-Transactions!J663)&lt;&gt;"",(Transactions!K663-Transactions!I663)-(Transactions!P663-Transactions!J663),"")</f>
        <v>0</v>
      </c>
      <c r="J663">
        <f>IF(Transactions!L663-Transactions!K663&lt;&gt;"",Transactions!L663-Transactions!K663,"")</f>
        <v>0</v>
      </c>
      <c r="K663">
        <f>IF(Transactions!N663-Transactions!M663&lt;&gt;"",Transactions!N663-Transactions!M663,"")</f>
        <v>0</v>
      </c>
      <c r="L663">
        <f>IF(Transactions!P663-Transactions!O663&lt;&gt;"",Transactions!P663-Transactions!O663,"")</f>
        <v>0</v>
      </c>
      <c r="N663">
        <f t="shared" si="21"/>
        <v>0</v>
      </c>
      <c r="O663" t="str">
        <f>IF(Transactions!O663&lt;&gt;"",Transactions!O663,"")</f>
        <v/>
      </c>
      <c r="P663" s="6"/>
      <c r="Q663">
        <f>IF(Transactions!S663-Transactions!J663&lt;&gt;"",Transactions!S663-Transactions!J663,"")</f>
        <v>0</v>
      </c>
      <c r="R663">
        <f t="shared" si="22"/>
        <v>0</v>
      </c>
    </row>
    <row r="664" spans="1:18" x14ac:dyDescent="0.3">
      <c r="A664">
        <f>IF(Transactions!A664&lt;&gt;"",Transactions!A664,0)</f>
        <v>0</v>
      </c>
      <c r="B664" t="str">
        <f>IF(Transactions!D664&lt;&gt;"",Transactions!D664,"")</f>
        <v/>
      </c>
      <c r="C664" t="str">
        <f>IF(Transactions!E664&lt;&gt;"",Transactions!E664,"")</f>
        <v/>
      </c>
      <c r="D664" t="str">
        <f>IF(Transactions!F664&lt;&gt;"",Transactions!F664,"")</f>
        <v/>
      </c>
      <c r="E664" t="str">
        <f>IF(Transactions!G664&lt;&gt;"",Transactions!G664,"")</f>
        <v/>
      </c>
      <c r="F664" t="str">
        <f>IF(Transactions!H664&lt;&gt;"",Transactions!H664,"")</f>
        <v/>
      </c>
      <c r="G664" s="6"/>
      <c r="H664">
        <f>IF(Transactions!J664-Transactions!I664&lt;&gt;"",Transactions!J664-Transactions!I664,"")</f>
        <v>0</v>
      </c>
      <c r="I664">
        <f>IF((Transactions!K664-Transactions!I664)-(Transactions!P664-Transactions!J664)&lt;&gt;"",(Transactions!K664-Transactions!I664)-(Transactions!P664-Transactions!J664),"")</f>
        <v>0</v>
      </c>
      <c r="J664">
        <f>IF(Transactions!L664-Transactions!K664&lt;&gt;"",Transactions!L664-Transactions!K664,"")</f>
        <v>0</v>
      </c>
      <c r="K664">
        <f>IF(Transactions!N664-Transactions!M664&lt;&gt;"",Transactions!N664-Transactions!M664,"")</f>
        <v>0</v>
      </c>
      <c r="L664">
        <f>IF(Transactions!P664-Transactions!O664&lt;&gt;"",Transactions!P664-Transactions!O664,"")</f>
        <v>0</v>
      </c>
      <c r="N664">
        <f t="shared" si="21"/>
        <v>0</v>
      </c>
      <c r="O664" t="str">
        <f>IF(Transactions!O664&lt;&gt;"",Transactions!O664,"")</f>
        <v/>
      </c>
      <c r="P664" s="6"/>
      <c r="Q664">
        <f>IF(Transactions!S664-Transactions!J664&lt;&gt;"",Transactions!S664-Transactions!J664,"")</f>
        <v>0</v>
      </c>
      <c r="R664">
        <f t="shared" si="22"/>
        <v>0</v>
      </c>
    </row>
    <row r="665" spans="1:18" x14ac:dyDescent="0.3">
      <c r="A665">
        <f>IF(Transactions!A665&lt;&gt;"",Transactions!A665,0)</f>
        <v>0</v>
      </c>
      <c r="B665" t="str">
        <f>IF(Transactions!D665&lt;&gt;"",Transactions!D665,"")</f>
        <v/>
      </c>
      <c r="C665" t="str">
        <f>IF(Transactions!E665&lt;&gt;"",Transactions!E665,"")</f>
        <v/>
      </c>
      <c r="D665" t="str">
        <f>IF(Transactions!F665&lt;&gt;"",Transactions!F665,"")</f>
        <v/>
      </c>
      <c r="E665" t="str">
        <f>IF(Transactions!G665&lt;&gt;"",Transactions!G665,"")</f>
        <v/>
      </c>
      <c r="F665" t="str">
        <f>IF(Transactions!H665&lt;&gt;"",Transactions!H665,"")</f>
        <v/>
      </c>
      <c r="G665" s="6"/>
      <c r="H665">
        <f>IF(Transactions!J665-Transactions!I665&lt;&gt;"",Transactions!J665-Transactions!I665,"")</f>
        <v>0</v>
      </c>
      <c r="I665">
        <f>IF((Transactions!K665-Transactions!I665)-(Transactions!P665-Transactions!J665)&lt;&gt;"",(Transactions!K665-Transactions!I665)-(Transactions!P665-Transactions!J665),"")</f>
        <v>0</v>
      </c>
      <c r="J665">
        <f>IF(Transactions!L665-Transactions!K665&lt;&gt;"",Transactions!L665-Transactions!K665,"")</f>
        <v>0</v>
      </c>
      <c r="K665">
        <f>IF(Transactions!N665-Transactions!M665&lt;&gt;"",Transactions!N665-Transactions!M665,"")</f>
        <v>0</v>
      </c>
      <c r="L665">
        <f>IF(Transactions!P665-Transactions!O665&lt;&gt;"",Transactions!P665-Transactions!O665,"")</f>
        <v>0</v>
      </c>
      <c r="N665">
        <f t="shared" si="21"/>
        <v>0</v>
      </c>
      <c r="O665" t="str">
        <f>IF(Transactions!O665&lt;&gt;"",Transactions!O665,"")</f>
        <v/>
      </c>
      <c r="P665" s="6"/>
      <c r="Q665">
        <f>IF(Transactions!S665-Transactions!J665&lt;&gt;"",Transactions!S665-Transactions!J665,"")</f>
        <v>0</v>
      </c>
      <c r="R665">
        <f t="shared" si="22"/>
        <v>0</v>
      </c>
    </row>
    <row r="666" spans="1:18" x14ac:dyDescent="0.3">
      <c r="A666">
        <f>IF(Transactions!A666&lt;&gt;"",Transactions!A666,0)</f>
        <v>0</v>
      </c>
      <c r="B666" t="str">
        <f>IF(Transactions!D666&lt;&gt;"",Transactions!D666,"")</f>
        <v/>
      </c>
      <c r="C666" t="str">
        <f>IF(Transactions!E666&lt;&gt;"",Transactions!E666,"")</f>
        <v/>
      </c>
      <c r="D666" t="str">
        <f>IF(Transactions!F666&lt;&gt;"",Transactions!F666,"")</f>
        <v/>
      </c>
      <c r="E666" t="str">
        <f>IF(Transactions!G666&lt;&gt;"",Transactions!G666,"")</f>
        <v/>
      </c>
      <c r="F666" t="str">
        <f>IF(Transactions!H666&lt;&gt;"",Transactions!H666,"")</f>
        <v/>
      </c>
      <c r="G666" s="6"/>
      <c r="H666">
        <f>IF(Transactions!J666-Transactions!I666&lt;&gt;"",Transactions!J666-Transactions!I666,"")</f>
        <v>0</v>
      </c>
      <c r="I666">
        <f>IF((Transactions!K666-Transactions!I666)-(Transactions!P666-Transactions!J666)&lt;&gt;"",(Transactions!K666-Transactions!I666)-(Transactions!P666-Transactions!J666),"")</f>
        <v>0</v>
      </c>
      <c r="J666">
        <f>IF(Transactions!L666-Transactions!K666&lt;&gt;"",Transactions!L666-Transactions!K666,"")</f>
        <v>0</v>
      </c>
      <c r="K666">
        <f>IF(Transactions!N666-Transactions!M666&lt;&gt;"",Transactions!N666-Transactions!M666,"")</f>
        <v>0</v>
      </c>
      <c r="L666">
        <f>IF(Transactions!P666-Transactions!O666&lt;&gt;"",Transactions!P666-Transactions!O666,"")</f>
        <v>0</v>
      </c>
      <c r="N666">
        <f t="shared" si="21"/>
        <v>0</v>
      </c>
      <c r="O666" t="str">
        <f>IF(Transactions!O666&lt;&gt;"",Transactions!O666,"")</f>
        <v/>
      </c>
      <c r="P666" s="6"/>
      <c r="Q666">
        <f>IF(Transactions!S666-Transactions!J666&lt;&gt;"",Transactions!S666-Transactions!J666,"")</f>
        <v>0</v>
      </c>
      <c r="R666">
        <f t="shared" si="22"/>
        <v>0</v>
      </c>
    </row>
    <row r="667" spans="1:18" x14ac:dyDescent="0.3">
      <c r="A667">
        <f>IF(Transactions!A667&lt;&gt;"",Transactions!A667,0)</f>
        <v>0</v>
      </c>
      <c r="B667" t="str">
        <f>IF(Transactions!D667&lt;&gt;"",Transactions!D667,"")</f>
        <v/>
      </c>
      <c r="C667" t="str">
        <f>IF(Transactions!E667&lt;&gt;"",Transactions!E667,"")</f>
        <v/>
      </c>
      <c r="D667" t="str">
        <f>IF(Transactions!F667&lt;&gt;"",Transactions!F667,"")</f>
        <v/>
      </c>
      <c r="E667" t="str">
        <f>IF(Transactions!G667&lt;&gt;"",Transactions!G667,"")</f>
        <v/>
      </c>
      <c r="F667" t="str">
        <f>IF(Transactions!H667&lt;&gt;"",Transactions!H667,"")</f>
        <v/>
      </c>
      <c r="G667" s="6"/>
      <c r="H667">
        <f>IF(Transactions!J667-Transactions!I667&lt;&gt;"",Transactions!J667-Transactions!I667,"")</f>
        <v>0</v>
      </c>
      <c r="I667">
        <f>IF((Transactions!K667-Transactions!I667)-(Transactions!P667-Transactions!J667)&lt;&gt;"",(Transactions!K667-Transactions!I667)-(Transactions!P667-Transactions!J667),"")</f>
        <v>0</v>
      </c>
      <c r="J667">
        <f>IF(Transactions!L667-Transactions!K667&lt;&gt;"",Transactions!L667-Transactions!K667,"")</f>
        <v>0</v>
      </c>
      <c r="K667">
        <f>IF(Transactions!N667-Transactions!M667&lt;&gt;"",Transactions!N667-Transactions!M667,"")</f>
        <v>0</v>
      </c>
      <c r="L667">
        <f>IF(Transactions!P667-Transactions!O667&lt;&gt;"",Transactions!P667-Transactions!O667,"")</f>
        <v>0</v>
      </c>
      <c r="N667">
        <f t="shared" si="21"/>
        <v>0</v>
      </c>
      <c r="O667" t="str">
        <f>IF(Transactions!O667&lt;&gt;"",Transactions!O667,"")</f>
        <v/>
      </c>
      <c r="P667" s="6"/>
      <c r="Q667">
        <f>IF(Transactions!S667-Transactions!J667&lt;&gt;"",Transactions!S667-Transactions!J667,"")</f>
        <v>0</v>
      </c>
      <c r="R667">
        <f t="shared" si="22"/>
        <v>0</v>
      </c>
    </row>
    <row r="668" spans="1:18" x14ac:dyDescent="0.3">
      <c r="A668">
        <f>IF(Transactions!A668&lt;&gt;"",Transactions!A668,0)</f>
        <v>0</v>
      </c>
      <c r="B668" t="str">
        <f>IF(Transactions!D668&lt;&gt;"",Transactions!D668,"")</f>
        <v/>
      </c>
      <c r="C668" t="str">
        <f>IF(Transactions!E668&lt;&gt;"",Transactions!E668,"")</f>
        <v/>
      </c>
      <c r="D668" t="str">
        <f>IF(Transactions!F668&lt;&gt;"",Transactions!F668,"")</f>
        <v/>
      </c>
      <c r="E668" t="str">
        <f>IF(Transactions!G668&lt;&gt;"",Transactions!G668,"")</f>
        <v/>
      </c>
      <c r="F668" t="str">
        <f>IF(Transactions!H668&lt;&gt;"",Transactions!H668,"")</f>
        <v/>
      </c>
      <c r="G668" s="6"/>
      <c r="H668">
        <f>IF(Transactions!J668-Transactions!I668&lt;&gt;"",Transactions!J668-Transactions!I668,"")</f>
        <v>0</v>
      </c>
      <c r="I668">
        <f>IF((Transactions!K668-Transactions!I668)-(Transactions!P668-Transactions!J668)&lt;&gt;"",(Transactions!K668-Transactions!I668)-(Transactions!P668-Transactions!J668),"")</f>
        <v>0</v>
      </c>
      <c r="J668">
        <f>IF(Transactions!L668-Transactions!K668&lt;&gt;"",Transactions!L668-Transactions!K668,"")</f>
        <v>0</v>
      </c>
      <c r="K668">
        <f>IF(Transactions!N668-Transactions!M668&lt;&gt;"",Transactions!N668-Transactions!M668,"")</f>
        <v>0</v>
      </c>
      <c r="L668">
        <f>IF(Transactions!P668-Transactions!O668&lt;&gt;"",Transactions!P668-Transactions!O668,"")</f>
        <v>0</v>
      </c>
      <c r="N668">
        <f t="shared" si="21"/>
        <v>0</v>
      </c>
      <c r="O668" t="str">
        <f>IF(Transactions!O668&lt;&gt;"",Transactions!O668,"")</f>
        <v/>
      </c>
      <c r="P668" s="6"/>
      <c r="Q668">
        <f>IF(Transactions!S668-Transactions!J668&lt;&gt;"",Transactions!S668-Transactions!J668,"")</f>
        <v>0</v>
      </c>
      <c r="R668">
        <f t="shared" si="22"/>
        <v>0</v>
      </c>
    </row>
    <row r="669" spans="1:18" x14ac:dyDescent="0.3">
      <c r="A669">
        <f>IF(Transactions!A669&lt;&gt;"",Transactions!A669,0)</f>
        <v>0</v>
      </c>
      <c r="B669" t="str">
        <f>IF(Transactions!D669&lt;&gt;"",Transactions!D669,"")</f>
        <v/>
      </c>
      <c r="C669" t="str">
        <f>IF(Transactions!E669&lt;&gt;"",Transactions!E669,"")</f>
        <v/>
      </c>
      <c r="D669" t="str">
        <f>IF(Transactions!F669&lt;&gt;"",Transactions!F669,"")</f>
        <v/>
      </c>
      <c r="E669" t="str">
        <f>IF(Transactions!G669&lt;&gt;"",Transactions!G669,"")</f>
        <v/>
      </c>
      <c r="F669" t="str">
        <f>IF(Transactions!H669&lt;&gt;"",Transactions!H669,"")</f>
        <v/>
      </c>
      <c r="G669" s="6"/>
      <c r="H669">
        <f>IF(Transactions!J669-Transactions!I669&lt;&gt;"",Transactions!J669-Transactions!I669,"")</f>
        <v>0</v>
      </c>
      <c r="I669">
        <f>IF((Transactions!K669-Transactions!I669)-(Transactions!P669-Transactions!J669)&lt;&gt;"",(Transactions!K669-Transactions!I669)-(Transactions!P669-Transactions!J669),"")</f>
        <v>0</v>
      </c>
      <c r="J669">
        <f>IF(Transactions!L669-Transactions!K669&lt;&gt;"",Transactions!L669-Transactions!K669,"")</f>
        <v>0</v>
      </c>
      <c r="K669">
        <f>IF(Transactions!N669-Transactions!M669&lt;&gt;"",Transactions!N669-Transactions!M669,"")</f>
        <v>0</v>
      </c>
      <c r="L669">
        <f>IF(Transactions!P669-Transactions!O669&lt;&gt;"",Transactions!P669-Transactions!O669,"")</f>
        <v>0</v>
      </c>
      <c r="N669">
        <f t="shared" si="21"/>
        <v>0</v>
      </c>
      <c r="O669" t="str">
        <f>IF(Transactions!O669&lt;&gt;"",Transactions!O669,"")</f>
        <v/>
      </c>
      <c r="P669" s="6"/>
      <c r="Q669">
        <f>IF(Transactions!S669-Transactions!J669&lt;&gt;"",Transactions!S669-Transactions!J669,"")</f>
        <v>0</v>
      </c>
      <c r="R669">
        <f t="shared" si="22"/>
        <v>0</v>
      </c>
    </row>
    <row r="670" spans="1:18" x14ac:dyDescent="0.3">
      <c r="A670">
        <f>IF(Transactions!A670&lt;&gt;"",Transactions!A670,0)</f>
        <v>0</v>
      </c>
      <c r="B670" t="str">
        <f>IF(Transactions!D670&lt;&gt;"",Transactions!D670,"")</f>
        <v/>
      </c>
      <c r="C670" t="str">
        <f>IF(Transactions!E670&lt;&gt;"",Transactions!E670,"")</f>
        <v/>
      </c>
      <c r="D670" t="str">
        <f>IF(Transactions!F670&lt;&gt;"",Transactions!F670,"")</f>
        <v/>
      </c>
      <c r="E670" t="str">
        <f>IF(Transactions!G670&lt;&gt;"",Transactions!G670,"")</f>
        <v/>
      </c>
      <c r="F670" t="str">
        <f>IF(Transactions!H670&lt;&gt;"",Transactions!H670,"")</f>
        <v/>
      </c>
      <c r="G670" s="6"/>
      <c r="H670">
        <f>IF(Transactions!J670-Transactions!I670&lt;&gt;"",Transactions!J670-Transactions!I670,"")</f>
        <v>0</v>
      </c>
      <c r="I670">
        <f>IF((Transactions!K670-Transactions!I670)-(Transactions!P670-Transactions!J670)&lt;&gt;"",(Transactions!K670-Transactions!I670)-(Transactions!P670-Transactions!J670),"")</f>
        <v>0</v>
      </c>
      <c r="J670">
        <f>IF(Transactions!L670-Transactions!K670&lt;&gt;"",Transactions!L670-Transactions!K670,"")</f>
        <v>0</v>
      </c>
      <c r="K670">
        <f>IF(Transactions!N670-Transactions!M670&lt;&gt;"",Transactions!N670-Transactions!M670,"")</f>
        <v>0</v>
      </c>
      <c r="L670">
        <f>IF(Transactions!P670-Transactions!O670&lt;&gt;"",Transactions!P670-Transactions!O670,"")</f>
        <v>0</v>
      </c>
      <c r="N670">
        <f t="shared" si="21"/>
        <v>0</v>
      </c>
      <c r="O670" t="str">
        <f>IF(Transactions!O670&lt;&gt;"",Transactions!O670,"")</f>
        <v/>
      </c>
      <c r="P670" s="6"/>
      <c r="Q670">
        <f>IF(Transactions!S670-Transactions!J670&lt;&gt;"",Transactions!S670-Transactions!J670,"")</f>
        <v>0</v>
      </c>
      <c r="R670">
        <f t="shared" si="22"/>
        <v>0</v>
      </c>
    </row>
    <row r="671" spans="1:18" x14ac:dyDescent="0.3">
      <c r="A671">
        <f>IF(Transactions!A671&lt;&gt;"",Transactions!A671,0)</f>
        <v>0</v>
      </c>
      <c r="B671" t="str">
        <f>IF(Transactions!D671&lt;&gt;"",Transactions!D671,"")</f>
        <v/>
      </c>
      <c r="C671" t="str">
        <f>IF(Transactions!E671&lt;&gt;"",Transactions!E671,"")</f>
        <v/>
      </c>
      <c r="D671" t="str">
        <f>IF(Transactions!F671&lt;&gt;"",Transactions!F671,"")</f>
        <v/>
      </c>
      <c r="E671" t="str">
        <f>IF(Transactions!G671&lt;&gt;"",Transactions!G671,"")</f>
        <v/>
      </c>
      <c r="F671" t="str">
        <f>IF(Transactions!H671&lt;&gt;"",Transactions!H671,"")</f>
        <v/>
      </c>
      <c r="G671" s="6"/>
      <c r="H671">
        <f>IF(Transactions!J671-Transactions!I671&lt;&gt;"",Transactions!J671-Transactions!I671,"")</f>
        <v>0</v>
      </c>
      <c r="I671">
        <f>IF((Transactions!K671-Transactions!I671)-(Transactions!P671-Transactions!J671)&lt;&gt;"",(Transactions!K671-Transactions!I671)-(Transactions!P671-Transactions!J671),"")</f>
        <v>0</v>
      </c>
      <c r="J671">
        <f>IF(Transactions!L671-Transactions!K671&lt;&gt;"",Transactions!L671-Transactions!K671,"")</f>
        <v>0</v>
      </c>
      <c r="K671">
        <f>IF(Transactions!N671-Transactions!M671&lt;&gt;"",Transactions!N671-Transactions!M671,"")</f>
        <v>0</v>
      </c>
      <c r="L671">
        <f>IF(Transactions!P671-Transactions!O671&lt;&gt;"",Transactions!P671-Transactions!O671,"")</f>
        <v>0</v>
      </c>
      <c r="N671">
        <f t="shared" si="21"/>
        <v>0</v>
      </c>
      <c r="O671" t="str">
        <f>IF(Transactions!O671&lt;&gt;"",Transactions!O671,"")</f>
        <v/>
      </c>
      <c r="P671" s="6"/>
      <c r="Q671">
        <f>IF(Transactions!S671-Transactions!J671&lt;&gt;"",Transactions!S671-Transactions!J671,"")</f>
        <v>0</v>
      </c>
      <c r="R671">
        <f t="shared" si="22"/>
        <v>0</v>
      </c>
    </row>
    <row r="672" spans="1:18" x14ac:dyDescent="0.3">
      <c r="A672">
        <f>IF(Transactions!A672&lt;&gt;"",Transactions!A672,0)</f>
        <v>0</v>
      </c>
      <c r="B672" t="str">
        <f>IF(Transactions!D672&lt;&gt;"",Transactions!D672,"")</f>
        <v/>
      </c>
      <c r="C672" t="str">
        <f>IF(Transactions!E672&lt;&gt;"",Transactions!E672,"")</f>
        <v/>
      </c>
      <c r="D672" t="str">
        <f>IF(Transactions!F672&lt;&gt;"",Transactions!F672,"")</f>
        <v/>
      </c>
      <c r="E672" t="str">
        <f>IF(Transactions!G672&lt;&gt;"",Transactions!G672,"")</f>
        <v/>
      </c>
      <c r="F672" t="str">
        <f>IF(Transactions!H672&lt;&gt;"",Transactions!H672,"")</f>
        <v/>
      </c>
      <c r="G672" s="6"/>
      <c r="H672">
        <f>IF(Transactions!J672-Transactions!I672&lt;&gt;"",Transactions!J672-Transactions!I672,"")</f>
        <v>0</v>
      </c>
      <c r="I672">
        <f>IF((Transactions!K672-Transactions!I672)-(Transactions!P672-Transactions!J672)&lt;&gt;"",(Transactions!K672-Transactions!I672)-(Transactions!P672-Transactions!J672),"")</f>
        <v>0</v>
      </c>
      <c r="J672">
        <f>IF(Transactions!L672-Transactions!K672&lt;&gt;"",Transactions!L672-Transactions!K672,"")</f>
        <v>0</v>
      </c>
      <c r="K672">
        <f>IF(Transactions!N672-Transactions!M672&lt;&gt;"",Transactions!N672-Transactions!M672,"")</f>
        <v>0</v>
      </c>
      <c r="L672">
        <f>IF(Transactions!P672-Transactions!O672&lt;&gt;"",Transactions!P672-Transactions!O672,"")</f>
        <v>0</v>
      </c>
      <c r="N672">
        <f t="shared" si="21"/>
        <v>0</v>
      </c>
      <c r="O672" t="str">
        <f>IF(Transactions!O672&lt;&gt;"",Transactions!O672,"")</f>
        <v/>
      </c>
      <c r="P672" s="6"/>
      <c r="Q672">
        <f>IF(Transactions!S672-Transactions!J672&lt;&gt;"",Transactions!S672-Transactions!J672,"")</f>
        <v>0</v>
      </c>
      <c r="R672">
        <f t="shared" si="22"/>
        <v>0</v>
      </c>
    </row>
    <row r="673" spans="1:18" x14ac:dyDescent="0.3">
      <c r="A673">
        <f>IF(Transactions!A673&lt;&gt;"",Transactions!A673,0)</f>
        <v>0</v>
      </c>
      <c r="B673" t="str">
        <f>IF(Transactions!D673&lt;&gt;"",Transactions!D673,"")</f>
        <v/>
      </c>
      <c r="C673" t="str">
        <f>IF(Transactions!E673&lt;&gt;"",Transactions!E673,"")</f>
        <v/>
      </c>
      <c r="D673" t="str">
        <f>IF(Transactions!F673&lt;&gt;"",Transactions!F673,"")</f>
        <v/>
      </c>
      <c r="E673" t="str">
        <f>IF(Transactions!G673&lt;&gt;"",Transactions!G673,"")</f>
        <v/>
      </c>
      <c r="F673" t="str">
        <f>IF(Transactions!H673&lt;&gt;"",Transactions!H673,"")</f>
        <v/>
      </c>
      <c r="G673" s="6"/>
      <c r="H673">
        <f>IF(Transactions!J673-Transactions!I673&lt;&gt;"",Transactions!J673-Transactions!I673,"")</f>
        <v>0</v>
      </c>
      <c r="I673">
        <f>IF((Transactions!K673-Transactions!I673)-(Transactions!P673-Transactions!J673)&lt;&gt;"",(Transactions!K673-Transactions!I673)-(Transactions!P673-Transactions!J673),"")</f>
        <v>0</v>
      </c>
      <c r="J673">
        <f>IF(Transactions!L673-Transactions!K673&lt;&gt;"",Transactions!L673-Transactions!K673,"")</f>
        <v>0</v>
      </c>
      <c r="K673">
        <f>IF(Transactions!N673-Transactions!M673&lt;&gt;"",Transactions!N673-Transactions!M673,"")</f>
        <v>0</v>
      </c>
      <c r="L673">
        <f>IF(Transactions!P673-Transactions!O673&lt;&gt;"",Transactions!P673-Transactions!O673,"")</f>
        <v>0</v>
      </c>
      <c r="N673">
        <f t="shared" si="21"/>
        <v>0</v>
      </c>
      <c r="O673" t="str">
        <f>IF(Transactions!O673&lt;&gt;"",Transactions!O673,"")</f>
        <v/>
      </c>
      <c r="P673" s="6"/>
      <c r="Q673">
        <f>IF(Transactions!S673-Transactions!J673&lt;&gt;"",Transactions!S673-Transactions!J673,"")</f>
        <v>0</v>
      </c>
      <c r="R673">
        <f t="shared" si="22"/>
        <v>0</v>
      </c>
    </row>
    <row r="674" spans="1:18" x14ac:dyDescent="0.3">
      <c r="A674">
        <f>IF(Transactions!A674&lt;&gt;"",Transactions!A674,0)</f>
        <v>0</v>
      </c>
      <c r="B674" t="str">
        <f>IF(Transactions!D674&lt;&gt;"",Transactions!D674,"")</f>
        <v/>
      </c>
      <c r="C674" t="str">
        <f>IF(Transactions!E674&lt;&gt;"",Transactions!E674,"")</f>
        <v/>
      </c>
      <c r="D674" t="str">
        <f>IF(Transactions!F674&lt;&gt;"",Transactions!F674,"")</f>
        <v/>
      </c>
      <c r="E674" t="str">
        <f>IF(Transactions!G674&lt;&gt;"",Transactions!G674,"")</f>
        <v/>
      </c>
      <c r="F674" t="str">
        <f>IF(Transactions!H674&lt;&gt;"",Transactions!H674,"")</f>
        <v/>
      </c>
      <c r="G674" s="6"/>
      <c r="H674">
        <f>IF(Transactions!J674-Transactions!I674&lt;&gt;"",Transactions!J674-Transactions!I674,"")</f>
        <v>0</v>
      </c>
      <c r="I674">
        <f>IF((Transactions!K674-Transactions!I674)-(Transactions!P674-Transactions!J674)&lt;&gt;"",(Transactions!K674-Transactions!I674)-(Transactions!P674-Transactions!J674),"")</f>
        <v>0</v>
      </c>
      <c r="J674">
        <f>IF(Transactions!L674-Transactions!K674&lt;&gt;"",Transactions!L674-Transactions!K674,"")</f>
        <v>0</v>
      </c>
      <c r="K674">
        <f>IF(Transactions!N674-Transactions!M674&lt;&gt;"",Transactions!N674-Transactions!M674,"")</f>
        <v>0</v>
      </c>
      <c r="L674">
        <f>IF(Transactions!P674-Transactions!O674&lt;&gt;"",Transactions!P674-Transactions!O674,"")</f>
        <v>0</v>
      </c>
      <c r="N674">
        <f t="shared" si="21"/>
        <v>0</v>
      </c>
      <c r="O674" t="str">
        <f>IF(Transactions!O674&lt;&gt;"",Transactions!O674,"")</f>
        <v/>
      </c>
      <c r="P674" s="6"/>
      <c r="Q674">
        <f>IF(Transactions!S674-Transactions!J674&lt;&gt;"",Transactions!S674-Transactions!J674,"")</f>
        <v>0</v>
      </c>
      <c r="R674">
        <f t="shared" si="22"/>
        <v>0</v>
      </c>
    </row>
    <row r="675" spans="1:18" x14ac:dyDescent="0.3">
      <c r="A675">
        <f>IF(Transactions!A675&lt;&gt;"",Transactions!A675,0)</f>
        <v>0</v>
      </c>
      <c r="B675" t="str">
        <f>IF(Transactions!D675&lt;&gt;"",Transactions!D675,"")</f>
        <v/>
      </c>
      <c r="C675" t="str">
        <f>IF(Transactions!E675&lt;&gt;"",Transactions!E675,"")</f>
        <v/>
      </c>
      <c r="D675" t="str">
        <f>IF(Transactions!F675&lt;&gt;"",Transactions!F675,"")</f>
        <v/>
      </c>
      <c r="E675" t="str">
        <f>IF(Transactions!G675&lt;&gt;"",Transactions!G675,"")</f>
        <v/>
      </c>
      <c r="F675" t="str">
        <f>IF(Transactions!H675&lt;&gt;"",Transactions!H675,"")</f>
        <v/>
      </c>
      <c r="G675" s="6"/>
      <c r="H675">
        <f>IF(Transactions!J675-Transactions!I675&lt;&gt;"",Transactions!J675-Transactions!I675,"")</f>
        <v>0</v>
      </c>
      <c r="I675">
        <f>IF((Transactions!K675-Transactions!I675)-(Transactions!P675-Transactions!J675)&lt;&gt;"",(Transactions!K675-Transactions!I675)-(Transactions!P675-Transactions!J675),"")</f>
        <v>0</v>
      </c>
      <c r="J675">
        <f>IF(Transactions!L675-Transactions!K675&lt;&gt;"",Transactions!L675-Transactions!K675,"")</f>
        <v>0</v>
      </c>
      <c r="K675">
        <f>IF(Transactions!N675-Transactions!M675&lt;&gt;"",Transactions!N675-Transactions!M675,"")</f>
        <v>0</v>
      </c>
      <c r="L675">
        <f>IF(Transactions!P675-Transactions!O675&lt;&gt;"",Transactions!P675-Transactions!O675,"")</f>
        <v>0</v>
      </c>
      <c r="N675">
        <f t="shared" si="21"/>
        <v>0</v>
      </c>
      <c r="O675" t="str">
        <f>IF(Transactions!O675&lt;&gt;"",Transactions!O675,"")</f>
        <v/>
      </c>
      <c r="P675" s="6"/>
      <c r="Q675">
        <f>IF(Transactions!S675-Transactions!J675&lt;&gt;"",Transactions!S675-Transactions!J675,"")</f>
        <v>0</v>
      </c>
      <c r="R675">
        <f t="shared" si="22"/>
        <v>0</v>
      </c>
    </row>
    <row r="676" spans="1:18" x14ac:dyDescent="0.3">
      <c r="A676">
        <f>IF(Transactions!A676&lt;&gt;"",Transactions!A676,0)</f>
        <v>0</v>
      </c>
      <c r="B676" t="str">
        <f>IF(Transactions!D676&lt;&gt;"",Transactions!D676,"")</f>
        <v/>
      </c>
      <c r="C676" t="str">
        <f>IF(Transactions!E676&lt;&gt;"",Transactions!E676,"")</f>
        <v/>
      </c>
      <c r="D676" t="str">
        <f>IF(Transactions!F676&lt;&gt;"",Transactions!F676,"")</f>
        <v/>
      </c>
      <c r="E676" t="str">
        <f>IF(Transactions!G676&lt;&gt;"",Transactions!G676,"")</f>
        <v/>
      </c>
      <c r="F676" t="str">
        <f>IF(Transactions!H676&lt;&gt;"",Transactions!H676,"")</f>
        <v/>
      </c>
      <c r="G676" s="6"/>
      <c r="H676">
        <f>IF(Transactions!J676-Transactions!I676&lt;&gt;"",Transactions!J676-Transactions!I676,"")</f>
        <v>0</v>
      </c>
      <c r="I676">
        <f>IF((Transactions!K676-Transactions!I676)-(Transactions!P676-Transactions!J676)&lt;&gt;"",(Transactions!K676-Transactions!I676)-(Transactions!P676-Transactions!J676),"")</f>
        <v>0</v>
      </c>
      <c r="J676">
        <f>IF(Transactions!L676-Transactions!K676&lt;&gt;"",Transactions!L676-Transactions!K676,"")</f>
        <v>0</v>
      </c>
      <c r="K676">
        <f>IF(Transactions!N676-Transactions!M676&lt;&gt;"",Transactions!N676-Transactions!M676,"")</f>
        <v>0</v>
      </c>
      <c r="L676">
        <f>IF(Transactions!P676-Transactions!O676&lt;&gt;"",Transactions!P676-Transactions!O676,"")</f>
        <v>0</v>
      </c>
      <c r="N676">
        <f t="shared" si="21"/>
        <v>0</v>
      </c>
      <c r="O676" t="str">
        <f>IF(Transactions!O676&lt;&gt;"",Transactions!O676,"")</f>
        <v/>
      </c>
      <c r="P676" s="6"/>
      <c r="Q676">
        <f>IF(Transactions!S676-Transactions!J676&lt;&gt;"",Transactions!S676-Transactions!J676,"")</f>
        <v>0</v>
      </c>
      <c r="R676">
        <f t="shared" si="22"/>
        <v>0</v>
      </c>
    </row>
    <row r="677" spans="1:18" x14ac:dyDescent="0.3">
      <c r="A677">
        <f>IF(Transactions!A677&lt;&gt;"",Transactions!A677,0)</f>
        <v>0</v>
      </c>
      <c r="B677" t="str">
        <f>IF(Transactions!D677&lt;&gt;"",Transactions!D677,"")</f>
        <v/>
      </c>
      <c r="C677" t="str">
        <f>IF(Transactions!E677&lt;&gt;"",Transactions!E677,"")</f>
        <v/>
      </c>
      <c r="D677" t="str">
        <f>IF(Transactions!F677&lt;&gt;"",Transactions!F677,"")</f>
        <v/>
      </c>
      <c r="E677" t="str">
        <f>IF(Transactions!G677&lt;&gt;"",Transactions!G677,"")</f>
        <v/>
      </c>
      <c r="F677" t="str">
        <f>IF(Transactions!H677&lt;&gt;"",Transactions!H677,"")</f>
        <v/>
      </c>
      <c r="G677" s="6"/>
      <c r="H677">
        <f>IF(Transactions!J677-Transactions!I677&lt;&gt;"",Transactions!J677-Transactions!I677,"")</f>
        <v>0</v>
      </c>
      <c r="I677">
        <f>IF((Transactions!K677-Transactions!I677)-(Transactions!P677-Transactions!J677)&lt;&gt;"",(Transactions!K677-Transactions!I677)-(Transactions!P677-Transactions!J677),"")</f>
        <v>0</v>
      </c>
      <c r="J677">
        <f>IF(Transactions!L677-Transactions!K677&lt;&gt;"",Transactions!L677-Transactions!K677,"")</f>
        <v>0</v>
      </c>
      <c r="K677">
        <f>IF(Transactions!N677-Transactions!M677&lt;&gt;"",Transactions!N677-Transactions!M677,"")</f>
        <v>0</v>
      </c>
      <c r="L677">
        <f>IF(Transactions!P677-Transactions!O677&lt;&gt;"",Transactions!P677-Transactions!O677,"")</f>
        <v>0</v>
      </c>
      <c r="N677">
        <f t="shared" si="21"/>
        <v>0</v>
      </c>
      <c r="O677" t="str">
        <f>IF(Transactions!O677&lt;&gt;"",Transactions!O677,"")</f>
        <v/>
      </c>
      <c r="P677" s="6"/>
      <c r="Q677">
        <f>IF(Transactions!S677-Transactions!J677&lt;&gt;"",Transactions!S677-Transactions!J677,"")</f>
        <v>0</v>
      </c>
      <c r="R677">
        <f t="shared" si="22"/>
        <v>0</v>
      </c>
    </row>
    <row r="678" spans="1:18" x14ac:dyDescent="0.3">
      <c r="A678">
        <f>IF(Transactions!A678&lt;&gt;"",Transactions!A678,0)</f>
        <v>0</v>
      </c>
      <c r="B678" t="str">
        <f>IF(Transactions!D678&lt;&gt;"",Transactions!D678,"")</f>
        <v/>
      </c>
      <c r="C678" t="str">
        <f>IF(Transactions!E678&lt;&gt;"",Transactions!E678,"")</f>
        <v/>
      </c>
      <c r="D678" t="str">
        <f>IF(Transactions!F678&lt;&gt;"",Transactions!F678,"")</f>
        <v/>
      </c>
      <c r="E678" t="str">
        <f>IF(Transactions!G678&lt;&gt;"",Transactions!G678,"")</f>
        <v/>
      </c>
      <c r="F678" t="str">
        <f>IF(Transactions!H678&lt;&gt;"",Transactions!H678,"")</f>
        <v/>
      </c>
      <c r="G678" s="6"/>
      <c r="H678">
        <f>IF(Transactions!J678-Transactions!I678&lt;&gt;"",Transactions!J678-Transactions!I678,"")</f>
        <v>0</v>
      </c>
      <c r="I678">
        <f>IF((Transactions!K678-Transactions!I678)-(Transactions!P678-Transactions!J678)&lt;&gt;"",(Transactions!K678-Transactions!I678)-(Transactions!P678-Transactions!J678),"")</f>
        <v>0</v>
      </c>
      <c r="J678">
        <f>IF(Transactions!L678-Transactions!K678&lt;&gt;"",Transactions!L678-Transactions!K678,"")</f>
        <v>0</v>
      </c>
      <c r="K678">
        <f>IF(Transactions!N678-Transactions!M678&lt;&gt;"",Transactions!N678-Transactions!M678,"")</f>
        <v>0</v>
      </c>
      <c r="L678">
        <f>IF(Transactions!P678-Transactions!O678&lt;&gt;"",Transactions!P678-Transactions!O678,"")</f>
        <v>0</v>
      </c>
      <c r="N678">
        <f t="shared" si="21"/>
        <v>0</v>
      </c>
      <c r="O678" t="str">
        <f>IF(Transactions!O678&lt;&gt;"",Transactions!O678,"")</f>
        <v/>
      </c>
      <c r="P678" s="6"/>
      <c r="Q678">
        <f>IF(Transactions!S678-Transactions!J678&lt;&gt;"",Transactions!S678-Transactions!J678,"")</f>
        <v>0</v>
      </c>
      <c r="R678">
        <f t="shared" si="22"/>
        <v>0</v>
      </c>
    </row>
    <row r="679" spans="1:18" x14ac:dyDescent="0.3">
      <c r="A679">
        <f>IF(Transactions!A679&lt;&gt;"",Transactions!A679,0)</f>
        <v>0</v>
      </c>
      <c r="B679" t="str">
        <f>IF(Transactions!D679&lt;&gt;"",Transactions!D679,"")</f>
        <v/>
      </c>
      <c r="C679" t="str">
        <f>IF(Transactions!E679&lt;&gt;"",Transactions!E679,"")</f>
        <v/>
      </c>
      <c r="D679" t="str">
        <f>IF(Transactions!F679&lt;&gt;"",Transactions!F679,"")</f>
        <v/>
      </c>
      <c r="E679" t="str">
        <f>IF(Transactions!G679&lt;&gt;"",Transactions!G679,"")</f>
        <v/>
      </c>
      <c r="F679" t="str">
        <f>IF(Transactions!H679&lt;&gt;"",Transactions!H679,"")</f>
        <v/>
      </c>
      <c r="G679" s="6"/>
      <c r="H679">
        <f>IF(Transactions!J679-Transactions!I679&lt;&gt;"",Transactions!J679-Transactions!I679,"")</f>
        <v>0</v>
      </c>
      <c r="I679">
        <f>IF((Transactions!K679-Transactions!I679)-(Transactions!P679-Transactions!J679)&lt;&gt;"",(Transactions!K679-Transactions!I679)-(Transactions!P679-Transactions!J679),"")</f>
        <v>0</v>
      </c>
      <c r="J679">
        <f>IF(Transactions!L679-Transactions!K679&lt;&gt;"",Transactions!L679-Transactions!K679,"")</f>
        <v>0</v>
      </c>
      <c r="K679">
        <f>IF(Transactions!N679-Transactions!M679&lt;&gt;"",Transactions!N679-Transactions!M679,"")</f>
        <v>0</v>
      </c>
      <c r="L679">
        <f>IF(Transactions!P679-Transactions!O679&lt;&gt;"",Transactions!P679-Transactions!O679,"")</f>
        <v>0</v>
      </c>
      <c r="N679">
        <f t="shared" si="21"/>
        <v>0</v>
      </c>
      <c r="O679" t="str">
        <f>IF(Transactions!O679&lt;&gt;"",Transactions!O679,"")</f>
        <v/>
      </c>
      <c r="P679" s="6"/>
      <c r="Q679">
        <f>IF(Transactions!S679-Transactions!J679&lt;&gt;"",Transactions!S679-Transactions!J679,"")</f>
        <v>0</v>
      </c>
      <c r="R679">
        <f t="shared" si="22"/>
        <v>0</v>
      </c>
    </row>
    <row r="680" spans="1:18" x14ac:dyDescent="0.3">
      <c r="A680">
        <f>IF(Transactions!A680&lt;&gt;"",Transactions!A680,0)</f>
        <v>0</v>
      </c>
      <c r="B680" t="str">
        <f>IF(Transactions!D680&lt;&gt;"",Transactions!D680,"")</f>
        <v/>
      </c>
      <c r="C680" t="str">
        <f>IF(Transactions!E680&lt;&gt;"",Transactions!E680,"")</f>
        <v/>
      </c>
      <c r="D680" t="str">
        <f>IF(Transactions!F680&lt;&gt;"",Transactions!F680,"")</f>
        <v/>
      </c>
      <c r="E680" t="str">
        <f>IF(Transactions!G680&lt;&gt;"",Transactions!G680,"")</f>
        <v/>
      </c>
      <c r="F680" t="str">
        <f>IF(Transactions!H680&lt;&gt;"",Transactions!H680,"")</f>
        <v/>
      </c>
      <c r="G680" s="6"/>
      <c r="H680">
        <f>IF(Transactions!J680-Transactions!I680&lt;&gt;"",Transactions!J680-Transactions!I680,"")</f>
        <v>0</v>
      </c>
      <c r="I680">
        <f>IF((Transactions!K680-Transactions!I680)-(Transactions!P680-Transactions!J680)&lt;&gt;"",(Transactions!K680-Transactions!I680)-(Transactions!P680-Transactions!J680),"")</f>
        <v>0</v>
      </c>
      <c r="J680">
        <f>IF(Transactions!L680-Transactions!K680&lt;&gt;"",Transactions!L680-Transactions!K680,"")</f>
        <v>0</v>
      </c>
      <c r="K680">
        <f>IF(Transactions!N680-Transactions!M680&lt;&gt;"",Transactions!N680-Transactions!M680,"")</f>
        <v>0</v>
      </c>
      <c r="L680">
        <f>IF(Transactions!P680-Transactions!O680&lt;&gt;"",Transactions!P680-Transactions!O680,"")</f>
        <v>0</v>
      </c>
      <c r="N680">
        <f t="shared" si="21"/>
        <v>0</v>
      </c>
      <c r="O680" t="str">
        <f>IF(Transactions!O680&lt;&gt;"",Transactions!O680,"")</f>
        <v/>
      </c>
      <c r="P680" s="6"/>
      <c r="Q680">
        <f>IF(Transactions!S680-Transactions!J680&lt;&gt;"",Transactions!S680-Transactions!J680,"")</f>
        <v>0</v>
      </c>
      <c r="R680">
        <f t="shared" si="22"/>
        <v>0</v>
      </c>
    </row>
    <row r="681" spans="1:18" x14ac:dyDescent="0.3">
      <c r="A681">
        <f>IF(Transactions!A681&lt;&gt;"",Transactions!A681,0)</f>
        <v>0</v>
      </c>
      <c r="B681" t="str">
        <f>IF(Transactions!D681&lt;&gt;"",Transactions!D681,"")</f>
        <v/>
      </c>
      <c r="C681" t="str">
        <f>IF(Transactions!E681&lt;&gt;"",Transactions!E681,"")</f>
        <v/>
      </c>
      <c r="D681" t="str">
        <f>IF(Transactions!F681&lt;&gt;"",Transactions!F681,"")</f>
        <v/>
      </c>
      <c r="E681" t="str">
        <f>IF(Transactions!G681&lt;&gt;"",Transactions!G681,"")</f>
        <v/>
      </c>
      <c r="F681" t="str">
        <f>IF(Transactions!H681&lt;&gt;"",Transactions!H681,"")</f>
        <v/>
      </c>
      <c r="G681" s="6"/>
      <c r="H681">
        <f>IF(Transactions!J681-Transactions!I681&lt;&gt;"",Transactions!J681-Transactions!I681,"")</f>
        <v>0</v>
      </c>
      <c r="I681">
        <f>IF((Transactions!K681-Transactions!I681)-(Transactions!P681-Transactions!J681)&lt;&gt;"",(Transactions!K681-Transactions!I681)-(Transactions!P681-Transactions!J681),"")</f>
        <v>0</v>
      </c>
      <c r="J681">
        <f>IF(Transactions!L681-Transactions!K681&lt;&gt;"",Transactions!L681-Transactions!K681,"")</f>
        <v>0</v>
      </c>
      <c r="K681">
        <f>IF(Transactions!N681-Transactions!M681&lt;&gt;"",Transactions!N681-Transactions!M681,"")</f>
        <v>0</v>
      </c>
      <c r="L681">
        <f>IF(Transactions!P681-Transactions!O681&lt;&gt;"",Transactions!P681-Transactions!O681,"")</f>
        <v>0</v>
      </c>
      <c r="N681">
        <f t="shared" si="21"/>
        <v>0</v>
      </c>
      <c r="O681" t="str">
        <f>IF(Transactions!O681&lt;&gt;"",Transactions!O681,"")</f>
        <v/>
      </c>
      <c r="P681" s="6"/>
      <c r="Q681">
        <f>IF(Transactions!S681-Transactions!J681&lt;&gt;"",Transactions!S681-Transactions!J681,"")</f>
        <v>0</v>
      </c>
      <c r="R681">
        <f t="shared" si="22"/>
        <v>0</v>
      </c>
    </row>
    <row r="682" spans="1:18" x14ac:dyDescent="0.3">
      <c r="A682">
        <f>IF(Transactions!A682&lt;&gt;"",Transactions!A682,0)</f>
        <v>0</v>
      </c>
      <c r="B682" t="str">
        <f>IF(Transactions!D682&lt;&gt;"",Transactions!D682,"")</f>
        <v/>
      </c>
      <c r="C682" t="str">
        <f>IF(Transactions!E682&lt;&gt;"",Transactions!E682,"")</f>
        <v/>
      </c>
      <c r="D682" t="str">
        <f>IF(Transactions!F682&lt;&gt;"",Transactions!F682,"")</f>
        <v/>
      </c>
      <c r="E682" t="str">
        <f>IF(Transactions!G682&lt;&gt;"",Transactions!G682,"")</f>
        <v/>
      </c>
      <c r="F682" t="str">
        <f>IF(Transactions!H682&lt;&gt;"",Transactions!H682,"")</f>
        <v/>
      </c>
      <c r="G682" s="6"/>
      <c r="H682">
        <f>IF(Transactions!J682-Transactions!I682&lt;&gt;"",Transactions!J682-Transactions!I682,"")</f>
        <v>0</v>
      </c>
      <c r="I682">
        <f>IF((Transactions!K682-Transactions!I682)-(Transactions!P682-Transactions!J682)&lt;&gt;"",(Transactions!K682-Transactions!I682)-(Transactions!P682-Transactions!J682),"")</f>
        <v>0</v>
      </c>
      <c r="J682">
        <f>IF(Transactions!L682-Transactions!K682&lt;&gt;"",Transactions!L682-Transactions!K682,"")</f>
        <v>0</v>
      </c>
      <c r="K682">
        <f>IF(Transactions!N682-Transactions!M682&lt;&gt;"",Transactions!N682-Transactions!M682,"")</f>
        <v>0</v>
      </c>
      <c r="L682">
        <f>IF(Transactions!P682-Transactions!O682&lt;&gt;"",Transactions!P682-Transactions!O682,"")</f>
        <v>0</v>
      </c>
      <c r="N682">
        <f t="shared" si="21"/>
        <v>0</v>
      </c>
      <c r="O682" t="str">
        <f>IF(Transactions!O682&lt;&gt;"",Transactions!O682,"")</f>
        <v/>
      </c>
      <c r="P682" s="6"/>
      <c r="Q682">
        <f>IF(Transactions!S682-Transactions!J682&lt;&gt;"",Transactions!S682-Transactions!J682,"")</f>
        <v>0</v>
      </c>
      <c r="R682">
        <f t="shared" si="22"/>
        <v>0</v>
      </c>
    </row>
    <row r="683" spans="1:18" x14ac:dyDescent="0.3">
      <c r="A683">
        <f>IF(Transactions!A683&lt;&gt;"",Transactions!A683,0)</f>
        <v>0</v>
      </c>
      <c r="B683" t="str">
        <f>IF(Transactions!D683&lt;&gt;"",Transactions!D683,"")</f>
        <v/>
      </c>
      <c r="C683" t="str">
        <f>IF(Transactions!E683&lt;&gt;"",Transactions!E683,"")</f>
        <v/>
      </c>
      <c r="D683" t="str">
        <f>IF(Transactions!F683&lt;&gt;"",Transactions!F683,"")</f>
        <v/>
      </c>
      <c r="E683" t="str">
        <f>IF(Transactions!G683&lt;&gt;"",Transactions!G683,"")</f>
        <v/>
      </c>
      <c r="F683" t="str">
        <f>IF(Transactions!H683&lt;&gt;"",Transactions!H683,"")</f>
        <v/>
      </c>
      <c r="G683" s="6"/>
      <c r="H683">
        <f>IF(Transactions!J683-Transactions!I683&lt;&gt;"",Transactions!J683-Transactions!I683,"")</f>
        <v>0</v>
      </c>
      <c r="I683">
        <f>IF((Transactions!K683-Transactions!I683)-(Transactions!P683-Transactions!J683)&lt;&gt;"",(Transactions!K683-Transactions!I683)-(Transactions!P683-Transactions!J683),"")</f>
        <v>0</v>
      </c>
      <c r="J683">
        <f>IF(Transactions!L683-Transactions!K683&lt;&gt;"",Transactions!L683-Transactions!K683,"")</f>
        <v>0</v>
      </c>
      <c r="K683">
        <f>IF(Transactions!N683-Transactions!M683&lt;&gt;"",Transactions!N683-Transactions!M683,"")</f>
        <v>0</v>
      </c>
      <c r="L683">
        <f>IF(Transactions!P683-Transactions!O683&lt;&gt;"",Transactions!P683-Transactions!O683,"")</f>
        <v>0</v>
      </c>
      <c r="N683">
        <f t="shared" si="21"/>
        <v>0</v>
      </c>
      <c r="O683" t="str">
        <f>IF(Transactions!O683&lt;&gt;"",Transactions!O683,"")</f>
        <v/>
      </c>
      <c r="P683" s="6"/>
      <c r="Q683">
        <f>IF(Transactions!S683-Transactions!J683&lt;&gt;"",Transactions!S683-Transactions!J683,"")</f>
        <v>0</v>
      </c>
      <c r="R683">
        <f t="shared" si="22"/>
        <v>0</v>
      </c>
    </row>
    <row r="684" spans="1:18" x14ac:dyDescent="0.3">
      <c r="A684">
        <f>IF(Transactions!A684&lt;&gt;"",Transactions!A684,0)</f>
        <v>0</v>
      </c>
      <c r="B684" t="str">
        <f>IF(Transactions!D684&lt;&gt;"",Transactions!D684,"")</f>
        <v/>
      </c>
      <c r="C684" t="str">
        <f>IF(Transactions!E684&lt;&gt;"",Transactions!E684,"")</f>
        <v/>
      </c>
      <c r="D684" t="str">
        <f>IF(Transactions!F684&lt;&gt;"",Transactions!F684,"")</f>
        <v/>
      </c>
      <c r="E684" t="str">
        <f>IF(Transactions!G684&lt;&gt;"",Transactions!G684,"")</f>
        <v/>
      </c>
      <c r="F684" t="str">
        <f>IF(Transactions!H684&lt;&gt;"",Transactions!H684,"")</f>
        <v/>
      </c>
      <c r="G684" s="6"/>
      <c r="H684">
        <f>IF(Transactions!J684-Transactions!I684&lt;&gt;"",Transactions!J684-Transactions!I684,"")</f>
        <v>0</v>
      </c>
      <c r="I684">
        <f>IF((Transactions!K684-Transactions!I684)-(Transactions!P684-Transactions!J684)&lt;&gt;"",(Transactions!K684-Transactions!I684)-(Transactions!P684-Transactions!J684),"")</f>
        <v>0</v>
      </c>
      <c r="J684">
        <f>IF(Transactions!L684-Transactions!K684&lt;&gt;"",Transactions!L684-Transactions!K684,"")</f>
        <v>0</v>
      </c>
      <c r="K684">
        <f>IF(Transactions!N684-Transactions!M684&lt;&gt;"",Transactions!N684-Transactions!M684,"")</f>
        <v>0</v>
      </c>
      <c r="L684">
        <f>IF(Transactions!P684-Transactions!O684&lt;&gt;"",Transactions!P684-Transactions!O684,"")</f>
        <v>0</v>
      </c>
      <c r="N684">
        <f t="shared" si="21"/>
        <v>0</v>
      </c>
      <c r="O684" t="str">
        <f>IF(Transactions!O684&lt;&gt;"",Transactions!O684,"")</f>
        <v/>
      </c>
      <c r="P684" s="6"/>
      <c r="Q684">
        <f>IF(Transactions!S684-Transactions!J684&lt;&gt;"",Transactions!S684-Transactions!J684,"")</f>
        <v>0</v>
      </c>
      <c r="R684">
        <f t="shared" si="22"/>
        <v>0</v>
      </c>
    </row>
    <row r="685" spans="1:18" x14ac:dyDescent="0.3">
      <c r="A685">
        <f>IF(Transactions!A685&lt;&gt;"",Transactions!A685,0)</f>
        <v>0</v>
      </c>
      <c r="B685" t="str">
        <f>IF(Transactions!D685&lt;&gt;"",Transactions!D685,"")</f>
        <v/>
      </c>
      <c r="C685" t="str">
        <f>IF(Transactions!E685&lt;&gt;"",Transactions!E685,"")</f>
        <v/>
      </c>
      <c r="D685" t="str">
        <f>IF(Transactions!F685&lt;&gt;"",Transactions!F685,"")</f>
        <v/>
      </c>
      <c r="E685" t="str">
        <f>IF(Transactions!G685&lt;&gt;"",Transactions!G685,"")</f>
        <v/>
      </c>
      <c r="F685" t="str">
        <f>IF(Transactions!H685&lt;&gt;"",Transactions!H685,"")</f>
        <v/>
      </c>
      <c r="G685" s="6"/>
      <c r="H685">
        <f>IF(Transactions!J685-Transactions!I685&lt;&gt;"",Transactions!J685-Transactions!I685,"")</f>
        <v>0</v>
      </c>
      <c r="I685">
        <f>IF((Transactions!K685-Transactions!I685)-(Transactions!P685-Transactions!J685)&lt;&gt;"",(Transactions!K685-Transactions!I685)-(Transactions!P685-Transactions!J685),"")</f>
        <v>0</v>
      </c>
      <c r="J685">
        <f>IF(Transactions!L685-Transactions!K685&lt;&gt;"",Transactions!L685-Transactions!K685,"")</f>
        <v>0</v>
      </c>
      <c r="K685">
        <f>IF(Transactions!N685-Transactions!M685&lt;&gt;"",Transactions!N685-Transactions!M685,"")</f>
        <v>0</v>
      </c>
      <c r="L685">
        <f>IF(Transactions!P685-Transactions!O685&lt;&gt;"",Transactions!P685-Transactions!O685,"")</f>
        <v>0</v>
      </c>
      <c r="N685">
        <f t="shared" si="21"/>
        <v>0</v>
      </c>
      <c r="O685" t="str">
        <f>IF(Transactions!O685&lt;&gt;"",Transactions!O685,"")</f>
        <v/>
      </c>
      <c r="P685" s="6"/>
      <c r="Q685">
        <f>IF(Transactions!S685-Transactions!J685&lt;&gt;"",Transactions!S685-Transactions!J685,"")</f>
        <v>0</v>
      </c>
      <c r="R685">
        <f t="shared" si="22"/>
        <v>0</v>
      </c>
    </row>
    <row r="686" spans="1:18" x14ac:dyDescent="0.3">
      <c r="A686">
        <f>IF(Transactions!A686&lt;&gt;"",Transactions!A686,0)</f>
        <v>0</v>
      </c>
      <c r="B686" t="str">
        <f>IF(Transactions!D686&lt;&gt;"",Transactions!D686,"")</f>
        <v/>
      </c>
      <c r="C686" t="str">
        <f>IF(Transactions!E686&lt;&gt;"",Transactions!E686,"")</f>
        <v/>
      </c>
      <c r="D686" t="str">
        <f>IF(Transactions!F686&lt;&gt;"",Transactions!F686,"")</f>
        <v/>
      </c>
      <c r="E686" t="str">
        <f>IF(Transactions!G686&lt;&gt;"",Transactions!G686,"")</f>
        <v/>
      </c>
      <c r="F686" t="str">
        <f>IF(Transactions!H686&lt;&gt;"",Transactions!H686,"")</f>
        <v/>
      </c>
      <c r="G686" s="6"/>
      <c r="H686">
        <f>IF(Transactions!J686-Transactions!I686&lt;&gt;"",Transactions!J686-Transactions!I686,"")</f>
        <v>0</v>
      </c>
      <c r="I686">
        <f>IF((Transactions!K686-Transactions!I686)-(Transactions!P686-Transactions!J686)&lt;&gt;"",(Transactions!K686-Transactions!I686)-(Transactions!P686-Transactions!J686),"")</f>
        <v>0</v>
      </c>
      <c r="J686">
        <f>IF(Transactions!L686-Transactions!K686&lt;&gt;"",Transactions!L686-Transactions!K686,"")</f>
        <v>0</v>
      </c>
      <c r="K686">
        <f>IF(Transactions!N686-Transactions!M686&lt;&gt;"",Transactions!N686-Transactions!M686,"")</f>
        <v>0</v>
      </c>
      <c r="L686">
        <f>IF(Transactions!P686-Transactions!O686&lt;&gt;"",Transactions!P686-Transactions!O686,"")</f>
        <v>0</v>
      </c>
      <c r="N686">
        <f t="shared" si="21"/>
        <v>0</v>
      </c>
      <c r="O686" t="str">
        <f>IF(Transactions!O686&lt;&gt;"",Transactions!O686,"")</f>
        <v/>
      </c>
      <c r="P686" s="6"/>
      <c r="Q686">
        <f>IF(Transactions!S686-Transactions!J686&lt;&gt;"",Transactions!S686-Transactions!J686,"")</f>
        <v>0</v>
      </c>
      <c r="R686">
        <f t="shared" si="22"/>
        <v>0</v>
      </c>
    </row>
    <row r="687" spans="1:18" x14ac:dyDescent="0.3">
      <c r="A687">
        <f>IF(Transactions!A687&lt;&gt;"",Transactions!A687,0)</f>
        <v>0</v>
      </c>
      <c r="B687" t="str">
        <f>IF(Transactions!D687&lt;&gt;"",Transactions!D687,"")</f>
        <v/>
      </c>
      <c r="C687" t="str">
        <f>IF(Transactions!E687&lt;&gt;"",Transactions!E687,"")</f>
        <v/>
      </c>
      <c r="D687" t="str">
        <f>IF(Transactions!F687&lt;&gt;"",Transactions!F687,"")</f>
        <v/>
      </c>
      <c r="E687" t="str">
        <f>IF(Transactions!G687&lt;&gt;"",Transactions!G687,"")</f>
        <v/>
      </c>
      <c r="F687" t="str">
        <f>IF(Transactions!H687&lt;&gt;"",Transactions!H687,"")</f>
        <v/>
      </c>
      <c r="G687" s="6"/>
      <c r="H687">
        <f>IF(Transactions!J687-Transactions!I687&lt;&gt;"",Transactions!J687-Transactions!I687,"")</f>
        <v>0</v>
      </c>
      <c r="I687">
        <f>IF((Transactions!K687-Transactions!I687)-(Transactions!P687-Transactions!J687)&lt;&gt;"",(Transactions!K687-Transactions!I687)-(Transactions!P687-Transactions!J687),"")</f>
        <v>0</v>
      </c>
      <c r="J687">
        <f>IF(Transactions!L687-Transactions!K687&lt;&gt;"",Transactions!L687-Transactions!K687,"")</f>
        <v>0</v>
      </c>
      <c r="K687">
        <f>IF(Transactions!N687-Transactions!M687&lt;&gt;"",Transactions!N687-Transactions!M687,"")</f>
        <v>0</v>
      </c>
      <c r="L687">
        <f>IF(Transactions!P687-Transactions!O687&lt;&gt;"",Transactions!P687-Transactions!O687,"")</f>
        <v>0</v>
      </c>
      <c r="N687">
        <f t="shared" si="21"/>
        <v>0</v>
      </c>
      <c r="O687" t="str">
        <f>IF(Transactions!O687&lt;&gt;"",Transactions!O687,"")</f>
        <v/>
      </c>
      <c r="P687" s="6"/>
      <c r="Q687">
        <f>IF(Transactions!S687-Transactions!J687&lt;&gt;"",Transactions!S687-Transactions!J687,"")</f>
        <v>0</v>
      </c>
      <c r="R687">
        <f t="shared" si="22"/>
        <v>0</v>
      </c>
    </row>
    <row r="688" spans="1:18" x14ac:dyDescent="0.3">
      <c r="A688">
        <f>IF(Transactions!A688&lt;&gt;"",Transactions!A688,0)</f>
        <v>0</v>
      </c>
      <c r="B688" t="str">
        <f>IF(Transactions!D688&lt;&gt;"",Transactions!D688,"")</f>
        <v/>
      </c>
      <c r="C688" t="str">
        <f>IF(Transactions!E688&lt;&gt;"",Transactions!E688,"")</f>
        <v/>
      </c>
      <c r="D688" t="str">
        <f>IF(Transactions!F688&lt;&gt;"",Transactions!F688,"")</f>
        <v/>
      </c>
      <c r="E688" t="str">
        <f>IF(Transactions!G688&lt;&gt;"",Transactions!G688,"")</f>
        <v/>
      </c>
      <c r="F688" t="str">
        <f>IF(Transactions!H688&lt;&gt;"",Transactions!H688,"")</f>
        <v/>
      </c>
      <c r="G688" s="6"/>
      <c r="H688">
        <f>IF(Transactions!J688-Transactions!I688&lt;&gt;"",Transactions!J688-Transactions!I688,"")</f>
        <v>0</v>
      </c>
      <c r="I688">
        <f>IF((Transactions!K688-Transactions!I688)-(Transactions!P688-Transactions!J688)&lt;&gt;"",(Transactions!K688-Transactions!I688)-(Transactions!P688-Transactions!J688),"")</f>
        <v>0</v>
      </c>
      <c r="J688">
        <f>IF(Transactions!L688-Transactions!K688&lt;&gt;"",Transactions!L688-Transactions!K688,"")</f>
        <v>0</v>
      </c>
      <c r="K688">
        <f>IF(Transactions!N688-Transactions!M688&lt;&gt;"",Transactions!N688-Transactions!M688,"")</f>
        <v>0</v>
      </c>
      <c r="L688">
        <f>IF(Transactions!P688-Transactions!O688&lt;&gt;"",Transactions!P688-Transactions!O688,"")</f>
        <v>0</v>
      </c>
      <c r="N688">
        <f t="shared" si="21"/>
        <v>0</v>
      </c>
      <c r="O688" t="str">
        <f>IF(Transactions!O688&lt;&gt;"",Transactions!O688,"")</f>
        <v/>
      </c>
      <c r="P688" s="6"/>
      <c r="Q688">
        <f>IF(Transactions!S688-Transactions!J688&lt;&gt;"",Transactions!S688-Transactions!J688,"")</f>
        <v>0</v>
      </c>
      <c r="R688">
        <f t="shared" si="22"/>
        <v>0</v>
      </c>
    </row>
    <row r="689" spans="1:18" x14ac:dyDescent="0.3">
      <c r="A689">
        <f>IF(Transactions!A689&lt;&gt;"",Transactions!A689,0)</f>
        <v>0</v>
      </c>
      <c r="B689" t="str">
        <f>IF(Transactions!D689&lt;&gt;"",Transactions!D689,"")</f>
        <v/>
      </c>
      <c r="C689" t="str">
        <f>IF(Transactions!E689&lt;&gt;"",Transactions!E689,"")</f>
        <v/>
      </c>
      <c r="D689" t="str">
        <f>IF(Transactions!F689&lt;&gt;"",Transactions!F689,"")</f>
        <v/>
      </c>
      <c r="E689" t="str">
        <f>IF(Transactions!G689&lt;&gt;"",Transactions!G689,"")</f>
        <v/>
      </c>
      <c r="F689" t="str">
        <f>IF(Transactions!H689&lt;&gt;"",Transactions!H689,"")</f>
        <v/>
      </c>
      <c r="G689" s="6"/>
      <c r="H689">
        <f>IF(Transactions!J689-Transactions!I689&lt;&gt;"",Transactions!J689-Transactions!I689,"")</f>
        <v>0</v>
      </c>
      <c r="I689">
        <f>IF((Transactions!K689-Transactions!I689)-(Transactions!P689-Transactions!J689)&lt;&gt;"",(Transactions!K689-Transactions!I689)-(Transactions!P689-Transactions!J689),"")</f>
        <v>0</v>
      </c>
      <c r="J689">
        <f>IF(Transactions!L689-Transactions!K689&lt;&gt;"",Transactions!L689-Transactions!K689,"")</f>
        <v>0</v>
      </c>
      <c r="K689">
        <f>IF(Transactions!N689-Transactions!M689&lt;&gt;"",Transactions!N689-Transactions!M689,"")</f>
        <v>0</v>
      </c>
      <c r="L689">
        <f>IF(Transactions!P689-Transactions!O689&lt;&gt;"",Transactions!P689-Transactions!O689,"")</f>
        <v>0</v>
      </c>
      <c r="N689">
        <f t="shared" si="21"/>
        <v>0</v>
      </c>
      <c r="O689" t="str">
        <f>IF(Transactions!O689&lt;&gt;"",Transactions!O689,"")</f>
        <v/>
      </c>
      <c r="P689" s="6"/>
      <c r="Q689">
        <f>IF(Transactions!S689-Transactions!J689&lt;&gt;"",Transactions!S689-Transactions!J689,"")</f>
        <v>0</v>
      </c>
      <c r="R689">
        <f t="shared" si="22"/>
        <v>0</v>
      </c>
    </row>
    <row r="690" spans="1:18" x14ac:dyDescent="0.3">
      <c r="A690">
        <f>IF(Transactions!A690&lt;&gt;"",Transactions!A690,0)</f>
        <v>0</v>
      </c>
      <c r="B690" t="str">
        <f>IF(Transactions!D690&lt;&gt;"",Transactions!D690,"")</f>
        <v/>
      </c>
      <c r="C690" t="str">
        <f>IF(Transactions!E690&lt;&gt;"",Transactions!E690,"")</f>
        <v/>
      </c>
      <c r="D690" t="str">
        <f>IF(Transactions!F690&lt;&gt;"",Transactions!F690,"")</f>
        <v/>
      </c>
      <c r="E690" t="str">
        <f>IF(Transactions!G690&lt;&gt;"",Transactions!G690,"")</f>
        <v/>
      </c>
      <c r="F690" t="str">
        <f>IF(Transactions!H690&lt;&gt;"",Transactions!H690,"")</f>
        <v/>
      </c>
      <c r="G690" s="6"/>
      <c r="H690">
        <f>IF(Transactions!J690-Transactions!I690&lt;&gt;"",Transactions!J690-Transactions!I690,"")</f>
        <v>0</v>
      </c>
      <c r="I690">
        <f>IF((Transactions!K690-Transactions!I690)-(Transactions!P690-Transactions!J690)&lt;&gt;"",(Transactions!K690-Transactions!I690)-(Transactions!P690-Transactions!J690),"")</f>
        <v>0</v>
      </c>
      <c r="J690">
        <f>IF(Transactions!L690-Transactions!K690&lt;&gt;"",Transactions!L690-Transactions!K690,"")</f>
        <v>0</v>
      </c>
      <c r="K690">
        <f>IF(Transactions!N690-Transactions!M690&lt;&gt;"",Transactions!N690-Transactions!M690,"")</f>
        <v>0</v>
      </c>
      <c r="L690">
        <f>IF(Transactions!P690-Transactions!O690&lt;&gt;"",Transactions!P690-Transactions!O690,"")</f>
        <v>0</v>
      </c>
      <c r="N690">
        <f t="shared" si="21"/>
        <v>0</v>
      </c>
      <c r="O690" t="str">
        <f>IF(Transactions!O690&lt;&gt;"",Transactions!O690,"")</f>
        <v/>
      </c>
      <c r="P690" s="6"/>
      <c r="Q690">
        <f>IF(Transactions!S690-Transactions!J690&lt;&gt;"",Transactions!S690-Transactions!J690,"")</f>
        <v>0</v>
      </c>
      <c r="R690">
        <f t="shared" si="22"/>
        <v>0</v>
      </c>
    </row>
    <row r="691" spans="1:18" x14ac:dyDescent="0.3">
      <c r="A691">
        <f>IF(Transactions!A691&lt;&gt;"",Transactions!A691,0)</f>
        <v>0</v>
      </c>
      <c r="B691" t="str">
        <f>IF(Transactions!D691&lt;&gt;"",Transactions!D691,"")</f>
        <v/>
      </c>
      <c r="C691" t="str">
        <f>IF(Transactions!E691&lt;&gt;"",Transactions!E691,"")</f>
        <v/>
      </c>
      <c r="D691" t="str">
        <f>IF(Transactions!F691&lt;&gt;"",Transactions!F691,"")</f>
        <v/>
      </c>
      <c r="E691" t="str">
        <f>IF(Transactions!G691&lt;&gt;"",Transactions!G691,"")</f>
        <v/>
      </c>
      <c r="F691" t="str">
        <f>IF(Transactions!H691&lt;&gt;"",Transactions!H691,"")</f>
        <v/>
      </c>
      <c r="G691" s="6"/>
      <c r="H691">
        <f>IF(Transactions!J691-Transactions!I691&lt;&gt;"",Transactions!J691-Transactions!I691,"")</f>
        <v>0</v>
      </c>
      <c r="I691">
        <f>IF((Transactions!K691-Transactions!I691)-(Transactions!P691-Transactions!J691)&lt;&gt;"",(Transactions!K691-Transactions!I691)-(Transactions!P691-Transactions!J691),"")</f>
        <v>0</v>
      </c>
      <c r="J691">
        <f>IF(Transactions!L691-Transactions!K691&lt;&gt;"",Transactions!L691-Transactions!K691,"")</f>
        <v>0</v>
      </c>
      <c r="K691">
        <f>IF(Transactions!N691-Transactions!M691&lt;&gt;"",Transactions!N691-Transactions!M691,"")</f>
        <v>0</v>
      </c>
      <c r="L691">
        <f>IF(Transactions!P691-Transactions!O691&lt;&gt;"",Transactions!P691-Transactions!O691,"")</f>
        <v>0</v>
      </c>
      <c r="N691">
        <f t="shared" si="21"/>
        <v>0</v>
      </c>
      <c r="O691" t="str">
        <f>IF(Transactions!O691&lt;&gt;"",Transactions!O691,"")</f>
        <v/>
      </c>
      <c r="P691" s="6"/>
      <c r="Q691">
        <f>IF(Transactions!S691-Transactions!J691&lt;&gt;"",Transactions!S691-Transactions!J691,"")</f>
        <v>0</v>
      </c>
      <c r="R691">
        <f t="shared" si="22"/>
        <v>0</v>
      </c>
    </row>
    <row r="692" spans="1:18" x14ac:dyDescent="0.3">
      <c r="A692">
        <f>IF(Transactions!A692&lt;&gt;"",Transactions!A692,0)</f>
        <v>0</v>
      </c>
      <c r="B692" t="str">
        <f>IF(Transactions!D692&lt;&gt;"",Transactions!D692,"")</f>
        <v/>
      </c>
      <c r="C692" t="str">
        <f>IF(Transactions!E692&lt;&gt;"",Transactions!E692,"")</f>
        <v/>
      </c>
      <c r="D692" t="str">
        <f>IF(Transactions!F692&lt;&gt;"",Transactions!F692,"")</f>
        <v/>
      </c>
      <c r="E692" t="str">
        <f>IF(Transactions!G692&lt;&gt;"",Transactions!G692,"")</f>
        <v/>
      </c>
      <c r="F692" t="str">
        <f>IF(Transactions!H692&lt;&gt;"",Transactions!H692,"")</f>
        <v/>
      </c>
      <c r="G692" s="6"/>
      <c r="H692">
        <f>IF(Transactions!J692-Transactions!I692&lt;&gt;"",Transactions!J692-Transactions!I692,"")</f>
        <v>0</v>
      </c>
      <c r="I692">
        <f>IF((Transactions!K692-Transactions!I692)-(Transactions!P692-Transactions!J692)&lt;&gt;"",(Transactions!K692-Transactions!I692)-(Transactions!P692-Transactions!J692),"")</f>
        <v>0</v>
      </c>
      <c r="J692">
        <f>IF(Transactions!L692-Transactions!K692&lt;&gt;"",Transactions!L692-Transactions!K692,"")</f>
        <v>0</v>
      </c>
      <c r="K692">
        <f>IF(Transactions!N692-Transactions!M692&lt;&gt;"",Transactions!N692-Transactions!M692,"")</f>
        <v>0</v>
      </c>
      <c r="L692">
        <f>IF(Transactions!P692-Transactions!O692&lt;&gt;"",Transactions!P692-Transactions!O692,"")</f>
        <v>0</v>
      </c>
      <c r="N692">
        <f t="shared" si="21"/>
        <v>0</v>
      </c>
      <c r="O692" t="str">
        <f>IF(Transactions!O692&lt;&gt;"",Transactions!O692,"")</f>
        <v/>
      </c>
      <c r="P692" s="6"/>
      <c r="Q692">
        <f>IF(Transactions!S692-Transactions!J692&lt;&gt;"",Transactions!S692-Transactions!J692,"")</f>
        <v>0</v>
      </c>
      <c r="R692">
        <f t="shared" si="22"/>
        <v>0</v>
      </c>
    </row>
    <row r="693" spans="1:18" x14ac:dyDescent="0.3">
      <c r="A693">
        <f>IF(Transactions!A693&lt;&gt;"",Transactions!A693,0)</f>
        <v>0</v>
      </c>
      <c r="B693" t="str">
        <f>IF(Transactions!D693&lt;&gt;"",Transactions!D693,"")</f>
        <v/>
      </c>
      <c r="C693" t="str">
        <f>IF(Transactions!E693&lt;&gt;"",Transactions!E693,"")</f>
        <v/>
      </c>
      <c r="D693" t="str">
        <f>IF(Transactions!F693&lt;&gt;"",Transactions!F693,"")</f>
        <v/>
      </c>
      <c r="E693" t="str">
        <f>IF(Transactions!G693&lt;&gt;"",Transactions!G693,"")</f>
        <v/>
      </c>
      <c r="F693" t="str">
        <f>IF(Transactions!H693&lt;&gt;"",Transactions!H693,"")</f>
        <v/>
      </c>
      <c r="G693" s="6"/>
      <c r="H693">
        <f>IF(Transactions!J693-Transactions!I693&lt;&gt;"",Transactions!J693-Transactions!I693,"")</f>
        <v>0</v>
      </c>
      <c r="I693">
        <f>IF((Transactions!K693-Transactions!I693)-(Transactions!P693-Transactions!J693)&lt;&gt;"",(Transactions!K693-Transactions!I693)-(Transactions!P693-Transactions!J693),"")</f>
        <v>0</v>
      </c>
      <c r="J693">
        <f>IF(Transactions!L693-Transactions!K693&lt;&gt;"",Transactions!L693-Transactions!K693,"")</f>
        <v>0</v>
      </c>
      <c r="K693">
        <f>IF(Transactions!N693-Transactions!M693&lt;&gt;"",Transactions!N693-Transactions!M693,"")</f>
        <v>0</v>
      </c>
      <c r="L693">
        <f>IF(Transactions!P693-Transactions!O693&lt;&gt;"",Transactions!P693-Transactions!O693,"")</f>
        <v>0</v>
      </c>
      <c r="N693">
        <f t="shared" si="21"/>
        <v>0</v>
      </c>
      <c r="O693" t="str">
        <f>IF(Transactions!O693&lt;&gt;"",Transactions!O693,"")</f>
        <v/>
      </c>
      <c r="P693" s="6"/>
      <c r="Q693">
        <f>IF(Transactions!S693-Transactions!J693&lt;&gt;"",Transactions!S693-Transactions!J693,"")</f>
        <v>0</v>
      </c>
      <c r="R693">
        <f t="shared" si="22"/>
        <v>0</v>
      </c>
    </row>
    <row r="694" spans="1:18" x14ac:dyDescent="0.3">
      <c r="A694">
        <f>IF(Transactions!A694&lt;&gt;"",Transactions!A694,0)</f>
        <v>0</v>
      </c>
      <c r="B694" t="str">
        <f>IF(Transactions!D694&lt;&gt;"",Transactions!D694,"")</f>
        <v/>
      </c>
      <c r="C694" t="str">
        <f>IF(Transactions!E694&lt;&gt;"",Transactions!E694,"")</f>
        <v/>
      </c>
      <c r="D694" t="str">
        <f>IF(Transactions!F694&lt;&gt;"",Transactions!F694,"")</f>
        <v/>
      </c>
      <c r="E694" t="str">
        <f>IF(Transactions!G694&lt;&gt;"",Transactions!G694,"")</f>
        <v/>
      </c>
      <c r="F694" t="str">
        <f>IF(Transactions!H694&lt;&gt;"",Transactions!H694,"")</f>
        <v/>
      </c>
      <c r="G694" s="6"/>
      <c r="H694">
        <f>IF(Transactions!J694-Transactions!I694&lt;&gt;"",Transactions!J694-Transactions!I694,"")</f>
        <v>0</v>
      </c>
      <c r="I694">
        <f>IF((Transactions!K694-Transactions!I694)-(Transactions!P694-Transactions!J694)&lt;&gt;"",(Transactions!K694-Transactions!I694)-(Transactions!P694-Transactions!J694),"")</f>
        <v>0</v>
      </c>
      <c r="J694">
        <f>IF(Transactions!L694-Transactions!K694&lt;&gt;"",Transactions!L694-Transactions!K694,"")</f>
        <v>0</v>
      </c>
      <c r="K694">
        <f>IF(Transactions!N694-Transactions!M694&lt;&gt;"",Transactions!N694-Transactions!M694,"")</f>
        <v>0</v>
      </c>
      <c r="L694">
        <f>IF(Transactions!P694-Transactions!O694&lt;&gt;"",Transactions!P694-Transactions!O694,"")</f>
        <v>0</v>
      </c>
      <c r="N694">
        <f t="shared" si="21"/>
        <v>0</v>
      </c>
      <c r="O694" t="str">
        <f>IF(Transactions!O694&lt;&gt;"",Transactions!O694,"")</f>
        <v/>
      </c>
      <c r="P694" s="6"/>
      <c r="Q694">
        <f>IF(Transactions!S694-Transactions!J694&lt;&gt;"",Transactions!S694-Transactions!J694,"")</f>
        <v>0</v>
      </c>
      <c r="R694">
        <f t="shared" si="22"/>
        <v>0</v>
      </c>
    </row>
    <row r="695" spans="1:18" x14ac:dyDescent="0.3">
      <c r="A695">
        <f>IF(Transactions!A695&lt;&gt;"",Transactions!A695,0)</f>
        <v>0</v>
      </c>
      <c r="B695" t="str">
        <f>IF(Transactions!D695&lt;&gt;"",Transactions!D695,"")</f>
        <v/>
      </c>
      <c r="C695" t="str">
        <f>IF(Transactions!E695&lt;&gt;"",Transactions!E695,"")</f>
        <v/>
      </c>
      <c r="D695" t="str">
        <f>IF(Transactions!F695&lt;&gt;"",Transactions!F695,"")</f>
        <v/>
      </c>
      <c r="E695" t="str">
        <f>IF(Transactions!G695&lt;&gt;"",Transactions!G695,"")</f>
        <v/>
      </c>
      <c r="F695" t="str">
        <f>IF(Transactions!H695&lt;&gt;"",Transactions!H695,"")</f>
        <v/>
      </c>
      <c r="G695" s="6"/>
      <c r="H695">
        <f>IF(Transactions!J695-Transactions!I695&lt;&gt;"",Transactions!J695-Transactions!I695,"")</f>
        <v>0</v>
      </c>
      <c r="I695">
        <f>IF((Transactions!K695-Transactions!I695)-(Transactions!P695-Transactions!J695)&lt;&gt;"",(Transactions!K695-Transactions!I695)-(Transactions!P695-Transactions!J695),"")</f>
        <v>0</v>
      </c>
      <c r="J695">
        <f>IF(Transactions!L695-Transactions!K695&lt;&gt;"",Transactions!L695-Transactions!K695,"")</f>
        <v>0</v>
      </c>
      <c r="K695">
        <f>IF(Transactions!N695-Transactions!M695&lt;&gt;"",Transactions!N695-Transactions!M695,"")</f>
        <v>0</v>
      </c>
      <c r="L695">
        <f>IF(Transactions!P695-Transactions!O695&lt;&gt;"",Transactions!P695-Transactions!O695,"")</f>
        <v>0</v>
      </c>
      <c r="N695">
        <f t="shared" si="21"/>
        <v>0</v>
      </c>
      <c r="O695" t="str">
        <f>IF(Transactions!O695&lt;&gt;"",Transactions!O695,"")</f>
        <v/>
      </c>
      <c r="P695" s="6"/>
      <c r="Q695">
        <f>IF(Transactions!S695-Transactions!J695&lt;&gt;"",Transactions!S695-Transactions!J695,"")</f>
        <v>0</v>
      </c>
      <c r="R695">
        <f t="shared" si="22"/>
        <v>0</v>
      </c>
    </row>
    <row r="696" spans="1:18" x14ac:dyDescent="0.3">
      <c r="A696">
        <f>IF(Transactions!A696&lt;&gt;"",Transactions!A696,0)</f>
        <v>0</v>
      </c>
      <c r="B696" t="str">
        <f>IF(Transactions!D696&lt;&gt;"",Transactions!D696,"")</f>
        <v/>
      </c>
      <c r="C696" t="str">
        <f>IF(Transactions!E696&lt;&gt;"",Transactions!E696,"")</f>
        <v/>
      </c>
      <c r="D696" t="str">
        <f>IF(Transactions!F696&lt;&gt;"",Transactions!F696,"")</f>
        <v/>
      </c>
      <c r="E696" t="str">
        <f>IF(Transactions!G696&lt;&gt;"",Transactions!G696,"")</f>
        <v/>
      </c>
      <c r="F696" t="str">
        <f>IF(Transactions!H696&lt;&gt;"",Transactions!H696,"")</f>
        <v/>
      </c>
      <c r="G696" s="6"/>
      <c r="H696">
        <f>IF(Transactions!J696-Transactions!I696&lt;&gt;"",Transactions!J696-Transactions!I696,"")</f>
        <v>0</v>
      </c>
      <c r="I696">
        <f>IF((Transactions!K696-Transactions!I696)-(Transactions!P696-Transactions!J696)&lt;&gt;"",(Transactions!K696-Transactions!I696)-(Transactions!P696-Transactions!J696),"")</f>
        <v>0</v>
      </c>
      <c r="J696">
        <f>IF(Transactions!L696-Transactions!K696&lt;&gt;"",Transactions!L696-Transactions!K696,"")</f>
        <v>0</v>
      </c>
      <c r="K696">
        <f>IF(Transactions!N696-Transactions!M696&lt;&gt;"",Transactions!N696-Transactions!M696,"")</f>
        <v>0</v>
      </c>
      <c r="L696">
        <f>IF(Transactions!P696-Transactions!O696&lt;&gt;"",Transactions!P696-Transactions!O696,"")</f>
        <v>0</v>
      </c>
      <c r="N696">
        <f t="shared" si="21"/>
        <v>0</v>
      </c>
      <c r="O696" t="str">
        <f>IF(Transactions!O696&lt;&gt;"",Transactions!O696,"")</f>
        <v/>
      </c>
      <c r="P696" s="6"/>
      <c r="Q696">
        <f>IF(Transactions!S696-Transactions!J696&lt;&gt;"",Transactions!S696-Transactions!J696,"")</f>
        <v>0</v>
      </c>
      <c r="R696">
        <f t="shared" si="22"/>
        <v>0</v>
      </c>
    </row>
    <row r="697" spans="1:18" x14ac:dyDescent="0.3">
      <c r="A697">
        <f>IF(Transactions!A697&lt;&gt;"",Transactions!A697,0)</f>
        <v>0</v>
      </c>
      <c r="B697" t="str">
        <f>IF(Transactions!D697&lt;&gt;"",Transactions!D697,"")</f>
        <v/>
      </c>
      <c r="C697" t="str">
        <f>IF(Transactions!E697&lt;&gt;"",Transactions!E697,"")</f>
        <v/>
      </c>
      <c r="D697" t="str">
        <f>IF(Transactions!F697&lt;&gt;"",Transactions!F697,"")</f>
        <v/>
      </c>
      <c r="E697" t="str">
        <f>IF(Transactions!G697&lt;&gt;"",Transactions!G697,"")</f>
        <v/>
      </c>
      <c r="F697" t="str">
        <f>IF(Transactions!H697&lt;&gt;"",Transactions!H697,"")</f>
        <v/>
      </c>
      <c r="G697" s="6"/>
      <c r="H697">
        <f>IF(Transactions!J697-Transactions!I697&lt;&gt;"",Transactions!J697-Transactions!I697,"")</f>
        <v>0</v>
      </c>
      <c r="I697">
        <f>IF((Transactions!K697-Transactions!I697)-(Transactions!P697-Transactions!J697)&lt;&gt;"",(Transactions!K697-Transactions!I697)-(Transactions!P697-Transactions!J697),"")</f>
        <v>0</v>
      </c>
      <c r="J697">
        <f>IF(Transactions!L697-Transactions!K697&lt;&gt;"",Transactions!L697-Transactions!K697,"")</f>
        <v>0</v>
      </c>
      <c r="K697">
        <f>IF(Transactions!N697-Transactions!M697&lt;&gt;"",Transactions!N697-Transactions!M697,"")</f>
        <v>0</v>
      </c>
      <c r="L697">
        <f>IF(Transactions!P697-Transactions!O697&lt;&gt;"",Transactions!P697-Transactions!O697,"")</f>
        <v>0</v>
      </c>
      <c r="N697">
        <f t="shared" si="21"/>
        <v>0</v>
      </c>
      <c r="O697" t="str">
        <f>IF(Transactions!O697&lt;&gt;"",Transactions!O697,"")</f>
        <v/>
      </c>
      <c r="P697" s="6"/>
      <c r="Q697">
        <f>IF(Transactions!S697-Transactions!J697&lt;&gt;"",Transactions!S697-Transactions!J697,"")</f>
        <v>0</v>
      </c>
      <c r="R697">
        <f t="shared" si="22"/>
        <v>0</v>
      </c>
    </row>
    <row r="698" spans="1:18" x14ac:dyDescent="0.3">
      <c r="A698">
        <f>IF(Transactions!A698&lt;&gt;"",Transactions!A698,0)</f>
        <v>0</v>
      </c>
      <c r="B698" t="str">
        <f>IF(Transactions!D698&lt;&gt;"",Transactions!D698,"")</f>
        <v/>
      </c>
      <c r="C698" t="str">
        <f>IF(Transactions!E698&lt;&gt;"",Transactions!E698,"")</f>
        <v/>
      </c>
      <c r="D698" t="str">
        <f>IF(Transactions!F698&lt;&gt;"",Transactions!F698,"")</f>
        <v/>
      </c>
      <c r="E698" t="str">
        <f>IF(Transactions!G698&lt;&gt;"",Transactions!G698,"")</f>
        <v/>
      </c>
      <c r="F698" t="str">
        <f>IF(Transactions!H698&lt;&gt;"",Transactions!H698,"")</f>
        <v/>
      </c>
      <c r="G698" s="6"/>
      <c r="H698">
        <f>IF(Transactions!J698-Transactions!I698&lt;&gt;"",Transactions!J698-Transactions!I698,"")</f>
        <v>0</v>
      </c>
      <c r="I698">
        <f>IF((Transactions!K698-Transactions!I698)-(Transactions!P698-Transactions!J698)&lt;&gt;"",(Transactions!K698-Transactions!I698)-(Transactions!P698-Transactions!J698),"")</f>
        <v>0</v>
      </c>
      <c r="J698">
        <f>IF(Transactions!L698-Transactions!K698&lt;&gt;"",Transactions!L698-Transactions!K698,"")</f>
        <v>0</v>
      </c>
      <c r="K698">
        <f>IF(Transactions!N698-Transactions!M698&lt;&gt;"",Transactions!N698-Transactions!M698,"")</f>
        <v>0</v>
      </c>
      <c r="L698">
        <f>IF(Transactions!P698-Transactions!O698&lt;&gt;"",Transactions!P698-Transactions!O698,"")</f>
        <v>0</v>
      </c>
      <c r="N698">
        <f t="shared" si="21"/>
        <v>0</v>
      </c>
      <c r="O698" t="str">
        <f>IF(Transactions!O698&lt;&gt;"",Transactions!O698,"")</f>
        <v/>
      </c>
      <c r="P698" s="6"/>
      <c r="Q698">
        <f>IF(Transactions!S698-Transactions!J698&lt;&gt;"",Transactions!S698-Transactions!J698,"")</f>
        <v>0</v>
      </c>
      <c r="R698">
        <f t="shared" si="22"/>
        <v>0</v>
      </c>
    </row>
    <row r="699" spans="1:18" x14ac:dyDescent="0.3">
      <c r="A699">
        <f>IF(Transactions!A699&lt;&gt;"",Transactions!A699,0)</f>
        <v>0</v>
      </c>
      <c r="B699" t="str">
        <f>IF(Transactions!D699&lt;&gt;"",Transactions!D699,"")</f>
        <v/>
      </c>
      <c r="C699" t="str">
        <f>IF(Transactions!E699&lt;&gt;"",Transactions!E699,"")</f>
        <v/>
      </c>
      <c r="D699" t="str">
        <f>IF(Transactions!F699&lt;&gt;"",Transactions!F699,"")</f>
        <v/>
      </c>
      <c r="E699" t="str">
        <f>IF(Transactions!G699&lt;&gt;"",Transactions!G699,"")</f>
        <v/>
      </c>
      <c r="F699" t="str">
        <f>IF(Transactions!H699&lt;&gt;"",Transactions!H699,"")</f>
        <v/>
      </c>
      <c r="G699" s="6"/>
      <c r="H699">
        <f>IF(Transactions!J699-Transactions!I699&lt;&gt;"",Transactions!J699-Transactions!I699,"")</f>
        <v>0</v>
      </c>
      <c r="I699">
        <f>IF((Transactions!K699-Transactions!I699)-(Transactions!P699-Transactions!J699)&lt;&gt;"",(Transactions!K699-Transactions!I699)-(Transactions!P699-Transactions!J699),"")</f>
        <v>0</v>
      </c>
      <c r="J699">
        <f>IF(Transactions!L699-Transactions!K699&lt;&gt;"",Transactions!L699-Transactions!K699,"")</f>
        <v>0</v>
      </c>
      <c r="K699">
        <f>IF(Transactions!N699-Transactions!M699&lt;&gt;"",Transactions!N699-Transactions!M699,"")</f>
        <v>0</v>
      </c>
      <c r="L699">
        <f>IF(Transactions!P699-Transactions!O699&lt;&gt;"",Transactions!P699-Transactions!O699,"")</f>
        <v>0</v>
      </c>
      <c r="N699">
        <f t="shared" si="21"/>
        <v>0</v>
      </c>
      <c r="O699" t="str">
        <f>IF(Transactions!O699&lt;&gt;"",Transactions!O699,"")</f>
        <v/>
      </c>
      <c r="P699" s="6"/>
      <c r="Q699">
        <f>IF(Transactions!S699-Transactions!J699&lt;&gt;"",Transactions!S699-Transactions!J699,"")</f>
        <v>0</v>
      </c>
      <c r="R699">
        <f t="shared" si="22"/>
        <v>0</v>
      </c>
    </row>
    <row r="700" spans="1:18" x14ac:dyDescent="0.3">
      <c r="A700">
        <f>IF(Transactions!A700&lt;&gt;"",Transactions!A700,0)</f>
        <v>0</v>
      </c>
      <c r="B700" t="str">
        <f>IF(Transactions!D700&lt;&gt;"",Transactions!D700,"")</f>
        <v/>
      </c>
      <c r="C700" t="str">
        <f>IF(Transactions!E700&lt;&gt;"",Transactions!E700,"")</f>
        <v/>
      </c>
      <c r="D700" t="str">
        <f>IF(Transactions!F700&lt;&gt;"",Transactions!F700,"")</f>
        <v/>
      </c>
      <c r="E700" t="str">
        <f>IF(Transactions!G700&lt;&gt;"",Transactions!G700,"")</f>
        <v/>
      </c>
      <c r="F700" t="str">
        <f>IF(Transactions!H700&lt;&gt;"",Transactions!H700,"")</f>
        <v/>
      </c>
      <c r="G700" s="6"/>
      <c r="H700">
        <f>IF(Transactions!J700-Transactions!I700&lt;&gt;"",Transactions!J700-Transactions!I700,"")</f>
        <v>0</v>
      </c>
      <c r="I700">
        <f>IF((Transactions!K700-Transactions!I700)-(Transactions!P700-Transactions!J700)&lt;&gt;"",(Transactions!K700-Transactions!I700)-(Transactions!P700-Transactions!J700),"")</f>
        <v>0</v>
      </c>
      <c r="J700">
        <f>IF(Transactions!L700-Transactions!K700&lt;&gt;"",Transactions!L700-Transactions!K700,"")</f>
        <v>0</v>
      </c>
      <c r="K700">
        <f>IF(Transactions!N700-Transactions!M700&lt;&gt;"",Transactions!N700-Transactions!M700,"")</f>
        <v>0</v>
      </c>
      <c r="L700">
        <f>IF(Transactions!P700-Transactions!O700&lt;&gt;"",Transactions!P700-Transactions!O700,"")</f>
        <v>0</v>
      </c>
      <c r="N700">
        <f t="shared" si="21"/>
        <v>0</v>
      </c>
      <c r="O700" t="str">
        <f>IF(Transactions!O700&lt;&gt;"",Transactions!O700,"")</f>
        <v/>
      </c>
      <c r="P700" s="6"/>
      <c r="Q700">
        <f>IF(Transactions!S700-Transactions!J700&lt;&gt;"",Transactions!S700-Transactions!J700,"")</f>
        <v>0</v>
      </c>
      <c r="R700">
        <f t="shared" si="22"/>
        <v>0</v>
      </c>
    </row>
    <row r="701" spans="1:18" x14ac:dyDescent="0.3">
      <c r="A701">
        <f>IF(Transactions!A701&lt;&gt;"",Transactions!A701,0)</f>
        <v>0</v>
      </c>
      <c r="B701" t="str">
        <f>IF(Transactions!D701&lt;&gt;"",Transactions!D701,"")</f>
        <v/>
      </c>
      <c r="C701" t="str">
        <f>IF(Transactions!E701&lt;&gt;"",Transactions!E701,"")</f>
        <v/>
      </c>
      <c r="D701" t="str">
        <f>IF(Transactions!F701&lt;&gt;"",Transactions!F701,"")</f>
        <v/>
      </c>
      <c r="E701" t="str">
        <f>IF(Transactions!G701&lt;&gt;"",Transactions!G701,"")</f>
        <v/>
      </c>
      <c r="F701" t="str">
        <f>IF(Transactions!H701&lt;&gt;"",Transactions!H701,"")</f>
        <v/>
      </c>
      <c r="G701" s="6"/>
      <c r="H701">
        <f>IF(Transactions!J701-Transactions!I701&lt;&gt;"",Transactions!J701-Transactions!I701,"")</f>
        <v>0</v>
      </c>
      <c r="I701">
        <f>IF((Transactions!K701-Transactions!I701)-(Transactions!P701-Transactions!J701)&lt;&gt;"",(Transactions!K701-Transactions!I701)-(Transactions!P701-Transactions!J701),"")</f>
        <v>0</v>
      </c>
      <c r="J701">
        <f>IF(Transactions!L701-Transactions!K701&lt;&gt;"",Transactions!L701-Transactions!K701,"")</f>
        <v>0</v>
      </c>
      <c r="K701">
        <f>IF(Transactions!N701-Transactions!M701&lt;&gt;"",Transactions!N701-Transactions!M701,"")</f>
        <v>0</v>
      </c>
      <c r="L701">
        <f>IF(Transactions!P701-Transactions!O701&lt;&gt;"",Transactions!P701-Transactions!O701,"")</f>
        <v>0</v>
      </c>
      <c r="N701">
        <f t="shared" si="21"/>
        <v>0</v>
      </c>
      <c r="O701" t="str">
        <f>IF(Transactions!O701&lt;&gt;"",Transactions!O701,"")</f>
        <v/>
      </c>
      <c r="P701" s="6"/>
      <c r="Q701">
        <f>IF(Transactions!S701-Transactions!J701&lt;&gt;"",Transactions!S701-Transactions!J701,"")</f>
        <v>0</v>
      </c>
      <c r="R701">
        <f t="shared" si="22"/>
        <v>0</v>
      </c>
    </row>
    <row r="702" spans="1:18" x14ac:dyDescent="0.3">
      <c r="A702">
        <f>IF(Transactions!A702&lt;&gt;"",Transactions!A702,0)</f>
        <v>0</v>
      </c>
      <c r="B702" t="str">
        <f>IF(Transactions!D702&lt;&gt;"",Transactions!D702,"")</f>
        <v/>
      </c>
      <c r="C702" t="str">
        <f>IF(Transactions!E702&lt;&gt;"",Transactions!E702,"")</f>
        <v/>
      </c>
      <c r="D702" t="str">
        <f>IF(Transactions!F702&lt;&gt;"",Transactions!F702,"")</f>
        <v/>
      </c>
      <c r="E702" t="str">
        <f>IF(Transactions!G702&lt;&gt;"",Transactions!G702,"")</f>
        <v/>
      </c>
      <c r="F702" t="str">
        <f>IF(Transactions!H702&lt;&gt;"",Transactions!H702,"")</f>
        <v/>
      </c>
      <c r="G702" s="6"/>
      <c r="H702">
        <f>IF(Transactions!J702-Transactions!I702&lt;&gt;"",Transactions!J702-Transactions!I702,"")</f>
        <v>0</v>
      </c>
      <c r="I702">
        <f>IF((Transactions!K702-Transactions!I702)-(Transactions!P702-Transactions!J702)&lt;&gt;"",(Transactions!K702-Transactions!I702)-(Transactions!P702-Transactions!J702),"")</f>
        <v>0</v>
      </c>
      <c r="J702">
        <f>IF(Transactions!L702-Transactions!K702&lt;&gt;"",Transactions!L702-Transactions!K702,"")</f>
        <v>0</v>
      </c>
      <c r="K702">
        <f>IF(Transactions!N702-Transactions!M702&lt;&gt;"",Transactions!N702-Transactions!M702,"")</f>
        <v>0</v>
      </c>
      <c r="L702">
        <f>IF(Transactions!P702-Transactions!O702&lt;&gt;"",Transactions!P702-Transactions!O702,"")</f>
        <v>0</v>
      </c>
      <c r="N702">
        <f t="shared" si="21"/>
        <v>0</v>
      </c>
      <c r="O702" t="str">
        <f>IF(Transactions!O702&lt;&gt;"",Transactions!O702,"")</f>
        <v/>
      </c>
      <c r="P702" s="6"/>
      <c r="Q702">
        <f>IF(Transactions!S702-Transactions!J702&lt;&gt;"",Transactions!S702-Transactions!J702,"")</f>
        <v>0</v>
      </c>
      <c r="R702">
        <f t="shared" si="22"/>
        <v>0</v>
      </c>
    </row>
    <row r="703" spans="1:18" x14ac:dyDescent="0.3">
      <c r="A703">
        <f>IF(Transactions!A703&lt;&gt;"",Transactions!A703,0)</f>
        <v>0</v>
      </c>
      <c r="B703" t="str">
        <f>IF(Transactions!D703&lt;&gt;"",Transactions!D703,"")</f>
        <v/>
      </c>
      <c r="C703" t="str">
        <f>IF(Transactions!E703&lt;&gt;"",Transactions!E703,"")</f>
        <v/>
      </c>
      <c r="D703" t="str">
        <f>IF(Transactions!F703&lt;&gt;"",Transactions!F703,"")</f>
        <v/>
      </c>
      <c r="E703" t="str">
        <f>IF(Transactions!G703&lt;&gt;"",Transactions!G703,"")</f>
        <v/>
      </c>
      <c r="F703" t="str">
        <f>IF(Transactions!H703&lt;&gt;"",Transactions!H703,"")</f>
        <v/>
      </c>
      <c r="G703" s="6"/>
      <c r="H703">
        <f>IF(Transactions!J703-Transactions!I703&lt;&gt;"",Transactions!J703-Transactions!I703,"")</f>
        <v>0</v>
      </c>
      <c r="I703">
        <f>IF((Transactions!K703-Transactions!I703)-(Transactions!P703-Transactions!J703)&lt;&gt;"",(Transactions!K703-Transactions!I703)-(Transactions!P703-Transactions!J703),"")</f>
        <v>0</v>
      </c>
      <c r="J703">
        <f>IF(Transactions!L703-Transactions!K703&lt;&gt;"",Transactions!L703-Transactions!K703,"")</f>
        <v>0</v>
      </c>
      <c r="K703">
        <f>IF(Transactions!N703-Transactions!M703&lt;&gt;"",Transactions!N703-Transactions!M703,"")</f>
        <v>0</v>
      </c>
      <c r="L703">
        <f>IF(Transactions!P703-Transactions!O703&lt;&gt;"",Transactions!P703-Transactions!O703,"")</f>
        <v>0</v>
      </c>
      <c r="N703">
        <f t="shared" si="21"/>
        <v>0</v>
      </c>
      <c r="O703" t="str">
        <f>IF(Transactions!O703&lt;&gt;"",Transactions!O703,"")</f>
        <v/>
      </c>
      <c r="P703" s="6"/>
      <c r="Q703">
        <f>IF(Transactions!S703-Transactions!J703&lt;&gt;"",Transactions!S703-Transactions!J703,"")</f>
        <v>0</v>
      </c>
      <c r="R703">
        <f t="shared" si="22"/>
        <v>0</v>
      </c>
    </row>
    <row r="704" spans="1:18" x14ac:dyDescent="0.3">
      <c r="A704">
        <f>IF(Transactions!A704&lt;&gt;"",Transactions!A704,0)</f>
        <v>0</v>
      </c>
      <c r="B704" t="str">
        <f>IF(Transactions!D704&lt;&gt;"",Transactions!D704,"")</f>
        <v/>
      </c>
      <c r="C704" t="str">
        <f>IF(Transactions!E704&lt;&gt;"",Transactions!E704,"")</f>
        <v/>
      </c>
      <c r="D704" t="str">
        <f>IF(Transactions!F704&lt;&gt;"",Transactions!F704,"")</f>
        <v/>
      </c>
      <c r="E704" t="str">
        <f>IF(Transactions!G704&lt;&gt;"",Transactions!G704,"")</f>
        <v/>
      </c>
      <c r="F704" t="str">
        <f>IF(Transactions!H704&lt;&gt;"",Transactions!H704,"")</f>
        <v/>
      </c>
      <c r="G704" s="6"/>
      <c r="H704">
        <f>IF(Transactions!J704-Transactions!I704&lt;&gt;"",Transactions!J704-Transactions!I704,"")</f>
        <v>0</v>
      </c>
      <c r="I704">
        <f>IF((Transactions!K704-Transactions!I704)-(Transactions!P704-Transactions!J704)&lt;&gt;"",(Transactions!K704-Transactions!I704)-(Transactions!P704-Transactions!J704),"")</f>
        <v>0</v>
      </c>
      <c r="J704">
        <f>IF(Transactions!L704-Transactions!K704&lt;&gt;"",Transactions!L704-Transactions!K704,"")</f>
        <v>0</v>
      </c>
      <c r="K704">
        <f>IF(Transactions!N704-Transactions!M704&lt;&gt;"",Transactions!N704-Transactions!M704,"")</f>
        <v>0</v>
      </c>
      <c r="L704">
        <f>IF(Transactions!P704-Transactions!O704&lt;&gt;"",Transactions!P704-Transactions!O704,"")</f>
        <v>0</v>
      </c>
      <c r="N704">
        <f t="shared" si="21"/>
        <v>0</v>
      </c>
      <c r="O704" t="str">
        <f>IF(Transactions!O704&lt;&gt;"",Transactions!O704,"")</f>
        <v/>
      </c>
      <c r="P704" s="6"/>
      <c r="Q704">
        <f>IF(Transactions!S704-Transactions!J704&lt;&gt;"",Transactions!S704-Transactions!J704,"")</f>
        <v>0</v>
      </c>
      <c r="R704">
        <f t="shared" si="22"/>
        <v>0</v>
      </c>
    </row>
    <row r="705" spans="1:18" x14ac:dyDescent="0.3">
      <c r="A705">
        <f>IF(Transactions!A705&lt;&gt;"",Transactions!A705,0)</f>
        <v>0</v>
      </c>
      <c r="B705" t="str">
        <f>IF(Transactions!D705&lt;&gt;"",Transactions!D705,"")</f>
        <v/>
      </c>
      <c r="C705" t="str">
        <f>IF(Transactions!E705&lt;&gt;"",Transactions!E705,"")</f>
        <v/>
      </c>
      <c r="D705" t="str">
        <f>IF(Transactions!F705&lt;&gt;"",Transactions!F705,"")</f>
        <v/>
      </c>
      <c r="E705" t="str">
        <f>IF(Transactions!G705&lt;&gt;"",Transactions!G705,"")</f>
        <v/>
      </c>
      <c r="F705" t="str">
        <f>IF(Transactions!H705&lt;&gt;"",Transactions!H705,"")</f>
        <v/>
      </c>
      <c r="G705" s="6"/>
      <c r="H705">
        <f>IF(Transactions!J705-Transactions!I705&lt;&gt;"",Transactions!J705-Transactions!I705,"")</f>
        <v>0</v>
      </c>
      <c r="I705">
        <f>IF((Transactions!K705-Transactions!I705)-(Transactions!P705-Transactions!J705)&lt;&gt;"",(Transactions!K705-Transactions!I705)-(Transactions!P705-Transactions!J705),"")</f>
        <v>0</v>
      </c>
      <c r="J705">
        <f>IF(Transactions!L705-Transactions!K705&lt;&gt;"",Transactions!L705-Transactions!K705,"")</f>
        <v>0</v>
      </c>
      <c r="K705">
        <f>IF(Transactions!N705-Transactions!M705&lt;&gt;"",Transactions!N705-Transactions!M705,"")</f>
        <v>0</v>
      </c>
      <c r="L705">
        <f>IF(Transactions!P705-Transactions!O705&lt;&gt;"",Transactions!P705-Transactions!O705,"")</f>
        <v>0</v>
      </c>
      <c r="N705">
        <f t="shared" si="21"/>
        <v>0</v>
      </c>
      <c r="O705" t="str">
        <f>IF(Transactions!O705&lt;&gt;"",Transactions!O705,"")</f>
        <v/>
      </c>
      <c r="P705" s="6"/>
      <c r="Q705">
        <f>IF(Transactions!S705-Transactions!J705&lt;&gt;"",Transactions!S705-Transactions!J705,"")</f>
        <v>0</v>
      </c>
      <c r="R705">
        <f t="shared" si="22"/>
        <v>0</v>
      </c>
    </row>
    <row r="706" spans="1:18" x14ac:dyDescent="0.3">
      <c r="A706">
        <f>IF(Transactions!A706&lt;&gt;"",Transactions!A706,0)</f>
        <v>0</v>
      </c>
      <c r="B706" t="str">
        <f>IF(Transactions!D706&lt;&gt;"",Transactions!D706,"")</f>
        <v/>
      </c>
      <c r="C706" t="str">
        <f>IF(Transactions!E706&lt;&gt;"",Transactions!E706,"")</f>
        <v/>
      </c>
      <c r="D706" t="str">
        <f>IF(Transactions!F706&lt;&gt;"",Transactions!F706,"")</f>
        <v/>
      </c>
      <c r="E706" t="str">
        <f>IF(Transactions!G706&lt;&gt;"",Transactions!G706,"")</f>
        <v/>
      </c>
      <c r="F706" t="str">
        <f>IF(Transactions!H706&lt;&gt;"",Transactions!H706,"")</f>
        <v/>
      </c>
      <c r="G706" s="6"/>
      <c r="H706">
        <f>IF(Transactions!J706-Transactions!I706&lt;&gt;"",Transactions!J706-Transactions!I706,"")</f>
        <v>0</v>
      </c>
      <c r="I706">
        <f>IF((Transactions!K706-Transactions!I706)-(Transactions!P706-Transactions!J706)&lt;&gt;"",(Transactions!K706-Transactions!I706)-(Transactions!P706-Transactions!J706),"")</f>
        <v>0</v>
      </c>
      <c r="J706">
        <f>IF(Transactions!L706-Transactions!K706&lt;&gt;"",Transactions!L706-Transactions!K706,"")</f>
        <v>0</v>
      </c>
      <c r="K706">
        <f>IF(Transactions!N706-Transactions!M706&lt;&gt;"",Transactions!N706-Transactions!M706,"")</f>
        <v>0</v>
      </c>
      <c r="L706">
        <f>IF(Transactions!P706-Transactions!O706&lt;&gt;"",Transactions!P706-Transactions!O706,"")</f>
        <v>0</v>
      </c>
      <c r="N706">
        <f t="shared" si="21"/>
        <v>0</v>
      </c>
      <c r="O706" t="str">
        <f>IF(Transactions!O706&lt;&gt;"",Transactions!O706,"")</f>
        <v/>
      </c>
      <c r="P706" s="6"/>
      <c r="Q706">
        <f>IF(Transactions!S706-Transactions!J706&lt;&gt;"",Transactions!S706-Transactions!J706,"")</f>
        <v>0</v>
      </c>
      <c r="R706">
        <f t="shared" si="22"/>
        <v>0</v>
      </c>
    </row>
    <row r="707" spans="1:18" x14ac:dyDescent="0.3">
      <c r="A707">
        <f>IF(Transactions!A707&lt;&gt;"",Transactions!A707,0)</f>
        <v>0</v>
      </c>
      <c r="B707" t="str">
        <f>IF(Transactions!D707&lt;&gt;"",Transactions!D707,"")</f>
        <v/>
      </c>
      <c r="C707" t="str">
        <f>IF(Transactions!E707&lt;&gt;"",Transactions!E707,"")</f>
        <v/>
      </c>
      <c r="D707" t="str">
        <f>IF(Transactions!F707&lt;&gt;"",Transactions!F707,"")</f>
        <v/>
      </c>
      <c r="E707" t="str">
        <f>IF(Transactions!G707&lt;&gt;"",Transactions!G707,"")</f>
        <v/>
      </c>
      <c r="F707" t="str">
        <f>IF(Transactions!H707&lt;&gt;"",Transactions!H707,"")</f>
        <v/>
      </c>
      <c r="G707" s="6"/>
      <c r="H707">
        <f>IF(Transactions!J707-Transactions!I707&lt;&gt;"",Transactions!J707-Transactions!I707,"")</f>
        <v>0</v>
      </c>
      <c r="I707">
        <f>IF((Transactions!K707-Transactions!I707)-(Transactions!P707-Transactions!J707)&lt;&gt;"",(Transactions!K707-Transactions!I707)-(Transactions!P707-Transactions!J707),"")</f>
        <v>0</v>
      </c>
      <c r="J707">
        <f>IF(Transactions!L707-Transactions!K707&lt;&gt;"",Transactions!L707-Transactions!K707,"")</f>
        <v>0</v>
      </c>
      <c r="K707">
        <f>IF(Transactions!N707-Transactions!M707&lt;&gt;"",Transactions!N707-Transactions!M707,"")</f>
        <v>0</v>
      </c>
      <c r="L707">
        <f>IF(Transactions!P707-Transactions!O707&lt;&gt;"",Transactions!P707-Transactions!O707,"")</f>
        <v>0</v>
      </c>
      <c r="N707">
        <f t="shared" ref="N707:N770" si="23">SUM(I707:L707)</f>
        <v>0</v>
      </c>
      <c r="O707" t="str">
        <f>IF(Transactions!O707&lt;&gt;"",Transactions!O707,"")</f>
        <v/>
      </c>
      <c r="P707" s="6"/>
      <c r="Q707">
        <f>IF(Transactions!S707-Transactions!J707&lt;&gt;"",Transactions!S707-Transactions!J707,"")</f>
        <v>0</v>
      </c>
      <c r="R707">
        <f t="shared" ref="R707:R770" si="24">H707+Q707</f>
        <v>0</v>
      </c>
    </row>
    <row r="708" spans="1:18" x14ac:dyDescent="0.3">
      <c r="A708">
        <f>IF(Transactions!A708&lt;&gt;"",Transactions!A708,0)</f>
        <v>0</v>
      </c>
      <c r="B708" t="str">
        <f>IF(Transactions!D708&lt;&gt;"",Transactions!D708,"")</f>
        <v/>
      </c>
      <c r="C708" t="str">
        <f>IF(Transactions!E708&lt;&gt;"",Transactions!E708,"")</f>
        <v/>
      </c>
      <c r="D708" t="str">
        <f>IF(Transactions!F708&lt;&gt;"",Transactions!F708,"")</f>
        <v/>
      </c>
      <c r="E708" t="str">
        <f>IF(Transactions!G708&lt;&gt;"",Transactions!G708,"")</f>
        <v/>
      </c>
      <c r="F708" t="str">
        <f>IF(Transactions!H708&lt;&gt;"",Transactions!H708,"")</f>
        <v/>
      </c>
      <c r="G708" s="6"/>
      <c r="H708">
        <f>IF(Transactions!J708-Transactions!I708&lt;&gt;"",Transactions!J708-Transactions!I708,"")</f>
        <v>0</v>
      </c>
      <c r="I708">
        <f>IF((Transactions!K708-Transactions!I708)-(Transactions!P708-Transactions!J708)&lt;&gt;"",(Transactions!K708-Transactions!I708)-(Transactions!P708-Transactions!J708),"")</f>
        <v>0</v>
      </c>
      <c r="J708">
        <f>IF(Transactions!L708-Transactions!K708&lt;&gt;"",Transactions!L708-Transactions!K708,"")</f>
        <v>0</v>
      </c>
      <c r="K708">
        <f>IF(Transactions!N708-Transactions!M708&lt;&gt;"",Transactions!N708-Transactions!M708,"")</f>
        <v>0</v>
      </c>
      <c r="L708">
        <f>IF(Transactions!P708-Transactions!O708&lt;&gt;"",Transactions!P708-Transactions!O708,"")</f>
        <v>0</v>
      </c>
      <c r="N708">
        <f t="shared" si="23"/>
        <v>0</v>
      </c>
      <c r="O708" t="str">
        <f>IF(Transactions!O708&lt;&gt;"",Transactions!O708,"")</f>
        <v/>
      </c>
      <c r="P708" s="6"/>
      <c r="Q708">
        <f>IF(Transactions!S708-Transactions!J708&lt;&gt;"",Transactions!S708-Transactions!J708,"")</f>
        <v>0</v>
      </c>
      <c r="R708">
        <f t="shared" si="24"/>
        <v>0</v>
      </c>
    </row>
    <row r="709" spans="1:18" x14ac:dyDescent="0.3">
      <c r="A709">
        <f>IF(Transactions!A709&lt;&gt;"",Transactions!A709,0)</f>
        <v>0</v>
      </c>
      <c r="B709" t="str">
        <f>IF(Transactions!D709&lt;&gt;"",Transactions!D709,"")</f>
        <v/>
      </c>
      <c r="C709" t="str">
        <f>IF(Transactions!E709&lt;&gt;"",Transactions!E709,"")</f>
        <v/>
      </c>
      <c r="D709" t="str">
        <f>IF(Transactions!F709&lt;&gt;"",Transactions!F709,"")</f>
        <v/>
      </c>
      <c r="E709" t="str">
        <f>IF(Transactions!G709&lt;&gt;"",Transactions!G709,"")</f>
        <v/>
      </c>
      <c r="F709" t="str">
        <f>IF(Transactions!H709&lt;&gt;"",Transactions!H709,"")</f>
        <v/>
      </c>
      <c r="G709" s="6"/>
      <c r="H709">
        <f>IF(Transactions!J709-Transactions!I709&lt;&gt;"",Transactions!J709-Transactions!I709,"")</f>
        <v>0</v>
      </c>
      <c r="I709">
        <f>IF((Transactions!K709-Transactions!I709)-(Transactions!P709-Transactions!J709)&lt;&gt;"",(Transactions!K709-Transactions!I709)-(Transactions!P709-Transactions!J709),"")</f>
        <v>0</v>
      </c>
      <c r="J709">
        <f>IF(Transactions!L709-Transactions!K709&lt;&gt;"",Transactions!L709-Transactions!K709,"")</f>
        <v>0</v>
      </c>
      <c r="K709">
        <f>IF(Transactions!N709-Transactions!M709&lt;&gt;"",Transactions!N709-Transactions!M709,"")</f>
        <v>0</v>
      </c>
      <c r="L709">
        <f>IF(Transactions!P709-Transactions!O709&lt;&gt;"",Transactions!P709-Transactions!O709,"")</f>
        <v>0</v>
      </c>
      <c r="N709">
        <f t="shared" si="23"/>
        <v>0</v>
      </c>
      <c r="O709" t="str">
        <f>IF(Transactions!O709&lt;&gt;"",Transactions!O709,"")</f>
        <v/>
      </c>
      <c r="P709" s="6"/>
      <c r="Q709">
        <f>IF(Transactions!S709-Transactions!J709&lt;&gt;"",Transactions!S709-Transactions!J709,"")</f>
        <v>0</v>
      </c>
      <c r="R709">
        <f t="shared" si="24"/>
        <v>0</v>
      </c>
    </row>
    <row r="710" spans="1:18" x14ac:dyDescent="0.3">
      <c r="A710">
        <f>IF(Transactions!A710&lt;&gt;"",Transactions!A710,0)</f>
        <v>0</v>
      </c>
      <c r="B710" t="str">
        <f>IF(Transactions!D710&lt;&gt;"",Transactions!D710,"")</f>
        <v/>
      </c>
      <c r="C710" t="str">
        <f>IF(Transactions!E710&lt;&gt;"",Transactions!E710,"")</f>
        <v/>
      </c>
      <c r="D710" t="str">
        <f>IF(Transactions!F710&lt;&gt;"",Transactions!F710,"")</f>
        <v/>
      </c>
      <c r="E710" t="str">
        <f>IF(Transactions!G710&lt;&gt;"",Transactions!G710,"")</f>
        <v/>
      </c>
      <c r="F710" t="str">
        <f>IF(Transactions!H710&lt;&gt;"",Transactions!H710,"")</f>
        <v/>
      </c>
      <c r="G710" s="6"/>
      <c r="H710">
        <f>IF(Transactions!J710-Transactions!I710&lt;&gt;"",Transactions!J710-Transactions!I710,"")</f>
        <v>0</v>
      </c>
      <c r="I710">
        <f>IF((Transactions!K710-Transactions!I710)-(Transactions!P710-Transactions!J710)&lt;&gt;"",(Transactions!K710-Transactions!I710)-(Transactions!P710-Transactions!J710),"")</f>
        <v>0</v>
      </c>
      <c r="J710">
        <f>IF(Transactions!L710-Transactions!K710&lt;&gt;"",Transactions!L710-Transactions!K710,"")</f>
        <v>0</v>
      </c>
      <c r="K710">
        <f>IF(Transactions!N710-Transactions!M710&lt;&gt;"",Transactions!N710-Transactions!M710,"")</f>
        <v>0</v>
      </c>
      <c r="L710">
        <f>IF(Transactions!P710-Transactions!O710&lt;&gt;"",Transactions!P710-Transactions!O710,"")</f>
        <v>0</v>
      </c>
      <c r="N710">
        <f t="shared" si="23"/>
        <v>0</v>
      </c>
      <c r="O710" t="str">
        <f>IF(Transactions!O710&lt;&gt;"",Transactions!O710,"")</f>
        <v/>
      </c>
      <c r="P710" s="6"/>
      <c r="Q710">
        <f>IF(Transactions!S710-Transactions!J710&lt;&gt;"",Transactions!S710-Transactions!J710,"")</f>
        <v>0</v>
      </c>
      <c r="R710">
        <f t="shared" si="24"/>
        <v>0</v>
      </c>
    </row>
    <row r="711" spans="1:18" x14ac:dyDescent="0.3">
      <c r="A711">
        <f>IF(Transactions!A711&lt;&gt;"",Transactions!A711,0)</f>
        <v>0</v>
      </c>
      <c r="B711" t="str">
        <f>IF(Transactions!D711&lt;&gt;"",Transactions!D711,"")</f>
        <v/>
      </c>
      <c r="C711" t="str">
        <f>IF(Transactions!E711&lt;&gt;"",Transactions!E711,"")</f>
        <v/>
      </c>
      <c r="D711" t="str">
        <f>IF(Transactions!F711&lt;&gt;"",Transactions!F711,"")</f>
        <v/>
      </c>
      <c r="E711" t="str">
        <f>IF(Transactions!G711&lt;&gt;"",Transactions!G711,"")</f>
        <v/>
      </c>
      <c r="F711" t="str">
        <f>IF(Transactions!H711&lt;&gt;"",Transactions!H711,"")</f>
        <v/>
      </c>
      <c r="G711" s="6"/>
      <c r="H711">
        <f>IF(Transactions!J711-Transactions!I711&lt;&gt;"",Transactions!J711-Transactions!I711,"")</f>
        <v>0</v>
      </c>
      <c r="I711">
        <f>IF((Transactions!K711-Transactions!I711)-(Transactions!P711-Transactions!J711)&lt;&gt;"",(Transactions!K711-Transactions!I711)-(Transactions!P711-Transactions!J711),"")</f>
        <v>0</v>
      </c>
      <c r="J711">
        <f>IF(Transactions!L711-Transactions!K711&lt;&gt;"",Transactions!L711-Transactions!K711,"")</f>
        <v>0</v>
      </c>
      <c r="K711">
        <f>IF(Transactions!N711-Transactions!M711&lt;&gt;"",Transactions!N711-Transactions!M711,"")</f>
        <v>0</v>
      </c>
      <c r="L711">
        <f>IF(Transactions!P711-Transactions!O711&lt;&gt;"",Transactions!P711-Transactions!O711,"")</f>
        <v>0</v>
      </c>
      <c r="N711">
        <f t="shared" si="23"/>
        <v>0</v>
      </c>
      <c r="O711" t="str">
        <f>IF(Transactions!O711&lt;&gt;"",Transactions!O711,"")</f>
        <v/>
      </c>
      <c r="P711" s="6"/>
      <c r="Q711">
        <f>IF(Transactions!S711-Transactions!J711&lt;&gt;"",Transactions!S711-Transactions!J711,"")</f>
        <v>0</v>
      </c>
      <c r="R711">
        <f t="shared" si="24"/>
        <v>0</v>
      </c>
    </row>
    <row r="712" spans="1:18" x14ac:dyDescent="0.3">
      <c r="A712">
        <f>IF(Transactions!A712&lt;&gt;"",Transactions!A712,0)</f>
        <v>0</v>
      </c>
      <c r="B712" t="str">
        <f>IF(Transactions!D712&lt;&gt;"",Transactions!D712,"")</f>
        <v/>
      </c>
      <c r="C712" t="str">
        <f>IF(Transactions!E712&lt;&gt;"",Transactions!E712,"")</f>
        <v/>
      </c>
      <c r="D712" t="str">
        <f>IF(Transactions!F712&lt;&gt;"",Transactions!F712,"")</f>
        <v/>
      </c>
      <c r="E712" t="str">
        <f>IF(Transactions!G712&lt;&gt;"",Transactions!G712,"")</f>
        <v/>
      </c>
      <c r="F712" t="str">
        <f>IF(Transactions!H712&lt;&gt;"",Transactions!H712,"")</f>
        <v/>
      </c>
      <c r="G712" s="6"/>
      <c r="H712">
        <f>IF(Transactions!J712-Transactions!I712&lt;&gt;"",Transactions!J712-Transactions!I712,"")</f>
        <v>0</v>
      </c>
      <c r="I712">
        <f>IF((Transactions!K712-Transactions!I712)-(Transactions!P712-Transactions!J712)&lt;&gt;"",(Transactions!K712-Transactions!I712)-(Transactions!P712-Transactions!J712),"")</f>
        <v>0</v>
      </c>
      <c r="J712">
        <f>IF(Transactions!L712-Transactions!K712&lt;&gt;"",Transactions!L712-Transactions!K712,"")</f>
        <v>0</v>
      </c>
      <c r="K712">
        <f>IF(Transactions!N712-Transactions!M712&lt;&gt;"",Transactions!N712-Transactions!M712,"")</f>
        <v>0</v>
      </c>
      <c r="L712">
        <f>IF(Transactions!P712-Transactions!O712&lt;&gt;"",Transactions!P712-Transactions!O712,"")</f>
        <v>0</v>
      </c>
      <c r="N712">
        <f t="shared" si="23"/>
        <v>0</v>
      </c>
      <c r="O712" t="str">
        <f>IF(Transactions!O712&lt;&gt;"",Transactions!O712,"")</f>
        <v/>
      </c>
      <c r="P712" s="6"/>
      <c r="Q712">
        <f>IF(Transactions!S712-Transactions!J712&lt;&gt;"",Transactions!S712-Transactions!J712,"")</f>
        <v>0</v>
      </c>
      <c r="R712">
        <f t="shared" si="24"/>
        <v>0</v>
      </c>
    </row>
    <row r="713" spans="1:18" x14ac:dyDescent="0.3">
      <c r="A713">
        <f>IF(Transactions!A713&lt;&gt;"",Transactions!A713,0)</f>
        <v>0</v>
      </c>
      <c r="B713" t="str">
        <f>IF(Transactions!D713&lt;&gt;"",Transactions!D713,"")</f>
        <v/>
      </c>
      <c r="C713" t="str">
        <f>IF(Transactions!E713&lt;&gt;"",Transactions!E713,"")</f>
        <v/>
      </c>
      <c r="D713" t="str">
        <f>IF(Transactions!F713&lt;&gt;"",Transactions!F713,"")</f>
        <v/>
      </c>
      <c r="E713" t="str">
        <f>IF(Transactions!G713&lt;&gt;"",Transactions!G713,"")</f>
        <v/>
      </c>
      <c r="F713" t="str">
        <f>IF(Transactions!H713&lt;&gt;"",Transactions!H713,"")</f>
        <v/>
      </c>
      <c r="G713" s="6"/>
      <c r="H713">
        <f>IF(Transactions!J713-Transactions!I713&lt;&gt;"",Transactions!J713-Transactions!I713,"")</f>
        <v>0</v>
      </c>
      <c r="I713">
        <f>IF((Transactions!K713-Transactions!I713)-(Transactions!P713-Transactions!J713)&lt;&gt;"",(Transactions!K713-Transactions!I713)-(Transactions!P713-Transactions!J713),"")</f>
        <v>0</v>
      </c>
      <c r="J713">
        <f>IF(Transactions!L713-Transactions!K713&lt;&gt;"",Transactions!L713-Transactions!K713,"")</f>
        <v>0</v>
      </c>
      <c r="K713">
        <f>IF(Transactions!N713-Transactions!M713&lt;&gt;"",Transactions!N713-Transactions!M713,"")</f>
        <v>0</v>
      </c>
      <c r="L713">
        <f>IF(Transactions!P713-Transactions!O713&lt;&gt;"",Transactions!P713-Transactions!O713,"")</f>
        <v>0</v>
      </c>
      <c r="N713">
        <f t="shared" si="23"/>
        <v>0</v>
      </c>
      <c r="O713" t="str">
        <f>IF(Transactions!O713&lt;&gt;"",Transactions!O713,"")</f>
        <v/>
      </c>
      <c r="P713" s="6"/>
      <c r="Q713">
        <f>IF(Transactions!S713-Transactions!J713&lt;&gt;"",Transactions!S713-Transactions!J713,"")</f>
        <v>0</v>
      </c>
      <c r="R713">
        <f t="shared" si="24"/>
        <v>0</v>
      </c>
    </row>
    <row r="714" spans="1:18" x14ac:dyDescent="0.3">
      <c r="A714">
        <f>IF(Transactions!A714&lt;&gt;"",Transactions!A714,0)</f>
        <v>0</v>
      </c>
      <c r="B714" t="str">
        <f>IF(Transactions!D714&lt;&gt;"",Transactions!D714,"")</f>
        <v/>
      </c>
      <c r="C714" t="str">
        <f>IF(Transactions!E714&lt;&gt;"",Transactions!E714,"")</f>
        <v/>
      </c>
      <c r="D714" t="str">
        <f>IF(Transactions!F714&lt;&gt;"",Transactions!F714,"")</f>
        <v/>
      </c>
      <c r="E714" t="str">
        <f>IF(Transactions!G714&lt;&gt;"",Transactions!G714,"")</f>
        <v/>
      </c>
      <c r="F714" t="str">
        <f>IF(Transactions!H714&lt;&gt;"",Transactions!H714,"")</f>
        <v/>
      </c>
      <c r="G714" s="6"/>
      <c r="H714">
        <f>IF(Transactions!J714-Transactions!I714&lt;&gt;"",Transactions!J714-Transactions!I714,"")</f>
        <v>0</v>
      </c>
      <c r="I714">
        <f>IF((Transactions!K714-Transactions!I714)-(Transactions!P714-Transactions!J714)&lt;&gt;"",(Transactions!K714-Transactions!I714)-(Transactions!P714-Transactions!J714),"")</f>
        <v>0</v>
      </c>
      <c r="J714">
        <f>IF(Transactions!L714-Transactions!K714&lt;&gt;"",Transactions!L714-Transactions!K714,"")</f>
        <v>0</v>
      </c>
      <c r="K714">
        <f>IF(Transactions!N714-Transactions!M714&lt;&gt;"",Transactions!N714-Transactions!M714,"")</f>
        <v>0</v>
      </c>
      <c r="L714">
        <f>IF(Transactions!P714-Transactions!O714&lt;&gt;"",Transactions!P714-Transactions!O714,"")</f>
        <v>0</v>
      </c>
      <c r="N714">
        <f t="shared" si="23"/>
        <v>0</v>
      </c>
      <c r="O714" t="str">
        <f>IF(Transactions!O714&lt;&gt;"",Transactions!O714,"")</f>
        <v/>
      </c>
      <c r="P714" s="6"/>
      <c r="Q714">
        <f>IF(Transactions!S714-Transactions!J714&lt;&gt;"",Transactions!S714-Transactions!J714,"")</f>
        <v>0</v>
      </c>
      <c r="R714">
        <f t="shared" si="24"/>
        <v>0</v>
      </c>
    </row>
    <row r="715" spans="1:18" x14ac:dyDescent="0.3">
      <c r="A715">
        <f>IF(Transactions!A715&lt;&gt;"",Transactions!A715,0)</f>
        <v>0</v>
      </c>
      <c r="B715" t="str">
        <f>IF(Transactions!D715&lt;&gt;"",Transactions!D715,"")</f>
        <v/>
      </c>
      <c r="C715" t="str">
        <f>IF(Transactions!E715&lt;&gt;"",Transactions!E715,"")</f>
        <v/>
      </c>
      <c r="D715" t="str">
        <f>IF(Transactions!F715&lt;&gt;"",Transactions!F715,"")</f>
        <v/>
      </c>
      <c r="E715" t="str">
        <f>IF(Transactions!G715&lt;&gt;"",Transactions!G715,"")</f>
        <v/>
      </c>
      <c r="F715" t="str">
        <f>IF(Transactions!H715&lt;&gt;"",Transactions!H715,"")</f>
        <v/>
      </c>
      <c r="G715" s="6"/>
      <c r="H715">
        <f>IF(Transactions!J715-Transactions!I715&lt;&gt;"",Transactions!J715-Transactions!I715,"")</f>
        <v>0</v>
      </c>
      <c r="I715">
        <f>IF((Transactions!K715-Transactions!I715)-(Transactions!P715-Transactions!J715)&lt;&gt;"",(Transactions!K715-Transactions!I715)-(Transactions!P715-Transactions!J715),"")</f>
        <v>0</v>
      </c>
      <c r="J715">
        <f>IF(Transactions!L715-Transactions!K715&lt;&gt;"",Transactions!L715-Transactions!K715,"")</f>
        <v>0</v>
      </c>
      <c r="K715">
        <f>IF(Transactions!N715-Transactions!M715&lt;&gt;"",Transactions!N715-Transactions!M715,"")</f>
        <v>0</v>
      </c>
      <c r="L715">
        <f>IF(Transactions!P715-Transactions!O715&lt;&gt;"",Transactions!P715-Transactions!O715,"")</f>
        <v>0</v>
      </c>
      <c r="N715">
        <f t="shared" si="23"/>
        <v>0</v>
      </c>
      <c r="O715" t="str">
        <f>IF(Transactions!O715&lt;&gt;"",Transactions!O715,"")</f>
        <v/>
      </c>
      <c r="P715" s="6"/>
      <c r="Q715">
        <f>IF(Transactions!S715-Transactions!J715&lt;&gt;"",Transactions!S715-Transactions!J715,"")</f>
        <v>0</v>
      </c>
      <c r="R715">
        <f t="shared" si="24"/>
        <v>0</v>
      </c>
    </row>
    <row r="716" spans="1:18" x14ac:dyDescent="0.3">
      <c r="A716">
        <f>IF(Transactions!A716&lt;&gt;"",Transactions!A716,0)</f>
        <v>0</v>
      </c>
      <c r="B716" t="str">
        <f>IF(Transactions!D716&lt;&gt;"",Transactions!D716,"")</f>
        <v/>
      </c>
      <c r="C716" t="str">
        <f>IF(Transactions!E716&lt;&gt;"",Transactions!E716,"")</f>
        <v/>
      </c>
      <c r="D716" t="str">
        <f>IF(Transactions!F716&lt;&gt;"",Transactions!F716,"")</f>
        <v/>
      </c>
      <c r="E716" t="str">
        <f>IF(Transactions!G716&lt;&gt;"",Transactions!G716,"")</f>
        <v/>
      </c>
      <c r="F716" t="str">
        <f>IF(Transactions!H716&lt;&gt;"",Transactions!H716,"")</f>
        <v/>
      </c>
      <c r="G716" s="6"/>
      <c r="H716">
        <f>IF(Transactions!J716-Transactions!I716&lt;&gt;"",Transactions!J716-Transactions!I716,"")</f>
        <v>0</v>
      </c>
      <c r="I716">
        <f>IF((Transactions!K716-Transactions!I716)-(Transactions!P716-Transactions!J716)&lt;&gt;"",(Transactions!K716-Transactions!I716)-(Transactions!P716-Transactions!J716),"")</f>
        <v>0</v>
      </c>
      <c r="J716">
        <f>IF(Transactions!L716-Transactions!K716&lt;&gt;"",Transactions!L716-Transactions!K716,"")</f>
        <v>0</v>
      </c>
      <c r="K716">
        <f>IF(Transactions!N716-Transactions!M716&lt;&gt;"",Transactions!N716-Transactions!M716,"")</f>
        <v>0</v>
      </c>
      <c r="L716">
        <f>IF(Transactions!P716-Transactions!O716&lt;&gt;"",Transactions!P716-Transactions!O716,"")</f>
        <v>0</v>
      </c>
      <c r="N716">
        <f t="shared" si="23"/>
        <v>0</v>
      </c>
      <c r="O716" t="str">
        <f>IF(Transactions!O716&lt;&gt;"",Transactions!O716,"")</f>
        <v/>
      </c>
      <c r="P716" s="6"/>
      <c r="Q716">
        <f>IF(Transactions!S716-Transactions!J716&lt;&gt;"",Transactions!S716-Transactions!J716,"")</f>
        <v>0</v>
      </c>
      <c r="R716">
        <f t="shared" si="24"/>
        <v>0</v>
      </c>
    </row>
    <row r="717" spans="1:18" x14ac:dyDescent="0.3">
      <c r="A717">
        <f>IF(Transactions!A717&lt;&gt;"",Transactions!A717,0)</f>
        <v>0</v>
      </c>
      <c r="B717" t="str">
        <f>IF(Transactions!D717&lt;&gt;"",Transactions!D717,"")</f>
        <v/>
      </c>
      <c r="C717" t="str">
        <f>IF(Transactions!E717&lt;&gt;"",Transactions!E717,"")</f>
        <v/>
      </c>
      <c r="D717" t="str">
        <f>IF(Transactions!F717&lt;&gt;"",Transactions!F717,"")</f>
        <v/>
      </c>
      <c r="E717" t="str">
        <f>IF(Transactions!G717&lt;&gt;"",Transactions!G717,"")</f>
        <v/>
      </c>
      <c r="F717" t="str">
        <f>IF(Transactions!H717&lt;&gt;"",Transactions!H717,"")</f>
        <v/>
      </c>
      <c r="G717" s="6"/>
      <c r="H717">
        <f>IF(Transactions!J717-Transactions!I717&lt;&gt;"",Transactions!J717-Transactions!I717,"")</f>
        <v>0</v>
      </c>
      <c r="I717">
        <f>IF((Transactions!K717-Transactions!I717)-(Transactions!P717-Transactions!J717)&lt;&gt;"",(Transactions!K717-Transactions!I717)-(Transactions!P717-Transactions!J717),"")</f>
        <v>0</v>
      </c>
      <c r="J717">
        <f>IF(Transactions!L717-Transactions!K717&lt;&gt;"",Transactions!L717-Transactions!K717,"")</f>
        <v>0</v>
      </c>
      <c r="K717">
        <f>IF(Transactions!N717-Transactions!M717&lt;&gt;"",Transactions!N717-Transactions!M717,"")</f>
        <v>0</v>
      </c>
      <c r="L717">
        <f>IF(Transactions!P717-Transactions!O717&lt;&gt;"",Transactions!P717-Transactions!O717,"")</f>
        <v>0</v>
      </c>
      <c r="N717">
        <f t="shared" si="23"/>
        <v>0</v>
      </c>
      <c r="O717" t="str">
        <f>IF(Transactions!O717&lt;&gt;"",Transactions!O717,"")</f>
        <v/>
      </c>
      <c r="P717" s="6"/>
      <c r="Q717">
        <f>IF(Transactions!S717-Transactions!J717&lt;&gt;"",Transactions!S717-Transactions!J717,"")</f>
        <v>0</v>
      </c>
      <c r="R717">
        <f t="shared" si="24"/>
        <v>0</v>
      </c>
    </row>
    <row r="718" spans="1:18" x14ac:dyDescent="0.3">
      <c r="A718">
        <f>IF(Transactions!A718&lt;&gt;"",Transactions!A718,0)</f>
        <v>0</v>
      </c>
      <c r="B718" t="str">
        <f>IF(Transactions!D718&lt;&gt;"",Transactions!D718,"")</f>
        <v/>
      </c>
      <c r="C718" t="str">
        <f>IF(Transactions!E718&lt;&gt;"",Transactions!E718,"")</f>
        <v/>
      </c>
      <c r="D718" t="str">
        <f>IF(Transactions!F718&lt;&gt;"",Transactions!F718,"")</f>
        <v/>
      </c>
      <c r="E718" t="str">
        <f>IF(Transactions!G718&lt;&gt;"",Transactions!G718,"")</f>
        <v/>
      </c>
      <c r="F718" t="str">
        <f>IF(Transactions!H718&lt;&gt;"",Transactions!H718,"")</f>
        <v/>
      </c>
      <c r="G718" s="6"/>
      <c r="H718">
        <f>IF(Transactions!J718-Transactions!I718&lt;&gt;"",Transactions!J718-Transactions!I718,"")</f>
        <v>0</v>
      </c>
      <c r="I718">
        <f>IF((Transactions!K718-Transactions!I718)-(Transactions!P718-Transactions!J718)&lt;&gt;"",(Transactions!K718-Transactions!I718)-(Transactions!P718-Transactions!J718),"")</f>
        <v>0</v>
      </c>
      <c r="J718">
        <f>IF(Transactions!L718-Transactions!K718&lt;&gt;"",Transactions!L718-Transactions!K718,"")</f>
        <v>0</v>
      </c>
      <c r="K718">
        <f>IF(Transactions!N718-Transactions!M718&lt;&gt;"",Transactions!N718-Transactions!M718,"")</f>
        <v>0</v>
      </c>
      <c r="L718">
        <f>IF(Transactions!P718-Transactions!O718&lt;&gt;"",Transactions!P718-Transactions!O718,"")</f>
        <v>0</v>
      </c>
      <c r="N718">
        <f t="shared" si="23"/>
        <v>0</v>
      </c>
      <c r="O718" t="str">
        <f>IF(Transactions!O718&lt;&gt;"",Transactions!O718,"")</f>
        <v/>
      </c>
      <c r="P718" s="6"/>
      <c r="Q718">
        <f>IF(Transactions!S718-Transactions!J718&lt;&gt;"",Transactions!S718-Transactions!J718,"")</f>
        <v>0</v>
      </c>
      <c r="R718">
        <f t="shared" si="24"/>
        <v>0</v>
      </c>
    </row>
    <row r="719" spans="1:18" x14ac:dyDescent="0.3">
      <c r="A719">
        <f>IF(Transactions!A719&lt;&gt;"",Transactions!A719,0)</f>
        <v>0</v>
      </c>
      <c r="B719" t="str">
        <f>IF(Transactions!D719&lt;&gt;"",Transactions!D719,"")</f>
        <v/>
      </c>
      <c r="C719" t="str">
        <f>IF(Transactions!E719&lt;&gt;"",Transactions!E719,"")</f>
        <v/>
      </c>
      <c r="D719" t="str">
        <f>IF(Transactions!F719&lt;&gt;"",Transactions!F719,"")</f>
        <v/>
      </c>
      <c r="E719" t="str">
        <f>IF(Transactions!G719&lt;&gt;"",Transactions!G719,"")</f>
        <v/>
      </c>
      <c r="F719" t="str">
        <f>IF(Transactions!H719&lt;&gt;"",Transactions!H719,"")</f>
        <v/>
      </c>
      <c r="G719" s="6"/>
      <c r="H719">
        <f>IF(Transactions!J719-Transactions!I719&lt;&gt;"",Transactions!J719-Transactions!I719,"")</f>
        <v>0</v>
      </c>
      <c r="I719">
        <f>IF((Transactions!K719-Transactions!I719)-(Transactions!P719-Transactions!J719)&lt;&gt;"",(Transactions!K719-Transactions!I719)-(Transactions!P719-Transactions!J719),"")</f>
        <v>0</v>
      </c>
      <c r="J719">
        <f>IF(Transactions!L719-Transactions!K719&lt;&gt;"",Transactions!L719-Transactions!K719,"")</f>
        <v>0</v>
      </c>
      <c r="K719">
        <f>IF(Transactions!N719-Transactions!M719&lt;&gt;"",Transactions!N719-Transactions!M719,"")</f>
        <v>0</v>
      </c>
      <c r="L719">
        <f>IF(Transactions!P719-Transactions!O719&lt;&gt;"",Transactions!P719-Transactions!O719,"")</f>
        <v>0</v>
      </c>
      <c r="N719">
        <f t="shared" si="23"/>
        <v>0</v>
      </c>
      <c r="O719" t="str">
        <f>IF(Transactions!O719&lt;&gt;"",Transactions!O719,"")</f>
        <v/>
      </c>
      <c r="P719" s="6"/>
      <c r="Q719">
        <f>IF(Transactions!S719-Transactions!J719&lt;&gt;"",Transactions!S719-Transactions!J719,"")</f>
        <v>0</v>
      </c>
      <c r="R719">
        <f t="shared" si="24"/>
        <v>0</v>
      </c>
    </row>
    <row r="720" spans="1:18" x14ac:dyDescent="0.3">
      <c r="A720">
        <f>IF(Transactions!A720&lt;&gt;"",Transactions!A720,0)</f>
        <v>0</v>
      </c>
      <c r="B720" t="str">
        <f>IF(Transactions!D720&lt;&gt;"",Transactions!D720,"")</f>
        <v/>
      </c>
      <c r="C720" t="str">
        <f>IF(Transactions!E720&lt;&gt;"",Transactions!E720,"")</f>
        <v/>
      </c>
      <c r="D720" t="str">
        <f>IF(Transactions!F720&lt;&gt;"",Transactions!F720,"")</f>
        <v/>
      </c>
      <c r="E720" t="str">
        <f>IF(Transactions!G720&lt;&gt;"",Transactions!G720,"")</f>
        <v/>
      </c>
      <c r="F720" t="str">
        <f>IF(Transactions!H720&lt;&gt;"",Transactions!H720,"")</f>
        <v/>
      </c>
      <c r="G720" s="6"/>
      <c r="H720">
        <f>IF(Transactions!J720-Transactions!I720&lt;&gt;"",Transactions!J720-Transactions!I720,"")</f>
        <v>0</v>
      </c>
      <c r="I720">
        <f>IF((Transactions!K720-Transactions!I720)-(Transactions!P720-Transactions!J720)&lt;&gt;"",(Transactions!K720-Transactions!I720)-(Transactions!P720-Transactions!J720),"")</f>
        <v>0</v>
      </c>
      <c r="J720">
        <f>IF(Transactions!L720-Transactions!K720&lt;&gt;"",Transactions!L720-Transactions!K720,"")</f>
        <v>0</v>
      </c>
      <c r="K720">
        <f>IF(Transactions!N720-Transactions!M720&lt;&gt;"",Transactions!N720-Transactions!M720,"")</f>
        <v>0</v>
      </c>
      <c r="L720">
        <f>IF(Transactions!P720-Transactions!O720&lt;&gt;"",Transactions!P720-Transactions!O720,"")</f>
        <v>0</v>
      </c>
      <c r="N720">
        <f t="shared" si="23"/>
        <v>0</v>
      </c>
      <c r="O720" t="str">
        <f>IF(Transactions!O720&lt;&gt;"",Transactions!O720,"")</f>
        <v/>
      </c>
      <c r="P720" s="6"/>
      <c r="Q720">
        <f>IF(Transactions!S720-Transactions!J720&lt;&gt;"",Transactions!S720-Transactions!J720,"")</f>
        <v>0</v>
      </c>
      <c r="R720">
        <f t="shared" si="24"/>
        <v>0</v>
      </c>
    </row>
    <row r="721" spans="1:18" x14ac:dyDescent="0.3">
      <c r="A721">
        <f>IF(Transactions!A721&lt;&gt;"",Transactions!A721,0)</f>
        <v>0</v>
      </c>
      <c r="B721" t="str">
        <f>IF(Transactions!D721&lt;&gt;"",Transactions!D721,"")</f>
        <v/>
      </c>
      <c r="C721" t="str">
        <f>IF(Transactions!E721&lt;&gt;"",Transactions!E721,"")</f>
        <v/>
      </c>
      <c r="D721" t="str">
        <f>IF(Transactions!F721&lt;&gt;"",Transactions!F721,"")</f>
        <v/>
      </c>
      <c r="E721" t="str">
        <f>IF(Transactions!G721&lt;&gt;"",Transactions!G721,"")</f>
        <v/>
      </c>
      <c r="F721" t="str">
        <f>IF(Transactions!H721&lt;&gt;"",Transactions!H721,"")</f>
        <v/>
      </c>
      <c r="G721" s="6"/>
      <c r="H721">
        <f>IF(Transactions!J721-Transactions!I721&lt;&gt;"",Transactions!J721-Transactions!I721,"")</f>
        <v>0</v>
      </c>
      <c r="I721">
        <f>IF((Transactions!K721-Transactions!I721)-(Transactions!P721-Transactions!J721)&lt;&gt;"",(Transactions!K721-Transactions!I721)-(Transactions!P721-Transactions!J721),"")</f>
        <v>0</v>
      </c>
      <c r="J721">
        <f>IF(Transactions!L721-Transactions!K721&lt;&gt;"",Transactions!L721-Transactions!K721,"")</f>
        <v>0</v>
      </c>
      <c r="K721">
        <f>IF(Transactions!N721-Transactions!M721&lt;&gt;"",Transactions!N721-Transactions!M721,"")</f>
        <v>0</v>
      </c>
      <c r="L721">
        <f>IF(Transactions!P721-Transactions!O721&lt;&gt;"",Transactions!P721-Transactions!O721,"")</f>
        <v>0</v>
      </c>
      <c r="N721">
        <f t="shared" si="23"/>
        <v>0</v>
      </c>
      <c r="O721" t="str">
        <f>IF(Transactions!O721&lt;&gt;"",Transactions!O721,"")</f>
        <v/>
      </c>
      <c r="P721" s="6"/>
      <c r="Q721">
        <f>IF(Transactions!S721-Transactions!J721&lt;&gt;"",Transactions!S721-Transactions!J721,"")</f>
        <v>0</v>
      </c>
      <c r="R721">
        <f t="shared" si="24"/>
        <v>0</v>
      </c>
    </row>
    <row r="722" spans="1:18" x14ac:dyDescent="0.3">
      <c r="A722">
        <f>IF(Transactions!A722&lt;&gt;"",Transactions!A722,0)</f>
        <v>0</v>
      </c>
      <c r="B722" t="str">
        <f>IF(Transactions!D722&lt;&gt;"",Transactions!D722,"")</f>
        <v/>
      </c>
      <c r="C722" t="str">
        <f>IF(Transactions!E722&lt;&gt;"",Transactions!E722,"")</f>
        <v/>
      </c>
      <c r="D722" t="str">
        <f>IF(Transactions!F722&lt;&gt;"",Transactions!F722,"")</f>
        <v/>
      </c>
      <c r="E722" t="str">
        <f>IF(Transactions!G722&lt;&gt;"",Transactions!G722,"")</f>
        <v/>
      </c>
      <c r="F722" t="str">
        <f>IF(Transactions!H722&lt;&gt;"",Transactions!H722,"")</f>
        <v/>
      </c>
      <c r="G722" s="6"/>
      <c r="H722">
        <f>IF(Transactions!J722-Transactions!I722&lt;&gt;"",Transactions!J722-Transactions!I722,"")</f>
        <v>0</v>
      </c>
      <c r="I722">
        <f>IF((Transactions!K722-Transactions!I722)-(Transactions!P722-Transactions!J722)&lt;&gt;"",(Transactions!K722-Transactions!I722)-(Transactions!P722-Transactions!J722),"")</f>
        <v>0</v>
      </c>
      <c r="J722">
        <f>IF(Transactions!L722-Transactions!K722&lt;&gt;"",Transactions!L722-Transactions!K722,"")</f>
        <v>0</v>
      </c>
      <c r="K722">
        <f>IF(Transactions!N722-Transactions!M722&lt;&gt;"",Transactions!N722-Transactions!M722,"")</f>
        <v>0</v>
      </c>
      <c r="L722">
        <f>IF(Transactions!P722-Transactions!O722&lt;&gt;"",Transactions!P722-Transactions!O722,"")</f>
        <v>0</v>
      </c>
      <c r="N722">
        <f t="shared" si="23"/>
        <v>0</v>
      </c>
      <c r="O722" t="str">
        <f>IF(Transactions!O722&lt;&gt;"",Transactions!O722,"")</f>
        <v/>
      </c>
      <c r="P722" s="6"/>
      <c r="Q722">
        <f>IF(Transactions!S722-Transactions!J722&lt;&gt;"",Transactions!S722-Transactions!J722,"")</f>
        <v>0</v>
      </c>
      <c r="R722">
        <f t="shared" si="24"/>
        <v>0</v>
      </c>
    </row>
    <row r="723" spans="1:18" x14ac:dyDescent="0.3">
      <c r="A723">
        <f>IF(Transactions!A723&lt;&gt;"",Transactions!A723,0)</f>
        <v>0</v>
      </c>
      <c r="B723" t="str">
        <f>IF(Transactions!D723&lt;&gt;"",Transactions!D723,"")</f>
        <v/>
      </c>
      <c r="C723" t="str">
        <f>IF(Transactions!E723&lt;&gt;"",Transactions!E723,"")</f>
        <v/>
      </c>
      <c r="D723" t="str">
        <f>IF(Transactions!F723&lt;&gt;"",Transactions!F723,"")</f>
        <v/>
      </c>
      <c r="E723" t="str">
        <f>IF(Transactions!G723&lt;&gt;"",Transactions!G723,"")</f>
        <v/>
      </c>
      <c r="F723" t="str">
        <f>IF(Transactions!H723&lt;&gt;"",Transactions!H723,"")</f>
        <v/>
      </c>
      <c r="G723" s="6"/>
      <c r="H723">
        <f>IF(Transactions!J723-Transactions!I723&lt;&gt;"",Transactions!J723-Transactions!I723,"")</f>
        <v>0</v>
      </c>
      <c r="I723">
        <f>IF((Transactions!K723-Transactions!I723)-(Transactions!P723-Transactions!J723)&lt;&gt;"",(Transactions!K723-Transactions!I723)-(Transactions!P723-Transactions!J723),"")</f>
        <v>0</v>
      </c>
      <c r="J723">
        <f>IF(Transactions!L723-Transactions!K723&lt;&gt;"",Transactions!L723-Transactions!K723,"")</f>
        <v>0</v>
      </c>
      <c r="K723">
        <f>IF(Transactions!N723-Transactions!M723&lt;&gt;"",Transactions!N723-Transactions!M723,"")</f>
        <v>0</v>
      </c>
      <c r="L723">
        <f>IF(Transactions!P723-Transactions!O723&lt;&gt;"",Transactions!P723-Transactions!O723,"")</f>
        <v>0</v>
      </c>
      <c r="N723">
        <f t="shared" si="23"/>
        <v>0</v>
      </c>
      <c r="O723" t="str">
        <f>IF(Transactions!O723&lt;&gt;"",Transactions!O723,"")</f>
        <v/>
      </c>
      <c r="P723" s="6"/>
      <c r="Q723">
        <f>IF(Transactions!S723-Transactions!J723&lt;&gt;"",Transactions!S723-Transactions!J723,"")</f>
        <v>0</v>
      </c>
      <c r="R723">
        <f t="shared" si="24"/>
        <v>0</v>
      </c>
    </row>
    <row r="724" spans="1:18" x14ac:dyDescent="0.3">
      <c r="A724">
        <f>IF(Transactions!A724&lt;&gt;"",Transactions!A724,0)</f>
        <v>0</v>
      </c>
      <c r="B724" t="str">
        <f>IF(Transactions!D724&lt;&gt;"",Transactions!D724,"")</f>
        <v/>
      </c>
      <c r="C724" t="str">
        <f>IF(Transactions!E724&lt;&gt;"",Transactions!E724,"")</f>
        <v/>
      </c>
      <c r="D724" t="str">
        <f>IF(Transactions!F724&lt;&gt;"",Transactions!F724,"")</f>
        <v/>
      </c>
      <c r="E724" t="str">
        <f>IF(Transactions!G724&lt;&gt;"",Transactions!G724,"")</f>
        <v/>
      </c>
      <c r="F724" t="str">
        <f>IF(Transactions!H724&lt;&gt;"",Transactions!H724,"")</f>
        <v/>
      </c>
      <c r="G724" s="6"/>
      <c r="H724">
        <f>IF(Transactions!J724-Transactions!I724&lt;&gt;"",Transactions!J724-Transactions!I724,"")</f>
        <v>0</v>
      </c>
      <c r="I724">
        <f>IF((Transactions!K724-Transactions!I724)-(Transactions!P724-Transactions!J724)&lt;&gt;"",(Transactions!K724-Transactions!I724)-(Transactions!P724-Transactions!J724),"")</f>
        <v>0</v>
      </c>
      <c r="J724">
        <f>IF(Transactions!L724-Transactions!K724&lt;&gt;"",Transactions!L724-Transactions!K724,"")</f>
        <v>0</v>
      </c>
      <c r="K724">
        <f>IF(Transactions!N724-Transactions!M724&lt;&gt;"",Transactions!N724-Transactions!M724,"")</f>
        <v>0</v>
      </c>
      <c r="L724">
        <f>IF(Transactions!P724-Transactions!O724&lt;&gt;"",Transactions!P724-Transactions!O724,"")</f>
        <v>0</v>
      </c>
      <c r="N724">
        <f t="shared" si="23"/>
        <v>0</v>
      </c>
      <c r="O724" t="str">
        <f>IF(Transactions!O724&lt;&gt;"",Transactions!O724,"")</f>
        <v/>
      </c>
      <c r="P724" s="6"/>
      <c r="Q724">
        <f>IF(Transactions!S724-Transactions!J724&lt;&gt;"",Transactions!S724-Transactions!J724,"")</f>
        <v>0</v>
      </c>
      <c r="R724">
        <f t="shared" si="24"/>
        <v>0</v>
      </c>
    </row>
    <row r="725" spans="1:18" x14ac:dyDescent="0.3">
      <c r="A725">
        <f>IF(Transactions!A725&lt;&gt;"",Transactions!A725,0)</f>
        <v>0</v>
      </c>
      <c r="B725" t="str">
        <f>IF(Transactions!D725&lt;&gt;"",Transactions!D725,"")</f>
        <v/>
      </c>
      <c r="C725" t="str">
        <f>IF(Transactions!E725&lt;&gt;"",Transactions!E725,"")</f>
        <v/>
      </c>
      <c r="D725" t="str">
        <f>IF(Transactions!F725&lt;&gt;"",Transactions!F725,"")</f>
        <v/>
      </c>
      <c r="E725" t="str">
        <f>IF(Transactions!G725&lt;&gt;"",Transactions!G725,"")</f>
        <v/>
      </c>
      <c r="F725" t="str">
        <f>IF(Transactions!H725&lt;&gt;"",Transactions!H725,"")</f>
        <v/>
      </c>
      <c r="G725" s="6"/>
      <c r="H725">
        <f>IF(Transactions!J725-Transactions!I725&lt;&gt;"",Transactions!J725-Transactions!I725,"")</f>
        <v>0</v>
      </c>
      <c r="I725">
        <f>IF((Transactions!K725-Transactions!I725)-(Transactions!P725-Transactions!J725)&lt;&gt;"",(Transactions!K725-Transactions!I725)-(Transactions!P725-Transactions!J725),"")</f>
        <v>0</v>
      </c>
      <c r="J725">
        <f>IF(Transactions!L725-Transactions!K725&lt;&gt;"",Transactions!L725-Transactions!K725,"")</f>
        <v>0</v>
      </c>
      <c r="K725">
        <f>IF(Transactions!N725-Transactions!M725&lt;&gt;"",Transactions!N725-Transactions!M725,"")</f>
        <v>0</v>
      </c>
      <c r="L725">
        <f>IF(Transactions!P725-Transactions!O725&lt;&gt;"",Transactions!P725-Transactions!O725,"")</f>
        <v>0</v>
      </c>
      <c r="N725">
        <f t="shared" si="23"/>
        <v>0</v>
      </c>
      <c r="O725" t="str">
        <f>IF(Transactions!O725&lt;&gt;"",Transactions!O725,"")</f>
        <v/>
      </c>
      <c r="P725" s="6"/>
      <c r="Q725">
        <f>IF(Transactions!S725-Transactions!J725&lt;&gt;"",Transactions!S725-Transactions!J725,"")</f>
        <v>0</v>
      </c>
      <c r="R725">
        <f t="shared" si="24"/>
        <v>0</v>
      </c>
    </row>
    <row r="726" spans="1:18" x14ac:dyDescent="0.3">
      <c r="A726">
        <f>IF(Transactions!A726&lt;&gt;"",Transactions!A726,0)</f>
        <v>0</v>
      </c>
      <c r="B726" t="str">
        <f>IF(Transactions!D726&lt;&gt;"",Transactions!D726,"")</f>
        <v/>
      </c>
      <c r="C726" t="str">
        <f>IF(Transactions!E726&lt;&gt;"",Transactions!E726,"")</f>
        <v/>
      </c>
      <c r="D726" t="str">
        <f>IF(Transactions!F726&lt;&gt;"",Transactions!F726,"")</f>
        <v/>
      </c>
      <c r="E726" t="str">
        <f>IF(Transactions!G726&lt;&gt;"",Transactions!G726,"")</f>
        <v/>
      </c>
      <c r="F726" t="str">
        <f>IF(Transactions!H726&lt;&gt;"",Transactions!H726,"")</f>
        <v/>
      </c>
      <c r="G726" s="6"/>
      <c r="H726">
        <f>IF(Transactions!J726-Transactions!I726&lt;&gt;"",Transactions!J726-Transactions!I726,"")</f>
        <v>0</v>
      </c>
      <c r="I726">
        <f>IF((Transactions!K726-Transactions!I726)-(Transactions!P726-Transactions!J726)&lt;&gt;"",(Transactions!K726-Transactions!I726)-(Transactions!P726-Transactions!J726),"")</f>
        <v>0</v>
      </c>
      <c r="J726">
        <f>IF(Transactions!L726-Transactions!K726&lt;&gt;"",Transactions!L726-Transactions!K726,"")</f>
        <v>0</v>
      </c>
      <c r="K726">
        <f>IF(Transactions!N726-Transactions!M726&lt;&gt;"",Transactions!N726-Transactions!M726,"")</f>
        <v>0</v>
      </c>
      <c r="L726">
        <f>IF(Transactions!P726-Transactions!O726&lt;&gt;"",Transactions!P726-Transactions!O726,"")</f>
        <v>0</v>
      </c>
      <c r="N726">
        <f t="shared" si="23"/>
        <v>0</v>
      </c>
      <c r="O726" t="str">
        <f>IF(Transactions!O726&lt;&gt;"",Transactions!O726,"")</f>
        <v/>
      </c>
      <c r="P726" s="6"/>
      <c r="Q726">
        <f>IF(Transactions!S726-Transactions!J726&lt;&gt;"",Transactions!S726-Transactions!J726,"")</f>
        <v>0</v>
      </c>
      <c r="R726">
        <f t="shared" si="24"/>
        <v>0</v>
      </c>
    </row>
    <row r="727" spans="1:18" x14ac:dyDescent="0.3">
      <c r="A727">
        <f>IF(Transactions!A727&lt;&gt;"",Transactions!A727,0)</f>
        <v>0</v>
      </c>
      <c r="B727" t="str">
        <f>IF(Transactions!D727&lt;&gt;"",Transactions!D727,"")</f>
        <v/>
      </c>
      <c r="C727" t="str">
        <f>IF(Transactions!E727&lt;&gt;"",Transactions!E727,"")</f>
        <v/>
      </c>
      <c r="D727" t="str">
        <f>IF(Transactions!F727&lt;&gt;"",Transactions!F727,"")</f>
        <v/>
      </c>
      <c r="E727" t="str">
        <f>IF(Transactions!G727&lt;&gt;"",Transactions!G727,"")</f>
        <v/>
      </c>
      <c r="F727" t="str">
        <f>IF(Transactions!H727&lt;&gt;"",Transactions!H727,"")</f>
        <v/>
      </c>
      <c r="G727" s="6"/>
      <c r="H727">
        <f>IF(Transactions!J727-Transactions!I727&lt;&gt;"",Transactions!J727-Transactions!I727,"")</f>
        <v>0</v>
      </c>
      <c r="I727">
        <f>IF((Transactions!K727-Transactions!I727)-(Transactions!P727-Transactions!J727)&lt;&gt;"",(Transactions!K727-Transactions!I727)-(Transactions!P727-Transactions!J727),"")</f>
        <v>0</v>
      </c>
      <c r="J727">
        <f>IF(Transactions!L727-Transactions!K727&lt;&gt;"",Transactions!L727-Transactions!K727,"")</f>
        <v>0</v>
      </c>
      <c r="K727">
        <f>IF(Transactions!N727-Transactions!M727&lt;&gt;"",Transactions!N727-Transactions!M727,"")</f>
        <v>0</v>
      </c>
      <c r="L727">
        <f>IF(Transactions!P727-Transactions!O727&lt;&gt;"",Transactions!P727-Transactions!O727,"")</f>
        <v>0</v>
      </c>
      <c r="N727">
        <f t="shared" si="23"/>
        <v>0</v>
      </c>
      <c r="O727" t="str">
        <f>IF(Transactions!O727&lt;&gt;"",Transactions!O727,"")</f>
        <v/>
      </c>
      <c r="P727" s="6"/>
      <c r="Q727">
        <f>IF(Transactions!S727-Transactions!J727&lt;&gt;"",Transactions!S727-Transactions!J727,"")</f>
        <v>0</v>
      </c>
      <c r="R727">
        <f t="shared" si="24"/>
        <v>0</v>
      </c>
    </row>
    <row r="728" spans="1:18" x14ac:dyDescent="0.3">
      <c r="A728">
        <f>IF(Transactions!A728&lt;&gt;"",Transactions!A728,0)</f>
        <v>0</v>
      </c>
      <c r="B728" t="str">
        <f>IF(Transactions!D728&lt;&gt;"",Transactions!D728,"")</f>
        <v/>
      </c>
      <c r="C728" t="str">
        <f>IF(Transactions!E728&lt;&gt;"",Transactions!E728,"")</f>
        <v/>
      </c>
      <c r="D728" t="str">
        <f>IF(Transactions!F728&lt;&gt;"",Transactions!F728,"")</f>
        <v/>
      </c>
      <c r="E728" t="str">
        <f>IF(Transactions!G728&lt;&gt;"",Transactions!G728,"")</f>
        <v/>
      </c>
      <c r="F728" t="str">
        <f>IF(Transactions!H728&lt;&gt;"",Transactions!H728,"")</f>
        <v/>
      </c>
      <c r="G728" s="6"/>
      <c r="H728">
        <f>IF(Transactions!J728-Transactions!I728&lt;&gt;"",Transactions!J728-Transactions!I728,"")</f>
        <v>0</v>
      </c>
      <c r="I728">
        <f>IF((Transactions!K728-Transactions!I728)-(Transactions!P728-Transactions!J728)&lt;&gt;"",(Transactions!K728-Transactions!I728)-(Transactions!P728-Transactions!J728),"")</f>
        <v>0</v>
      </c>
      <c r="J728">
        <f>IF(Transactions!L728-Transactions!K728&lt;&gt;"",Transactions!L728-Transactions!K728,"")</f>
        <v>0</v>
      </c>
      <c r="K728">
        <f>IF(Transactions!N728-Transactions!M728&lt;&gt;"",Transactions!N728-Transactions!M728,"")</f>
        <v>0</v>
      </c>
      <c r="L728">
        <f>IF(Transactions!P728-Transactions!O728&lt;&gt;"",Transactions!P728-Transactions!O728,"")</f>
        <v>0</v>
      </c>
      <c r="N728">
        <f t="shared" si="23"/>
        <v>0</v>
      </c>
      <c r="O728" t="str">
        <f>IF(Transactions!O728&lt;&gt;"",Transactions!O728,"")</f>
        <v/>
      </c>
      <c r="P728" s="6"/>
      <c r="Q728">
        <f>IF(Transactions!S728-Transactions!J728&lt;&gt;"",Transactions!S728-Transactions!J728,"")</f>
        <v>0</v>
      </c>
      <c r="R728">
        <f t="shared" si="24"/>
        <v>0</v>
      </c>
    </row>
    <row r="729" spans="1:18" x14ac:dyDescent="0.3">
      <c r="A729">
        <f>IF(Transactions!A729&lt;&gt;"",Transactions!A729,0)</f>
        <v>0</v>
      </c>
      <c r="B729" t="str">
        <f>IF(Transactions!D729&lt;&gt;"",Transactions!D729,"")</f>
        <v/>
      </c>
      <c r="C729" t="str">
        <f>IF(Transactions!E729&lt;&gt;"",Transactions!E729,"")</f>
        <v/>
      </c>
      <c r="D729" t="str">
        <f>IF(Transactions!F729&lt;&gt;"",Transactions!F729,"")</f>
        <v/>
      </c>
      <c r="E729" t="str">
        <f>IF(Transactions!G729&lt;&gt;"",Transactions!G729,"")</f>
        <v/>
      </c>
      <c r="F729" t="str">
        <f>IF(Transactions!H729&lt;&gt;"",Transactions!H729,"")</f>
        <v/>
      </c>
      <c r="G729" s="6"/>
      <c r="H729">
        <f>IF(Transactions!J729-Transactions!I729&lt;&gt;"",Transactions!J729-Transactions!I729,"")</f>
        <v>0</v>
      </c>
      <c r="I729">
        <f>IF((Transactions!K729-Transactions!I729)-(Transactions!P729-Transactions!J729)&lt;&gt;"",(Transactions!K729-Transactions!I729)-(Transactions!P729-Transactions!J729),"")</f>
        <v>0</v>
      </c>
      <c r="J729">
        <f>IF(Transactions!L729-Transactions!K729&lt;&gt;"",Transactions!L729-Transactions!K729,"")</f>
        <v>0</v>
      </c>
      <c r="K729">
        <f>IF(Transactions!N729-Transactions!M729&lt;&gt;"",Transactions!N729-Transactions!M729,"")</f>
        <v>0</v>
      </c>
      <c r="L729">
        <f>IF(Transactions!P729-Transactions!O729&lt;&gt;"",Transactions!P729-Transactions!O729,"")</f>
        <v>0</v>
      </c>
      <c r="N729">
        <f t="shared" si="23"/>
        <v>0</v>
      </c>
      <c r="O729" t="str">
        <f>IF(Transactions!O729&lt;&gt;"",Transactions!O729,"")</f>
        <v/>
      </c>
      <c r="P729" s="6"/>
      <c r="Q729">
        <f>IF(Transactions!S729-Transactions!J729&lt;&gt;"",Transactions!S729-Transactions!J729,"")</f>
        <v>0</v>
      </c>
      <c r="R729">
        <f t="shared" si="24"/>
        <v>0</v>
      </c>
    </row>
    <row r="730" spans="1:18" x14ac:dyDescent="0.3">
      <c r="A730">
        <f>IF(Transactions!A730&lt;&gt;"",Transactions!A730,0)</f>
        <v>0</v>
      </c>
      <c r="B730" t="str">
        <f>IF(Transactions!D730&lt;&gt;"",Transactions!D730,"")</f>
        <v/>
      </c>
      <c r="C730" t="str">
        <f>IF(Transactions!E730&lt;&gt;"",Transactions!E730,"")</f>
        <v/>
      </c>
      <c r="D730" t="str">
        <f>IF(Transactions!F730&lt;&gt;"",Transactions!F730,"")</f>
        <v/>
      </c>
      <c r="E730" t="str">
        <f>IF(Transactions!G730&lt;&gt;"",Transactions!G730,"")</f>
        <v/>
      </c>
      <c r="F730" t="str">
        <f>IF(Transactions!H730&lt;&gt;"",Transactions!H730,"")</f>
        <v/>
      </c>
      <c r="G730" s="6"/>
      <c r="H730">
        <f>IF(Transactions!J730-Transactions!I730&lt;&gt;"",Transactions!J730-Transactions!I730,"")</f>
        <v>0</v>
      </c>
      <c r="I730">
        <f>IF((Transactions!K730-Transactions!I730)-(Transactions!P730-Transactions!J730)&lt;&gt;"",(Transactions!K730-Transactions!I730)-(Transactions!P730-Transactions!J730),"")</f>
        <v>0</v>
      </c>
      <c r="J730">
        <f>IF(Transactions!L730-Transactions!K730&lt;&gt;"",Transactions!L730-Transactions!K730,"")</f>
        <v>0</v>
      </c>
      <c r="K730">
        <f>IF(Transactions!N730-Transactions!M730&lt;&gt;"",Transactions!N730-Transactions!M730,"")</f>
        <v>0</v>
      </c>
      <c r="L730">
        <f>IF(Transactions!P730-Transactions!O730&lt;&gt;"",Transactions!P730-Transactions!O730,"")</f>
        <v>0</v>
      </c>
      <c r="N730">
        <f t="shared" si="23"/>
        <v>0</v>
      </c>
      <c r="O730" t="str">
        <f>IF(Transactions!O730&lt;&gt;"",Transactions!O730,"")</f>
        <v/>
      </c>
      <c r="P730" s="6"/>
      <c r="Q730">
        <f>IF(Transactions!S730-Transactions!J730&lt;&gt;"",Transactions!S730-Transactions!J730,"")</f>
        <v>0</v>
      </c>
      <c r="R730">
        <f t="shared" si="24"/>
        <v>0</v>
      </c>
    </row>
    <row r="731" spans="1:18" x14ac:dyDescent="0.3">
      <c r="A731">
        <f>IF(Transactions!A731&lt;&gt;"",Transactions!A731,0)</f>
        <v>0</v>
      </c>
      <c r="B731" t="str">
        <f>IF(Transactions!D731&lt;&gt;"",Transactions!D731,"")</f>
        <v/>
      </c>
      <c r="C731" t="str">
        <f>IF(Transactions!E731&lt;&gt;"",Transactions!E731,"")</f>
        <v/>
      </c>
      <c r="D731" t="str">
        <f>IF(Transactions!F731&lt;&gt;"",Transactions!F731,"")</f>
        <v/>
      </c>
      <c r="E731" t="str">
        <f>IF(Transactions!G731&lt;&gt;"",Transactions!G731,"")</f>
        <v/>
      </c>
      <c r="F731" t="str">
        <f>IF(Transactions!H731&lt;&gt;"",Transactions!H731,"")</f>
        <v/>
      </c>
      <c r="G731" s="6"/>
      <c r="H731">
        <f>IF(Transactions!J731-Transactions!I731&lt;&gt;"",Transactions!J731-Transactions!I731,"")</f>
        <v>0</v>
      </c>
      <c r="I731">
        <f>IF((Transactions!K731-Transactions!I731)-(Transactions!P731-Transactions!J731)&lt;&gt;"",(Transactions!K731-Transactions!I731)-(Transactions!P731-Transactions!J731),"")</f>
        <v>0</v>
      </c>
      <c r="J731">
        <f>IF(Transactions!L731-Transactions!K731&lt;&gt;"",Transactions!L731-Transactions!K731,"")</f>
        <v>0</v>
      </c>
      <c r="K731">
        <f>IF(Transactions!N731-Transactions!M731&lt;&gt;"",Transactions!N731-Transactions!M731,"")</f>
        <v>0</v>
      </c>
      <c r="L731">
        <f>IF(Transactions!P731-Transactions!O731&lt;&gt;"",Transactions!P731-Transactions!O731,"")</f>
        <v>0</v>
      </c>
      <c r="N731">
        <f t="shared" si="23"/>
        <v>0</v>
      </c>
      <c r="O731" t="str">
        <f>IF(Transactions!O731&lt;&gt;"",Transactions!O731,"")</f>
        <v/>
      </c>
      <c r="P731" s="6"/>
      <c r="Q731">
        <f>IF(Transactions!S731-Transactions!J731&lt;&gt;"",Transactions!S731-Transactions!J731,"")</f>
        <v>0</v>
      </c>
      <c r="R731">
        <f t="shared" si="24"/>
        <v>0</v>
      </c>
    </row>
    <row r="732" spans="1:18" x14ac:dyDescent="0.3">
      <c r="A732">
        <f>IF(Transactions!A732&lt;&gt;"",Transactions!A732,0)</f>
        <v>0</v>
      </c>
      <c r="B732" t="str">
        <f>IF(Transactions!D732&lt;&gt;"",Transactions!D732,"")</f>
        <v/>
      </c>
      <c r="C732" t="str">
        <f>IF(Transactions!E732&lt;&gt;"",Transactions!E732,"")</f>
        <v/>
      </c>
      <c r="D732" t="str">
        <f>IF(Transactions!F732&lt;&gt;"",Transactions!F732,"")</f>
        <v/>
      </c>
      <c r="E732" t="str">
        <f>IF(Transactions!G732&lt;&gt;"",Transactions!G732,"")</f>
        <v/>
      </c>
      <c r="F732" t="str">
        <f>IF(Transactions!H732&lt;&gt;"",Transactions!H732,"")</f>
        <v/>
      </c>
      <c r="G732" s="6"/>
      <c r="H732">
        <f>IF(Transactions!J732-Transactions!I732&lt;&gt;"",Transactions!J732-Transactions!I732,"")</f>
        <v>0</v>
      </c>
      <c r="I732">
        <f>IF((Transactions!K732-Transactions!I732)-(Transactions!P732-Transactions!J732)&lt;&gt;"",(Transactions!K732-Transactions!I732)-(Transactions!P732-Transactions!J732),"")</f>
        <v>0</v>
      </c>
      <c r="J732">
        <f>IF(Transactions!L732-Transactions!K732&lt;&gt;"",Transactions!L732-Transactions!K732,"")</f>
        <v>0</v>
      </c>
      <c r="K732">
        <f>IF(Transactions!N732-Transactions!M732&lt;&gt;"",Transactions!N732-Transactions!M732,"")</f>
        <v>0</v>
      </c>
      <c r="L732">
        <f>IF(Transactions!P732-Transactions!O732&lt;&gt;"",Transactions!P732-Transactions!O732,"")</f>
        <v>0</v>
      </c>
      <c r="N732">
        <f t="shared" si="23"/>
        <v>0</v>
      </c>
      <c r="O732" t="str">
        <f>IF(Transactions!O732&lt;&gt;"",Transactions!O732,"")</f>
        <v/>
      </c>
      <c r="P732" s="6"/>
      <c r="Q732">
        <f>IF(Transactions!S732-Transactions!J732&lt;&gt;"",Transactions!S732-Transactions!J732,"")</f>
        <v>0</v>
      </c>
      <c r="R732">
        <f t="shared" si="24"/>
        <v>0</v>
      </c>
    </row>
    <row r="733" spans="1:18" x14ac:dyDescent="0.3">
      <c r="A733">
        <f>IF(Transactions!A733&lt;&gt;"",Transactions!A733,0)</f>
        <v>0</v>
      </c>
      <c r="B733" t="str">
        <f>IF(Transactions!D733&lt;&gt;"",Transactions!D733,"")</f>
        <v/>
      </c>
      <c r="C733" t="str">
        <f>IF(Transactions!E733&lt;&gt;"",Transactions!E733,"")</f>
        <v/>
      </c>
      <c r="D733" t="str">
        <f>IF(Transactions!F733&lt;&gt;"",Transactions!F733,"")</f>
        <v/>
      </c>
      <c r="E733" t="str">
        <f>IF(Transactions!G733&lt;&gt;"",Transactions!G733,"")</f>
        <v/>
      </c>
      <c r="F733" t="str">
        <f>IF(Transactions!H733&lt;&gt;"",Transactions!H733,"")</f>
        <v/>
      </c>
      <c r="G733" s="6"/>
      <c r="H733">
        <f>IF(Transactions!J733-Transactions!I733&lt;&gt;"",Transactions!J733-Transactions!I733,"")</f>
        <v>0</v>
      </c>
      <c r="I733">
        <f>IF((Transactions!K733-Transactions!I733)-(Transactions!P733-Transactions!J733)&lt;&gt;"",(Transactions!K733-Transactions!I733)-(Transactions!P733-Transactions!J733),"")</f>
        <v>0</v>
      </c>
      <c r="J733">
        <f>IF(Transactions!L733-Transactions!K733&lt;&gt;"",Transactions!L733-Transactions!K733,"")</f>
        <v>0</v>
      </c>
      <c r="K733">
        <f>IF(Transactions!N733-Transactions!M733&lt;&gt;"",Transactions!N733-Transactions!M733,"")</f>
        <v>0</v>
      </c>
      <c r="L733">
        <f>IF(Transactions!P733-Transactions!O733&lt;&gt;"",Transactions!P733-Transactions!O733,"")</f>
        <v>0</v>
      </c>
      <c r="N733">
        <f t="shared" si="23"/>
        <v>0</v>
      </c>
      <c r="O733" t="str">
        <f>IF(Transactions!O733&lt;&gt;"",Transactions!O733,"")</f>
        <v/>
      </c>
      <c r="P733" s="6"/>
      <c r="Q733">
        <f>IF(Transactions!S733-Transactions!J733&lt;&gt;"",Transactions!S733-Transactions!J733,"")</f>
        <v>0</v>
      </c>
      <c r="R733">
        <f t="shared" si="24"/>
        <v>0</v>
      </c>
    </row>
    <row r="734" spans="1:18" x14ac:dyDescent="0.3">
      <c r="A734">
        <f>IF(Transactions!A734&lt;&gt;"",Transactions!A734,0)</f>
        <v>0</v>
      </c>
      <c r="B734" t="str">
        <f>IF(Transactions!D734&lt;&gt;"",Transactions!D734,"")</f>
        <v/>
      </c>
      <c r="C734" t="str">
        <f>IF(Transactions!E734&lt;&gt;"",Transactions!E734,"")</f>
        <v/>
      </c>
      <c r="D734" t="str">
        <f>IF(Transactions!F734&lt;&gt;"",Transactions!F734,"")</f>
        <v/>
      </c>
      <c r="E734" t="str">
        <f>IF(Transactions!G734&lt;&gt;"",Transactions!G734,"")</f>
        <v/>
      </c>
      <c r="F734" t="str">
        <f>IF(Transactions!H734&lt;&gt;"",Transactions!H734,"")</f>
        <v/>
      </c>
      <c r="G734" s="6"/>
      <c r="H734">
        <f>IF(Transactions!J734-Transactions!I734&lt;&gt;"",Transactions!J734-Transactions!I734,"")</f>
        <v>0</v>
      </c>
      <c r="I734">
        <f>IF((Transactions!K734-Transactions!I734)-(Transactions!P734-Transactions!J734)&lt;&gt;"",(Transactions!K734-Transactions!I734)-(Transactions!P734-Transactions!J734),"")</f>
        <v>0</v>
      </c>
      <c r="J734">
        <f>IF(Transactions!L734-Transactions!K734&lt;&gt;"",Transactions!L734-Transactions!K734,"")</f>
        <v>0</v>
      </c>
      <c r="K734">
        <f>IF(Transactions!N734-Transactions!M734&lt;&gt;"",Transactions!N734-Transactions!M734,"")</f>
        <v>0</v>
      </c>
      <c r="L734">
        <f>IF(Transactions!P734-Transactions!O734&lt;&gt;"",Transactions!P734-Transactions!O734,"")</f>
        <v>0</v>
      </c>
      <c r="N734">
        <f t="shared" si="23"/>
        <v>0</v>
      </c>
      <c r="O734" t="str">
        <f>IF(Transactions!O734&lt;&gt;"",Transactions!O734,"")</f>
        <v/>
      </c>
      <c r="P734" s="6"/>
      <c r="Q734">
        <f>IF(Transactions!S734-Transactions!J734&lt;&gt;"",Transactions!S734-Transactions!J734,"")</f>
        <v>0</v>
      </c>
      <c r="R734">
        <f t="shared" si="24"/>
        <v>0</v>
      </c>
    </row>
    <row r="735" spans="1:18" x14ac:dyDescent="0.3">
      <c r="A735">
        <f>IF(Transactions!A735&lt;&gt;"",Transactions!A735,0)</f>
        <v>0</v>
      </c>
      <c r="B735" t="str">
        <f>IF(Transactions!D735&lt;&gt;"",Transactions!D735,"")</f>
        <v/>
      </c>
      <c r="C735" t="str">
        <f>IF(Transactions!E735&lt;&gt;"",Transactions!E735,"")</f>
        <v/>
      </c>
      <c r="D735" t="str">
        <f>IF(Transactions!F735&lt;&gt;"",Transactions!F735,"")</f>
        <v/>
      </c>
      <c r="E735" t="str">
        <f>IF(Transactions!G735&lt;&gt;"",Transactions!G735,"")</f>
        <v/>
      </c>
      <c r="F735" t="str">
        <f>IF(Transactions!H735&lt;&gt;"",Transactions!H735,"")</f>
        <v/>
      </c>
      <c r="G735" s="6"/>
      <c r="H735">
        <f>IF(Transactions!J735-Transactions!I735&lt;&gt;"",Transactions!J735-Transactions!I735,"")</f>
        <v>0</v>
      </c>
      <c r="I735">
        <f>IF((Transactions!K735-Transactions!I735)-(Transactions!P735-Transactions!J735)&lt;&gt;"",(Transactions!K735-Transactions!I735)-(Transactions!P735-Transactions!J735),"")</f>
        <v>0</v>
      </c>
      <c r="J735">
        <f>IF(Transactions!L735-Transactions!K735&lt;&gt;"",Transactions!L735-Transactions!K735,"")</f>
        <v>0</v>
      </c>
      <c r="K735">
        <f>IF(Transactions!N735-Transactions!M735&lt;&gt;"",Transactions!N735-Transactions!M735,"")</f>
        <v>0</v>
      </c>
      <c r="L735">
        <f>IF(Transactions!P735-Transactions!O735&lt;&gt;"",Transactions!P735-Transactions!O735,"")</f>
        <v>0</v>
      </c>
      <c r="N735">
        <f t="shared" si="23"/>
        <v>0</v>
      </c>
      <c r="O735" t="str">
        <f>IF(Transactions!O735&lt;&gt;"",Transactions!O735,"")</f>
        <v/>
      </c>
      <c r="P735" s="6"/>
      <c r="Q735">
        <f>IF(Transactions!S735-Transactions!J735&lt;&gt;"",Transactions!S735-Transactions!J735,"")</f>
        <v>0</v>
      </c>
      <c r="R735">
        <f t="shared" si="24"/>
        <v>0</v>
      </c>
    </row>
    <row r="736" spans="1:18" x14ac:dyDescent="0.3">
      <c r="A736">
        <f>IF(Transactions!A736&lt;&gt;"",Transactions!A736,0)</f>
        <v>0</v>
      </c>
      <c r="B736" t="str">
        <f>IF(Transactions!D736&lt;&gt;"",Transactions!D736,"")</f>
        <v/>
      </c>
      <c r="C736" t="str">
        <f>IF(Transactions!E736&lt;&gt;"",Transactions!E736,"")</f>
        <v/>
      </c>
      <c r="D736" t="str">
        <f>IF(Transactions!F736&lt;&gt;"",Transactions!F736,"")</f>
        <v/>
      </c>
      <c r="E736" t="str">
        <f>IF(Transactions!G736&lt;&gt;"",Transactions!G736,"")</f>
        <v/>
      </c>
      <c r="F736" t="str">
        <f>IF(Transactions!H736&lt;&gt;"",Transactions!H736,"")</f>
        <v/>
      </c>
      <c r="G736" s="6"/>
      <c r="H736">
        <f>IF(Transactions!J736-Transactions!I736&lt;&gt;"",Transactions!J736-Transactions!I736,"")</f>
        <v>0</v>
      </c>
      <c r="I736">
        <f>IF((Transactions!K736-Transactions!I736)-(Transactions!P736-Transactions!J736)&lt;&gt;"",(Transactions!K736-Transactions!I736)-(Transactions!P736-Transactions!J736),"")</f>
        <v>0</v>
      </c>
      <c r="J736">
        <f>IF(Transactions!L736-Transactions!K736&lt;&gt;"",Transactions!L736-Transactions!K736,"")</f>
        <v>0</v>
      </c>
      <c r="K736">
        <f>IF(Transactions!N736-Transactions!M736&lt;&gt;"",Transactions!N736-Transactions!M736,"")</f>
        <v>0</v>
      </c>
      <c r="L736">
        <f>IF(Transactions!P736-Transactions!O736&lt;&gt;"",Transactions!P736-Transactions!O736,"")</f>
        <v>0</v>
      </c>
      <c r="N736">
        <f t="shared" si="23"/>
        <v>0</v>
      </c>
      <c r="O736" t="str">
        <f>IF(Transactions!O736&lt;&gt;"",Transactions!O736,"")</f>
        <v/>
      </c>
      <c r="P736" s="6"/>
      <c r="Q736">
        <f>IF(Transactions!S736-Transactions!J736&lt;&gt;"",Transactions!S736-Transactions!J736,"")</f>
        <v>0</v>
      </c>
      <c r="R736">
        <f t="shared" si="24"/>
        <v>0</v>
      </c>
    </row>
    <row r="737" spans="1:18" x14ac:dyDescent="0.3">
      <c r="A737">
        <f>IF(Transactions!A737&lt;&gt;"",Transactions!A737,0)</f>
        <v>0</v>
      </c>
      <c r="B737" t="str">
        <f>IF(Transactions!D737&lt;&gt;"",Transactions!D737,"")</f>
        <v/>
      </c>
      <c r="C737" t="str">
        <f>IF(Transactions!E737&lt;&gt;"",Transactions!E737,"")</f>
        <v/>
      </c>
      <c r="D737" t="str">
        <f>IF(Transactions!F737&lt;&gt;"",Transactions!F737,"")</f>
        <v/>
      </c>
      <c r="E737" t="str">
        <f>IF(Transactions!G737&lt;&gt;"",Transactions!G737,"")</f>
        <v/>
      </c>
      <c r="F737" t="str">
        <f>IF(Transactions!H737&lt;&gt;"",Transactions!H737,"")</f>
        <v/>
      </c>
      <c r="G737" s="6"/>
      <c r="H737">
        <f>IF(Transactions!J737-Transactions!I737&lt;&gt;"",Transactions!J737-Transactions!I737,"")</f>
        <v>0</v>
      </c>
      <c r="I737">
        <f>IF((Transactions!K737-Transactions!I737)-(Transactions!P737-Transactions!J737)&lt;&gt;"",(Transactions!K737-Transactions!I737)-(Transactions!P737-Transactions!J737),"")</f>
        <v>0</v>
      </c>
      <c r="J737">
        <f>IF(Transactions!L737-Transactions!K737&lt;&gt;"",Transactions!L737-Transactions!K737,"")</f>
        <v>0</v>
      </c>
      <c r="K737">
        <f>IF(Transactions!N737-Transactions!M737&lt;&gt;"",Transactions!N737-Transactions!M737,"")</f>
        <v>0</v>
      </c>
      <c r="L737">
        <f>IF(Transactions!P737-Transactions!O737&lt;&gt;"",Transactions!P737-Transactions!O737,"")</f>
        <v>0</v>
      </c>
      <c r="N737">
        <f t="shared" si="23"/>
        <v>0</v>
      </c>
      <c r="O737" t="str">
        <f>IF(Transactions!O737&lt;&gt;"",Transactions!O737,"")</f>
        <v/>
      </c>
      <c r="P737" s="6"/>
      <c r="Q737">
        <f>IF(Transactions!S737-Transactions!J737&lt;&gt;"",Transactions!S737-Transactions!J737,"")</f>
        <v>0</v>
      </c>
      <c r="R737">
        <f t="shared" si="24"/>
        <v>0</v>
      </c>
    </row>
    <row r="738" spans="1:18" x14ac:dyDescent="0.3">
      <c r="A738">
        <f>IF(Transactions!A738&lt;&gt;"",Transactions!A738,0)</f>
        <v>0</v>
      </c>
      <c r="B738" t="str">
        <f>IF(Transactions!D738&lt;&gt;"",Transactions!D738,"")</f>
        <v/>
      </c>
      <c r="C738" t="str">
        <f>IF(Transactions!E738&lt;&gt;"",Transactions!E738,"")</f>
        <v/>
      </c>
      <c r="D738" t="str">
        <f>IF(Transactions!F738&lt;&gt;"",Transactions!F738,"")</f>
        <v/>
      </c>
      <c r="E738" t="str">
        <f>IF(Transactions!G738&lt;&gt;"",Transactions!G738,"")</f>
        <v/>
      </c>
      <c r="F738" t="str">
        <f>IF(Transactions!H738&lt;&gt;"",Transactions!H738,"")</f>
        <v/>
      </c>
      <c r="G738" s="6"/>
      <c r="H738">
        <f>IF(Transactions!J738-Transactions!I738&lt;&gt;"",Transactions!J738-Transactions!I738,"")</f>
        <v>0</v>
      </c>
      <c r="I738">
        <f>IF((Transactions!K738-Transactions!I738)-(Transactions!P738-Transactions!J738)&lt;&gt;"",(Transactions!K738-Transactions!I738)-(Transactions!P738-Transactions!J738),"")</f>
        <v>0</v>
      </c>
      <c r="J738">
        <f>IF(Transactions!L738-Transactions!K738&lt;&gt;"",Transactions!L738-Transactions!K738,"")</f>
        <v>0</v>
      </c>
      <c r="K738">
        <f>IF(Transactions!N738-Transactions!M738&lt;&gt;"",Transactions!N738-Transactions!M738,"")</f>
        <v>0</v>
      </c>
      <c r="L738">
        <f>IF(Transactions!P738-Transactions!O738&lt;&gt;"",Transactions!P738-Transactions!O738,"")</f>
        <v>0</v>
      </c>
      <c r="N738">
        <f t="shared" si="23"/>
        <v>0</v>
      </c>
      <c r="O738" t="str">
        <f>IF(Transactions!O738&lt;&gt;"",Transactions!O738,"")</f>
        <v/>
      </c>
      <c r="P738" s="6"/>
      <c r="Q738">
        <f>IF(Transactions!S738-Transactions!J738&lt;&gt;"",Transactions!S738-Transactions!J738,"")</f>
        <v>0</v>
      </c>
      <c r="R738">
        <f t="shared" si="24"/>
        <v>0</v>
      </c>
    </row>
    <row r="739" spans="1:18" x14ac:dyDescent="0.3">
      <c r="A739">
        <f>IF(Transactions!A739&lt;&gt;"",Transactions!A739,0)</f>
        <v>0</v>
      </c>
      <c r="B739" t="str">
        <f>IF(Transactions!D739&lt;&gt;"",Transactions!D739,"")</f>
        <v/>
      </c>
      <c r="C739" t="str">
        <f>IF(Transactions!E739&lt;&gt;"",Transactions!E739,"")</f>
        <v/>
      </c>
      <c r="D739" t="str">
        <f>IF(Transactions!F739&lt;&gt;"",Transactions!F739,"")</f>
        <v/>
      </c>
      <c r="E739" t="str">
        <f>IF(Transactions!G739&lt;&gt;"",Transactions!G739,"")</f>
        <v/>
      </c>
      <c r="F739" t="str">
        <f>IF(Transactions!H739&lt;&gt;"",Transactions!H739,"")</f>
        <v/>
      </c>
      <c r="G739" s="6"/>
      <c r="H739">
        <f>IF(Transactions!J739-Transactions!I739&lt;&gt;"",Transactions!J739-Transactions!I739,"")</f>
        <v>0</v>
      </c>
      <c r="I739">
        <f>IF((Transactions!K739-Transactions!I739)-(Transactions!P739-Transactions!J739)&lt;&gt;"",(Transactions!K739-Transactions!I739)-(Transactions!P739-Transactions!J739),"")</f>
        <v>0</v>
      </c>
      <c r="J739">
        <f>IF(Transactions!L739-Transactions!K739&lt;&gt;"",Transactions!L739-Transactions!K739,"")</f>
        <v>0</v>
      </c>
      <c r="K739">
        <f>IF(Transactions!N739-Transactions!M739&lt;&gt;"",Transactions!N739-Transactions!M739,"")</f>
        <v>0</v>
      </c>
      <c r="L739">
        <f>IF(Transactions!P739-Transactions!O739&lt;&gt;"",Transactions!P739-Transactions!O739,"")</f>
        <v>0</v>
      </c>
      <c r="N739">
        <f t="shared" si="23"/>
        <v>0</v>
      </c>
      <c r="O739" t="str">
        <f>IF(Transactions!O739&lt;&gt;"",Transactions!O739,"")</f>
        <v/>
      </c>
      <c r="P739" s="6"/>
      <c r="Q739">
        <f>IF(Transactions!S739-Transactions!J739&lt;&gt;"",Transactions!S739-Transactions!J739,"")</f>
        <v>0</v>
      </c>
      <c r="R739">
        <f t="shared" si="24"/>
        <v>0</v>
      </c>
    </row>
    <row r="740" spans="1:18" x14ac:dyDescent="0.3">
      <c r="A740">
        <f>IF(Transactions!A740&lt;&gt;"",Transactions!A740,0)</f>
        <v>0</v>
      </c>
      <c r="B740" t="str">
        <f>IF(Transactions!D740&lt;&gt;"",Transactions!D740,"")</f>
        <v/>
      </c>
      <c r="C740" t="str">
        <f>IF(Transactions!E740&lt;&gt;"",Transactions!E740,"")</f>
        <v/>
      </c>
      <c r="D740" t="str">
        <f>IF(Transactions!F740&lt;&gt;"",Transactions!F740,"")</f>
        <v/>
      </c>
      <c r="E740" t="str">
        <f>IF(Transactions!G740&lt;&gt;"",Transactions!G740,"")</f>
        <v/>
      </c>
      <c r="F740" t="str">
        <f>IF(Transactions!H740&lt;&gt;"",Transactions!H740,"")</f>
        <v/>
      </c>
      <c r="G740" s="6"/>
      <c r="H740">
        <f>IF(Transactions!J740-Transactions!I740&lt;&gt;"",Transactions!J740-Transactions!I740,"")</f>
        <v>0</v>
      </c>
      <c r="I740">
        <f>IF((Transactions!K740-Transactions!I740)-(Transactions!P740-Transactions!J740)&lt;&gt;"",(Transactions!K740-Transactions!I740)-(Transactions!P740-Transactions!J740),"")</f>
        <v>0</v>
      </c>
      <c r="J740">
        <f>IF(Transactions!L740-Transactions!K740&lt;&gt;"",Transactions!L740-Transactions!K740,"")</f>
        <v>0</v>
      </c>
      <c r="K740">
        <f>IF(Transactions!N740-Transactions!M740&lt;&gt;"",Transactions!N740-Transactions!M740,"")</f>
        <v>0</v>
      </c>
      <c r="L740">
        <f>IF(Transactions!P740-Transactions!O740&lt;&gt;"",Transactions!P740-Transactions!O740,"")</f>
        <v>0</v>
      </c>
      <c r="N740">
        <f t="shared" si="23"/>
        <v>0</v>
      </c>
      <c r="O740" t="str">
        <f>IF(Transactions!O740&lt;&gt;"",Transactions!O740,"")</f>
        <v/>
      </c>
      <c r="P740" s="6"/>
      <c r="Q740">
        <f>IF(Transactions!S740-Transactions!J740&lt;&gt;"",Transactions!S740-Transactions!J740,"")</f>
        <v>0</v>
      </c>
      <c r="R740">
        <f t="shared" si="24"/>
        <v>0</v>
      </c>
    </row>
    <row r="741" spans="1:18" x14ac:dyDescent="0.3">
      <c r="A741">
        <f>IF(Transactions!A741&lt;&gt;"",Transactions!A741,0)</f>
        <v>0</v>
      </c>
      <c r="B741" t="str">
        <f>IF(Transactions!D741&lt;&gt;"",Transactions!D741,"")</f>
        <v/>
      </c>
      <c r="C741" t="str">
        <f>IF(Transactions!E741&lt;&gt;"",Transactions!E741,"")</f>
        <v/>
      </c>
      <c r="D741" t="str">
        <f>IF(Transactions!F741&lt;&gt;"",Transactions!F741,"")</f>
        <v/>
      </c>
      <c r="E741" t="str">
        <f>IF(Transactions!G741&lt;&gt;"",Transactions!G741,"")</f>
        <v/>
      </c>
      <c r="F741" t="str">
        <f>IF(Transactions!H741&lt;&gt;"",Transactions!H741,"")</f>
        <v/>
      </c>
      <c r="G741" s="6"/>
      <c r="H741">
        <f>IF(Transactions!J741-Transactions!I741&lt;&gt;"",Transactions!J741-Transactions!I741,"")</f>
        <v>0</v>
      </c>
      <c r="I741">
        <f>IF((Transactions!K741-Transactions!I741)-(Transactions!P741-Transactions!J741)&lt;&gt;"",(Transactions!K741-Transactions!I741)-(Transactions!P741-Transactions!J741),"")</f>
        <v>0</v>
      </c>
      <c r="J741">
        <f>IF(Transactions!L741-Transactions!K741&lt;&gt;"",Transactions!L741-Transactions!K741,"")</f>
        <v>0</v>
      </c>
      <c r="K741">
        <f>IF(Transactions!N741-Transactions!M741&lt;&gt;"",Transactions!N741-Transactions!M741,"")</f>
        <v>0</v>
      </c>
      <c r="L741">
        <f>IF(Transactions!P741-Transactions!O741&lt;&gt;"",Transactions!P741-Transactions!O741,"")</f>
        <v>0</v>
      </c>
      <c r="N741">
        <f t="shared" si="23"/>
        <v>0</v>
      </c>
      <c r="O741" t="str">
        <f>IF(Transactions!O741&lt;&gt;"",Transactions!O741,"")</f>
        <v/>
      </c>
      <c r="P741" s="6"/>
      <c r="Q741">
        <f>IF(Transactions!S741-Transactions!J741&lt;&gt;"",Transactions!S741-Transactions!J741,"")</f>
        <v>0</v>
      </c>
      <c r="R741">
        <f t="shared" si="24"/>
        <v>0</v>
      </c>
    </row>
    <row r="742" spans="1:18" x14ac:dyDescent="0.3">
      <c r="A742">
        <f>IF(Transactions!A742&lt;&gt;"",Transactions!A742,0)</f>
        <v>0</v>
      </c>
      <c r="B742" t="str">
        <f>IF(Transactions!D742&lt;&gt;"",Transactions!D742,"")</f>
        <v/>
      </c>
      <c r="C742" t="str">
        <f>IF(Transactions!E742&lt;&gt;"",Transactions!E742,"")</f>
        <v/>
      </c>
      <c r="D742" t="str">
        <f>IF(Transactions!F742&lt;&gt;"",Transactions!F742,"")</f>
        <v/>
      </c>
      <c r="E742" t="str">
        <f>IF(Transactions!G742&lt;&gt;"",Transactions!G742,"")</f>
        <v/>
      </c>
      <c r="F742" t="str">
        <f>IF(Transactions!H742&lt;&gt;"",Transactions!H742,"")</f>
        <v/>
      </c>
      <c r="G742" s="6"/>
      <c r="H742">
        <f>IF(Transactions!J742-Transactions!I742&lt;&gt;"",Transactions!J742-Transactions!I742,"")</f>
        <v>0</v>
      </c>
      <c r="I742">
        <f>IF((Transactions!K742-Transactions!I742)-(Transactions!P742-Transactions!J742)&lt;&gt;"",(Transactions!K742-Transactions!I742)-(Transactions!P742-Transactions!J742),"")</f>
        <v>0</v>
      </c>
      <c r="J742">
        <f>IF(Transactions!L742-Transactions!K742&lt;&gt;"",Transactions!L742-Transactions!K742,"")</f>
        <v>0</v>
      </c>
      <c r="K742">
        <f>IF(Transactions!N742-Transactions!M742&lt;&gt;"",Transactions!N742-Transactions!M742,"")</f>
        <v>0</v>
      </c>
      <c r="L742">
        <f>IF(Transactions!P742-Transactions!O742&lt;&gt;"",Transactions!P742-Transactions!O742,"")</f>
        <v>0</v>
      </c>
      <c r="N742">
        <f t="shared" si="23"/>
        <v>0</v>
      </c>
      <c r="O742" t="str">
        <f>IF(Transactions!O742&lt;&gt;"",Transactions!O742,"")</f>
        <v/>
      </c>
      <c r="P742" s="6"/>
      <c r="Q742">
        <f>IF(Transactions!S742-Transactions!J742&lt;&gt;"",Transactions!S742-Transactions!J742,"")</f>
        <v>0</v>
      </c>
      <c r="R742">
        <f t="shared" si="24"/>
        <v>0</v>
      </c>
    </row>
    <row r="743" spans="1:18" x14ac:dyDescent="0.3">
      <c r="A743">
        <f>IF(Transactions!A743&lt;&gt;"",Transactions!A743,0)</f>
        <v>0</v>
      </c>
      <c r="B743" t="str">
        <f>IF(Transactions!D743&lt;&gt;"",Transactions!D743,"")</f>
        <v/>
      </c>
      <c r="C743" t="str">
        <f>IF(Transactions!E743&lt;&gt;"",Transactions!E743,"")</f>
        <v/>
      </c>
      <c r="D743" t="str">
        <f>IF(Transactions!F743&lt;&gt;"",Transactions!F743,"")</f>
        <v/>
      </c>
      <c r="E743" t="str">
        <f>IF(Transactions!G743&lt;&gt;"",Transactions!G743,"")</f>
        <v/>
      </c>
      <c r="F743" t="str">
        <f>IF(Transactions!H743&lt;&gt;"",Transactions!H743,"")</f>
        <v/>
      </c>
      <c r="G743" s="6"/>
      <c r="H743">
        <f>IF(Transactions!J743-Transactions!I743&lt;&gt;"",Transactions!J743-Transactions!I743,"")</f>
        <v>0</v>
      </c>
      <c r="I743">
        <f>IF((Transactions!K743-Transactions!I743)-(Transactions!P743-Transactions!J743)&lt;&gt;"",(Transactions!K743-Transactions!I743)-(Transactions!P743-Transactions!J743),"")</f>
        <v>0</v>
      </c>
      <c r="J743">
        <f>IF(Transactions!L743-Transactions!K743&lt;&gt;"",Transactions!L743-Transactions!K743,"")</f>
        <v>0</v>
      </c>
      <c r="K743">
        <f>IF(Transactions!N743-Transactions!M743&lt;&gt;"",Transactions!N743-Transactions!M743,"")</f>
        <v>0</v>
      </c>
      <c r="L743">
        <f>IF(Transactions!P743-Transactions!O743&lt;&gt;"",Transactions!P743-Transactions!O743,"")</f>
        <v>0</v>
      </c>
      <c r="N743">
        <f t="shared" si="23"/>
        <v>0</v>
      </c>
      <c r="O743" t="str">
        <f>IF(Transactions!O743&lt;&gt;"",Transactions!O743,"")</f>
        <v/>
      </c>
      <c r="P743" s="6"/>
      <c r="Q743">
        <f>IF(Transactions!S743-Transactions!J743&lt;&gt;"",Transactions!S743-Transactions!J743,"")</f>
        <v>0</v>
      </c>
      <c r="R743">
        <f t="shared" si="24"/>
        <v>0</v>
      </c>
    </row>
    <row r="744" spans="1:18" x14ac:dyDescent="0.3">
      <c r="A744">
        <f>IF(Transactions!A744&lt;&gt;"",Transactions!A744,0)</f>
        <v>0</v>
      </c>
      <c r="B744" t="str">
        <f>IF(Transactions!D744&lt;&gt;"",Transactions!D744,"")</f>
        <v/>
      </c>
      <c r="C744" t="str">
        <f>IF(Transactions!E744&lt;&gt;"",Transactions!E744,"")</f>
        <v/>
      </c>
      <c r="D744" t="str">
        <f>IF(Transactions!F744&lt;&gt;"",Transactions!F744,"")</f>
        <v/>
      </c>
      <c r="E744" t="str">
        <f>IF(Transactions!G744&lt;&gt;"",Transactions!G744,"")</f>
        <v/>
      </c>
      <c r="F744" t="str">
        <f>IF(Transactions!H744&lt;&gt;"",Transactions!H744,"")</f>
        <v/>
      </c>
      <c r="G744" s="6"/>
      <c r="H744">
        <f>IF(Transactions!J744-Transactions!I744&lt;&gt;"",Transactions!J744-Transactions!I744,"")</f>
        <v>0</v>
      </c>
      <c r="I744">
        <f>IF((Transactions!K744-Transactions!I744)-(Transactions!P744-Transactions!J744)&lt;&gt;"",(Transactions!K744-Transactions!I744)-(Transactions!P744-Transactions!J744),"")</f>
        <v>0</v>
      </c>
      <c r="J744">
        <f>IF(Transactions!L744-Transactions!K744&lt;&gt;"",Transactions!L744-Transactions!K744,"")</f>
        <v>0</v>
      </c>
      <c r="K744">
        <f>IF(Transactions!N744-Transactions!M744&lt;&gt;"",Transactions!N744-Transactions!M744,"")</f>
        <v>0</v>
      </c>
      <c r="L744">
        <f>IF(Transactions!P744-Transactions!O744&lt;&gt;"",Transactions!P744-Transactions!O744,"")</f>
        <v>0</v>
      </c>
      <c r="N744">
        <f t="shared" si="23"/>
        <v>0</v>
      </c>
      <c r="O744" t="str">
        <f>IF(Transactions!O744&lt;&gt;"",Transactions!O744,"")</f>
        <v/>
      </c>
      <c r="P744" s="6"/>
      <c r="Q744">
        <f>IF(Transactions!S744-Transactions!J744&lt;&gt;"",Transactions!S744-Transactions!J744,"")</f>
        <v>0</v>
      </c>
      <c r="R744">
        <f t="shared" si="24"/>
        <v>0</v>
      </c>
    </row>
    <row r="745" spans="1:18" x14ac:dyDescent="0.3">
      <c r="A745">
        <f>IF(Transactions!A745&lt;&gt;"",Transactions!A745,0)</f>
        <v>0</v>
      </c>
      <c r="B745" t="str">
        <f>IF(Transactions!D745&lt;&gt;"",Transactions!D745,"")</f>
        <v/>
      </c>
      <c r="C745" t="str">
        <f>IF(Transactions!E745&lt;&gt;"",Transactions!E745,"")</f>
        <v/>
      </c>
      <c r="D745" t="str">
        <f>IF(Transactions!F745&lt;&gt;"",Transactions!F745,"")</f>
        <v/>
      </c>
      <c r="E745" t="str">
        <f>IF(Transactions!G745&lt;&gt;"",Transactions!G745,"")</f>
        <v/>
      </c>
      <c r="F745" t="str">
        <f>IF(Transactions!H745&lt;&gt;"",Transactions!H745,"")</f>
        <v/>
      </c>
      <c r="G745" s="6"/>
      <c r="H745">
        <f>IF(Transactions!J745-Transactions!I745&lt;&gt;"",Transactions!J745-Transactions!I745,"")</f>
        <v>0</v>
      </c>
      <c r="I745">
        <f>IF((Transactions!K745-Transactions!I745)-(Transactions!P745-Transactions!J745)&lt;&gt;"",(Transactions!K745-Transactions!I745)-(Transactions!P745-Transactions!J745),"")</f>
        <v>0</v>
      </c>
      <c r="J745">
        <f>IF(Transactions!L745-Transactions!K745&lt;&gt;"",Transactions!L745-Transactions!K745,"")</f>
        <v>0</v>
      </c>
      <c r="K745">
        <f>IF(Transactions!N745-Transactions!M745&lt;&gt;"",Transactions!N745-Transactions!M745,"")</f>
        <v>0</v>
      </c>
      <c r="L745">
        <f>IF(Transactions!P745-Transactions!O745&lt;&gt;"",Transactions!P745-Transactions!O745,"")</f>
        <v>0</v>
      </c>
      <c r="N745">
        <f t="shared" si="23"/>
        <v>0</v>
      </c>
      <c r="O745" t="str">
        <f>IF(Transactions!O745&lt;&gt;"",Transactions!O745,"")</f>
        <v/>
      </c>
      <c r="P745" s="6"/>
      <c r="Q745">
        <f>IF(Transactions!S745-Transactions!J745&lt;&gt;"",Transactions!S745-Transactions!J745,"")</f>
        <v>0</v>
      </c>
      <c r="R745">
        <f t="shared" si="24"/>
        <v>0</v>
      </c>
    </row>
    <row r="746" spans="1:18" x14ac:dyDescent="0.3">
      <c r="A746">
        <f>IF(Transactions!A746&lt;&gt;"",Transactions!A746,0)</f>
        <v>0</v>
      </c>
      <c r="B746" t="str">
        <f>IF(Transactions!D746&lt;&gt;"",Transactions!D746,"")</f>
        <v/>
      </c>
      <c r="C746" t="str">
        <f>IF(Transactions!E746&lt;&gt;"",Transactions!E746,"")</f>
        <v/>
      </c>
      <c r="D746" t="str">
        <f>IF(Transactions!F746&lt;&gt;"",Transactions!F746,"")</f>
        <v/>
      </c>
      <c r="E746" t="str">
        <f>IF(Transactions!G746&lt;&gt;"",Transactions!G746,"")</f>
        <v/>
      </c>
      <c r="F746" t="str">
        <f>IF(Transactions!H746&lt;&gt;"",Transactions!H746,"")</f>
        <v/>
      </c>
      <c r="G746" s="6"/>
      <c r="H746">
        <f>IF(Transactions!J746-Transactions!I746&lt;&gt;"",Transactions!J746-Transactions!I746,"")</f>
        <v>0</v>
      </c>
      <c r="I746">
        <f>IF((Transactions!K746-Transactions!I746)-(Transactions!P746-Transactions!J746)&lt;&gt;"",(Transactions!K746-Transactions!I746)-(Transactions!P746-Transactions!J746),"")</f>
        <v>0</v>
      </c>
      <c r="J746">
        <f>IF(Transactions!L746-Transactions!K746&lt;&gt;"",Transactions!L746-Transactions!K746,"")</f>
        <v>0</v>
      </c>
      <c r="K746">
        <f>IF(Transactions!N746-Transactions!M746&lt;&gt;"",Transactions!N746-Transactions!M746,"")</f>
        <v>0</v>
      </c>
      <c r="L746">
        <f>IF(Transactions!P746-Transactions!O746&lt;&gt;"",Transactions!P746-Transactions!O746,"")</f>
        <v>0</v>
      </c>
      <c r="N746">
        <f t="shared" si="23"/>
        <v>0</v>
      </c>
      <c r="O746" t="str">
        <f>IF(Transactions!O746&lt;&gt;"",Transactions!O746,"")</f>
        <v/>
      </c>
      <c r="P746" s="6"/>
      <c r="Q746">
        <f>IF(Transactions!S746-Transactions!J746&lt;&gt;"",Transactions!S746-Transactions!J746,"")</f>
        <v>0</v>
      </c>
      <c r="R746">
        <f t="shared" si="24"/>
        <v>0</v>
      </c>
    </row>
    <row r="747" spans="1:18" x14ac:dyDescent="0.3">
      <c r="A747">
        <f>IF(Transactions!A747&lt;&gt;"",Transactions!A747,0)</f>
        <v>0</v>
      </c>
      <c r="B747" t="str">
        <f>IF(Transactions!D747&lt;&gt;"",Transactions!D747,"")</f>
        <v/>
      </c>
      <c r="C747" t="str">
        <f>IF(Transactions!E747&lt;&gt;"",Transactions!E747,"")</f>
        <v/>
      </c>
      <c r="D747" t="str">
        <f>IF(Transactions!F747&lt;&gt;"",Transactions!F747,"")</f>
        <v/>
      </c>
      <c r="E747" t="str">
        <f>IF(Transactions!G747&lt;&gt;"",Transactions!G747,"")</f>
        <v/>
      </c>
      <c r="F747" t="str">
        <f>IF(Transactions!H747&lt;&gt;"",Transactions!H747,"")</f>
        <v/>
      </c>
      <c r="G747" s="6"/>
      <c r="H747">
        <f>IF(Transactions!J747-Transactions!I747&lt;&gt;"",Transactions!J747-Transactions!I747,"")</f>
        <v>0</v>
      </c>
      <c r="I747">
        <f>IF((Transactions!K747-Transactions!I747)-(Transactions!P747-Transactions!J747)&lt;&gt;"",(Transactions!K747-Transactions!I747)-(Transactions!P747-Transactions!J747),"")</f>
        <v>0</v>
      </c>
      <c r="J747">
        <f>IF(Transactions!L747-Transactions!K747&lt;&gt;"",Transactions!L747-Transactions!K747,"")</f>
        <v>0</v>
      </c>
      <c r="K747">
        <f>IF(Transactions!N747-Transactions!M747&lt;&gt;"",Transactions!N747-Transactions!M747,"")</f>
        <v>0</v>
      </c>
      <c r="L747">
        <f>IF(Transactions!P747-Transactions!O747&lt;&gt;"",Transactions!P747-Transactions!O747,"")</f>
        <v>0</v>
      </c>
      <c r="N747">
        <f t="shared" si="23"/>
        <v>0</v>
      </c>
      <c r="O747" t="str">
        <f>IF(Transactions!O747&lt;&gt;"",Transactions!O747,"")</f>
        <v/>
      </c>
      <c r="P747" s="6"/>
      <c r="Q747">
        <f>IF(Transactions!S747-Transactions!J747&lt;&gt;"",Transactions!S747-Transactions!J747,"")</f>
        <v>0</v>
      </c>
      <c r="R747">
        <f t="shared" si="24"/>
        <v>0</v>
      </c>
    </row>
    <row r="748" spans="1:18" x14ac:dyDescent="0.3">
      <c r="A748">
        <f>IF(Transactions!A748&lt;&gt;"",Transactions!A748,0)</f>
        <v>0</v>
      </c>
      <c r="B748" t="str">
        <f>IF(Transactions!D748&lt;&gt;"",Transactions!D748,"")</f>
        <v/>
      </c>
      <c r="C748" t="str">
        <f>IF(Transactions!E748&lt;&gt;"",Transactions!E748,"")</f>
        <v/>
      </c>
      <c r="D748" t="str">
        <f>IF(Transactions!F748&lt;&gt;"",Transactions!F748,"")</f>
        <v/>
      </c>
      <c r="E748" t="str">
        <f>IF(Transactions!G748&lt;&gt;"",Transactions!G748,"")</f>
        <v/>
      </c>
      <c r="F748" t="str">
        <f>IF(Transactions!H748&lt;&gt;"",Transactions!H748,"")</f>
        <v/>
      </c>
      <c r="G748" s="6"/>
      <c r="H748">
        <f>IF(Transactions!J748-Transactions!I748&lt;&gt;"",Transactions!J748-Transactions!I748,"")</f>
        <v>0</v>
      </c>
      <c r="I748">
        <f>IF((Transactions!K748-Transactions!I748)-(Transactions!P748-Transactions!J748)&lt;&gt;"",(Transactions!K748-Transactions!I748)-(Transactions!P748-Transactions!J748),"")</f>
        <v>0</v>
      </c>
      <c r="J748">
        <f>IF(Transactions!L748-Transactions!K748&lt;&gt;"",Transactions!L748-Transactions!K748,"")</f>
        <v>0</v>
      </c>
      <c r="K748">
        <f>IF(Transactions!N748-Transactions!M748&lt;&gt;"",Transactions!N748-Transactions!M748,"")</f>
        <v>0</v>
      </c>
      <c r="L748">
        <f>IF(Transactions!P748-Transactions!O748&lt;&gt;"",Transactions!P748-Transactions!O748,"")</f>
        <v>0</v>
      </c>
      <c r="N748">
        <f t="shared" si="23"/>
        <v>0</v>
      </c>
      <c r="O748" t="str">
        <f>IF(Transactions!O748&lt;&gt;"",Transactions!O748,"")</f>
        <v/>
      </c>
      <c r="P748" s="6"/>
      <c r="Q748">
        <f>IF(Transactions!S748-Transactions!J748&lt;&gt;"",Transactions!S748-Transactions!J748,"")</f>
        <v>0</v>
      </c>
      <c r="R748">
        <f t="shared" si="24"/>
        <v>0</v>
      </c>
    </row>
    <row r="749" spans="1:18" x14ac:dyDescent="0.3">
      <c r="A749">
        <f>IF(Transactions!A749&lt;&gt;"",Transactions!A749,0)</f>
        <v>0</v>
      </c>
      <c r="B749" t="str">
        <f>IF(Transactions!D749&lt;&gt;"",Transactions!D749,"")</f>
        <v/>
      </c>
      <c r="C749" t="str">
        <f>IF(Transactions!E749&lt;&gt;"",Transactions!E749,"")</f>
        <v/>
      </c>
      <c r="D749" t="str">
        <f>IF(Transactions!F749&lt;&gt;"",Transactions!F749,"")</f>
        <v/>
      </c>
      <c r="E749" t="str">
        <f>IF(Transactions!G749&lt;&gt;"",Transactions!G749,"")</f>
        <v/>
      </c>
      <c r="F749" t="str">
        <f>IF(Transactions!H749&lt;&gt;"",Transactions!H749,"")</f>
        <v/>
      </c>
      <c r="G749" s="6"/>
      <c r="H749">
        <f>IF(Transactions!J749-Transactions!I749&lt;&gt;"",Transactions!J749-Transactions!I749,"")</f>
        <v>0</v>
      </c>
      <c r="I749">
        <f>IF((Transactions!K749-Transactions!I749)-(Transactions!P749-Transactions!J749)&lt;&gt;"",(Transactions!K749-Transactions!I749)-(Transactions!P749-Transactions!J749),"")</f>
        <v>0</v>
      </c>
      <c r="J749">
        <f>IF(Transactions!L749-Transactions!K749&lt;&gt;"",Transactions!L749-Transactions!K749,"")</f>
        <v>0</v>
      </c>
      <c r="K749">
        <f>IF(Transactions!N749-Transactions!M749&lt;&gt;"",Transactions!N749-Transactions!M749,"")</f>
        <v>0</v>
      </c>
      <c r="L749">
        <f>IF(Transactions!P749-Transactions!O749&lt;&gt;"",Transactions!P749-Transactions!O749,"")</f>
        <v>0</v>
      </c>
      <c r="N749">
        <f t="shared" si="23"/>
        <v>0</v>
      </c>
      <c r="O749" t="str">
        <f>IF(Transactions!O749&lt;&gt;"",Transactions!O749,"")</f>
        <v/>
      </c>
      <c r="P749" s="6"/>
      <c r="Q749">
        <f>IF(Transactions!S749-Transactions!J749&lt;&gt;"",Transactions!S749-Transactions!J749,"")</f>
        <v>0</v>
      </c>
      <c r="R749">
        <f t="shared" si="24"/>
        <v>0</v>
      </c>
    </row>
    <row r="750" spans="1:18" x14ac:dyDescent="0.3">
      <c r="A750">
        <f>IF(Transactions!A750&lt;&gt;"",Transactions!A750,0)</f>
        <v>0</v>
      </c>
      <c r="B750" t="str">
        <f>IF(Transactions!D750&lt;&gt;"",Transactions!D750,"")</f>
        <v/>
      </c>
      <c r="C750" t="str">
        <f>IF(Transactions!E750&lt;&gt;"",Transactions!E750,"")</f>
        <v/>
      </c>
      <c r="D750" t="str">
        <f>IF(Transactions!F750&lt;&gt;"",Transactions!F750,"")</f>
        <v/>
      </c>
      <c r="E750" t="str">
        <f>IF(Transactions!G750&lt;&gt;"",Transactions!G750,"")</f>
        <v/>
      </c>
      <c r="F750" t="str">
        <f>IF(Transactions!H750&lt;&gt;"",Transactions!H750,"")</f>
        <v/>
      </c>
      <c r="G750" s="6"/>
      <c r="H750">
        <f>IF(Transactions!J750-Transactions!I750&lt;&gt;"",Transactions!J750-Transactions!I750,"")</f>
        <v>0</v>
      </c>
      <c r="I750">
        <f>IF((Transactions!K750-Transactions!I750)-(Transactions!P750-Transactions!J750)&lt;&gt;"",(Transactions!K750-Transactions!I750)-(Transactions!P750-Transactions!J750),"")</f>
        <v>0</v>
      </c>
      <c r="J750">
        <f>IF(Transactions!L750-Transactions!K750&lt;&gt;"",Transactions!L750-Transactions!K750,"")</f>
        <v>0</v>
      </c>
      <c r="K750">
        <f>IF(Transactions!N750-Transactions!M750&lt;&gt;"",Transactions!N750-Transactions!M750,"")</f>
        <v>0</v>
      </c>
      <c r="L750">
        <f>IF(Transactions!P750-Transactions!O750&lt;&gt;"",Transactions!P750-Transactions!O750,"")</f>
        <v>0</v>
      </c>
      <c r="N750">
        <f t="shared" si="23"/>
        <v>0</v>
      </c>
      <c r="O750" t="str">
        <f>IF(Transactions!O750&lt;&gt;"",Transactions!O750,"")</f>
        <v/>
      </c>
      <c r="P750" s="6"/>
      <c r="Q750">
        <f>IF(Transactions!S750-Transactions!J750&lt;&gt;"",Transactions!S750-Transactions!J750,"")</f>
        <v>0</v>
      </c>
      <c r="R750">
        <f t="shared" si="24"/>
        <v>0</v>
      </c>
    </row>
    <row r="751" spans="1:18" x14ac:dyDescent="0.3">
      <c r="A751">
        <f>IF(Transactions!A751&lt;&gt;"",Transactions!A751,0)</f>
        <v>0</v>
      </c>
      <c r="B751" t="str">
        <f>IF(Transactions!D751&lt;&gt;"",Transactions!D751,"")</f>
        <v/>
      </c>
      <c r="C751" t="str">
        <f>IF(Transactions!E751&lt;&gt;"",Transactions!E751,"")</f>
        <v/>
      </c>
      <c r="D751" t="str">
        <f>IF(Transactions!F751&lt;&gt;"",Transactions!F751,"")</f>
        <v/>
      </c>
      <c r="E751" t="str">
        <f>IF(Transactions!G751&lt;&gt;"",Transactions!G751,"")</f>
        <v/>
      </c>
      <c r="F751" t="str">
        <f>IF(Transactions!H751&lt;&gt;"",Transactions!H751,"")</f>
        <v/>
      </c>
      <c r="G751" s="6"/>
      <c r="H751">
        <f>IF(Transactions!J751-Transactions!I751&lt;&gt;"",Transactions!J751-Transactions!I751,"")</f>
        <v>0</v>
      </c>
      <c r="I751">
        <f>IF((Transactions!K751-Transactions!I751)-(Transactions!P751-Transactions!J751)&lt;&gt;"",(Transactions!K751-Transactions!I751)-(Transactions!P751-Transactions!J751),"")</f>
        <v>0</v>
      </c>
      <c r="J751">
        <f>IF(Transactions!L751-Transactions!K751&lt;&gt;"",Transactions!L751-Transactions!K751,"")</f>
        <v>0</v>
      </c>
      <c r="K751">
        <f>IF(Transactions!N751-Transactions!M751&lt;&gt;"",Transactions!N751-Transactions!M751,"")</f>
        <v>0</v>
      </c>
      <c r="L751">
        <f>IF(Transactions!P751-Transactions!O751&lt;&gt;"",Transactions!P751-Transactions!O751,"")</f>
        <v>0</v>
      </c>
      <c r="N751">
        <f t="shared" si="23"/>
        <v>0</v>
      </c>
      <c r="O751" t="str">
        <f>IF(Transactions!O751&lt;&gt;"",Transactions!O751,"")</f>
        <v/>
      </c>
      <c r="P751" s="6"/>
      <c r="Q751">
        <f>IF(Transactions!S751-Transactions!J751&lt;&gt;"",Transactions!S751-Transactions!J751,"")</f>
        <v>0</v>
      </c>
      <c r="R751">
        <f t="shared" si="24"/>
        <v>0</v>
      </c>
    </row>
    <row r="752" spans="1:18" x14ac:dyDescent="0.3">
      <c r="A752">
        <f>IF(Transactions!A752&lt;&gt;"",Transactions!A752,0)</f>
        <v>0</v>
      </c>
      <c r="B752" t="str">
        <f>IF(Transactions!D752&lt;&gt;"",Transactions!D752,"")</f>
        <v/>
      </c>
      <c r="C752" t="str">
        <f>IF(Transactions!E752&lt;&gt;"",Transactions!E752,"")</f>
        <v/>
      </c>
      <c r="D752" t="str">
        <f>IF(Transactions!F752&lt;&gt;"",Transactions!F752,"")</f>
        <v/>
      </c>
      <c r="E752" t="str">
        <f>IF(Transactions!G752&lt;&gt;"",Transactions!G752,"")</f>
        <v/>
      </c>
      <c r="F752" t="str">
        <f>IF(Transactions!H752&lt;&gt;"",Transactions!H752,"")</f>
        <v/>
      </c>
      <c r="G752" s="6"/>
      <c r="H752">
        <f>IF(Transactions!J752-Transactions!I752&lt;&gt;"",Transactions!J752-Transactions!I752,"")</f>
        <v>0</v>
      </c>
      <c r="I752">
        <f>IF((Transactions!K752-Transactions!I752)-(Transactions!P752-Transactions!J752)&lt;&gt;"",(Transactions!K752-Transactions!I752)-(Transactions!P752-Transactions!J752),"")</f>
        <v>0</v>
      </c>
      <c r="J752">
        <f>IF(Transactions!L752-Transactions!K752&lt;&gt;"",Transactions!L752-Transactions!K752,"")</f>
        <v>0</v>
      </c>
      <c r="K752">
        <f>IF(Transactions!N752-Transactions!M752&lt;&gt;"",Transactions!N752-Transactions!M752,"")</f>
        <v>0</v>
      </c>
      <c r="L752">
        <f>IF(Transactions!P752-Transactions!O752&lt;&gt;"",Transactions!P752-Transactions!O752,"")</f>
        <v>0</v>
      </c>
      <c r="N752">
        <f t="shared" si="23"/>
        <v>0</v>
      </c>
      <c r="O752" t="str">
        <f>IF(Transactions!O752&lt;&gt;"",Transactions!O752,"")</f>
        <v/>
      </c>
      <c r="P752" s="6"/>
      <c r="Q752">
        <f>IF(Transactions!S752-Transactions!J752&lt;&gt;"",Transactions!S752-Transactions!J752,"")</f>
        <v>0</v>
      </c>
      <c r="R752">
        <f t="shared" si="24"/>
        <v>0</v>
      </c>
    </row>
    <row r="753" spans="1:18" x14ac:dyDescent="0.3">
      <c r="A753">
        <f>IF(Transactions!A753&lt;&gt;"",Transactions!A753,0)</f>
        <v>0</v>
      </c>
      <c r="B753" t="str">
        <f>IF(Transactions!D753&lt;&gt;"",Transactions!D753,"")</f>
        <v/>
      </c>
      <c r="C753" t="str">
        <f>IF(Transactions!E753&lt;&gt;"",Transactions!E753,"")</f>
        <v/>
      </c>
      <c r="D753" t="str">
        <f>IF(Transactions!F753&lt;&gt;"",Transactions!F753,"")</f>
        <v/>
      </c>
      <c r="E753" t="str">
        <f>IF(Transactions!G753&lt;&gt;"",Transactions!G753,"")</f>
        <v/>
      </c>
      <c r="F753" t="str">
        <f>IF(Transactions!H753&lt;&gt;"",Transactions!H753,"")</f>
        <v/>
      </c>
      <c r="G753" s="6"/>
      <c r="H753">
        <f>IF(Transactions!J753-Transactions!I753&lt;&gt;"",Transactions!J753-Transactions!I753,"")</f>
        <v>0</v>
      </c>
      <c r="I753">
        <f>IF((Transactions!K753-Transactions!I753)-(Transactions!P753-Transactions!J753)&lt;&gt;"",(Transactions!K753-Transactions!I753)-(Transactions!P753-Transactions!J753),"")</f>
        <v>0</v>
      </c>
      <c r="J753">
        <f>IF(Transactions!L753-Transactions!K753&lt;&gt;"",Transactions!L753-Transactions!K753,"")</f>
        <v>0</v>
      </c>
      <c r="K753">
        <f>IF(Transactions!N753-Transactions!M753&lt;&gt;"",Transactions!N753-Transactions!M753,"")</f>
        <v>0</v>
      </c>
      <c r="L753">
        <f>IF(Transactions!P753-Transactions!O753&lt;&gt;"",Transactions!P753-Transactions!O753,"")</f>
        <v>0</v>
      </c>
      <c r="N753">
        <f t="shared" si="23"/>
        <v>0</v>
      </c>
      <c r="O753" t="str">
        <f>IF(Transactions!O753&lt;&gt;"",Transactions!O753,"")</f>
        <v/>
      </c>
      <c r="P753" s="6"/>
      <c r="Q753">
        <f>IF(Transactions!S753-Transactions!J753&lt;&gt;"",Transactions!S753-Transactions!J753,"")</f>
        <v>0</v>
      </c>
      <c r="R753">
        <f t="shared" si="24"/>
        <v>0</v>
      </c>
    </row>
    <row r="754" spans="1:18" x14ac:dyDescent="0.3">
      <c r="A754">
        <f>IF(Transactions!A754&lt;&gt;"",Transactions!A754,0)</f>
        <v>0</v>
      </c>
      <c r="B754" t="str">
        <f>IF(Transactions!D754&lt;&gt;"",Transactions!D754,"")</f>
        <v/>
      </c>
      <c r="C754" t="str">
        <f>IF(Transactions!E754&lt;&gt;"",Transactions!E754,"")</f>
        <v/>
      </c>
      <c r="D754" t="str">
        <f>IF(Transactions!F754&lt;&gt;"",Transactions!F754,"")</f>
        <v/>
      </c>
      <c r="E754" t="str">
        <f>IF(Transactions!G754&lt;&gt;"",Transactions!G754,"")</f>
        <v/>
      </c>
      <c r="F754" t="str">
        <f>IF(Transactions!H754&lt;&gt;"",Transactions!H754,"")</f>
        <v/>
      </c>
      <c r="G754" s="6"/>
      <c r="H754">
        <f>IF(Transactions!J754-Transactions!I754&lt;&gt;"",Transactions!J754-Transactions!I754,"")</f>
        <v>0</v>
      </c>
      <c r="I754">
        <f>IF((Transactions!K754-Transactions!I754)-(Transactions!P754-Transactions!J754)&lt;&gt;"",(Transactions!K754-Transactions!I754)-(Transactions!P754-Transactions!J754),"")</f>
        <v>0</v>
      </c>
      <c r="J754">
        <f>IF(Transactions!L754-Transactions!K754&lt;&gt;"",Transactions!L754-Transactions!K754,"")</f>
        <v>0</v>
      </c>
      <c r="K754">
        <f>IF(Transactions!N754-Transactions!M754&lt;&gt;"",Transactions!N754-Transactions!M754,"")</f>
        <v>0</v>
      </c>
      <c r="L754">
        <f>IF(Transactions!P754-Transactions!O754&lt;&gt;"",Transactions!P754-Transactions!O754,"")</f>
        <v>0</v>
      </c>
      <c r="N754">
        <f t="shared" si="23"/>
        <v>0</v>
      </c>
      <c r="O754" t="str">
        <f>IF(Transactions!O754&lt;&gt;"",Transactions!O754,"")</f>
        <v/>
      </c>
      <c r="P754" s="6"/>
      <c r="Q754">
        <f>IF(Transactions!S754-Transactions!J754&lt;&gt;"",Transactions!S754-Transactions!J754,"")</f>
        <v>0</v>
      </c>
      <c r="R754">
        <f t="shared" si="24"/>
        <v>0</v>
      </c>
    </row>
    <row r="755" spans="1:18" x14ac:dyDescent="0.3">
      <c r="A755">
        <f>IF(Transactions!A755&lt;&gt;"",Transactions!A755,0)</f>
        <v>0</v>
      </c>
      <c r="B755" t="str">
        <f>IF(Transactions!D755&lt;&gt;"",Transactions!D755,"")</f>
        <v/>
      </c>
      <c r="C755" t="str">
        <f>IF(Transactions!E755&lt;&gt;"",Transactions!E755,"")</f>
        <v/>
      </c>
      <c r="D755" t="str">
        <f>IF(Transactions!F755&lt;&gt;"",Transactions!F755,"")</f>
        <v/>
      </c>
      <c r="E755" t="str">
        <f>IF(Transactions!G755&lt;&gt;"",Transactions!G755,"")</f>
        <v/>
      </c>
      <c r="F755" t="str">
        <f>IF(Transactions!H755&lt;&gt;"",Transactions!H755,"")</f>
        <v/>
      </c>
      <c r="G755" s="6"/>
      <c r="H755">
        <f>IF(Transactions!J755-Transactions!I755&lt;&gt;"",Transactions!J755-Transactions!I755,"")</f>
        <v>0</v>
      </c>
      <c r="I755">
        <f>IF((Transactions!K755-Transactions!I755)-(Transactions!P755-Transactions!J755)&lt;&gt;"",(Transactions!K755-Transactions!I755)-(Transactions!P755-Transactions!J755),"")</f>
        <v>0</v>
      </c>
      <c r="J755">
        <f>IF(Transactions!L755-Transactions!K755&lt;&gt;"",Transactions!L755-Transactions!K755,"")</f>
        <v>0</v>
      </c>
      <c r="K755">
        <f>IF(Transactions!N755-Transactions!M755&lt;&gt;"",Transactions!N755-Transactions!M755,"")</f>
        <v>0</v>
      </c>
      <c r="L755">
        <f>IF(Transactions!P755-Transactions!O755&lt;&gt;"",Transactions!P755-Transactions!O755,"")</f>
        <v>0</v>
      </c>
      <c r="N755">
        <f t="shared" si="23"/>
        <v>0</v>
      </c>
      <c r="O755" t="str">
        <f>IF(Transactions!O755&lt;&gt;"",Transactions!O755,"")</f>
        <v/>
      </c>
      <c r="P755" s="6"/>
      <c r="Q755">
        <f>IF(Transactions!S755-Transactions!J755&lt;&gt;"",Transactions!S755-Transactions!J755,"")</f>
        <v>0</v>
      </c>
      <c r="R755">
        <f t="shared" si="24"/>
        <v>0</v>
      </c>
    </row>
    <row r="756" spans="1:18" x14ac:dyDescent="0.3">
      <c r="A756">
        <f>IF(Transactions!A756&lt;&gt;"",Transactions!A756,0)</f>
        <v>0</v>
      </c>
      <c r="B756" t="str">
        <f>IF(Transactions!D756&lt;&gt;"",Transactions!D756,"")</f>
        <v/>
      </c>
      <c r="C756" t="str">
        <f>IF(Transactions!E756&lt;&gt;"",Transactions!E756,"")</f>
        <v/>
      </c>
      <c r="D756" t="str">
        <f>IF(Transactions!F756&lt;&gt;"",Transactions!F756,"")</f>
        <v/>
      </c>
      <c r="E756" t="str">
        <f>IF(Transactions!G756&lt;&gt;"",Transactions!G756,"")</f>
        <v/>
      </c>
      <c r="F756" t="str">
        <f>IF(Transactions!H756&lt;&gt;"",Transactions!H756,"")</f>
        <v/>
      </c>
      <c r="G756" s="6"/>
      <c r="H756">
        <f>IF(Transactions!J756-Transactions!I756&lt;&gt;"",Transactions!J756-Transactions!I756,"")</f>
        <v>0</v>
      </c>
      <c r="I756">
        <f>IF((Transactions!K756-Transactions!I756)-(Transactions!P756-Transactions!J756)&lt;&gt;"",(Transactions!K756-Transactions!I756)-(Transactions!P756-Transactions!J756),"")</f>
        <v>0</v>
      </c>
      <c r="J756">
        <f>IF(Transactions!L756-Transactions!K756&lt;&gt;"",Transactions!L756-Transactions!K756,"")</f>
        <v>0</v>
      </c>
      <c r="K756">
        <f>IF(Transactions!N756-Transactions!M756&lt;&gt;"",Transactions!N756-Transactions!M756,"")</f>
        <v>0</v>
      </c>
      <c r="L756">
        <f>IF(Transactions!P756-Transactions!O756&lt;&gt;"",Transactions!P756-Transactions!O756,"")</f>
        <v>0</v>
      </c>
      <c r="N756">
        <f t="shared" si="23"/>
        <v>0</v>
      </c>
      <c r="O756" t="str">
        <f>IF(Transactions!O756&lt;&gt;"",Transactions!O756,"")</f>
        <v/>
      </c>
      <c r="P756" s="6"/>
      <c r="Q756">
        <f>IF(Transactions!S756-Transactions!J756&lt;&gt;"",Transactions!S756-Transactions!J756,"")</f>
        <v>0</v>
      </c>
      <c r="R756">
        <f t="shared" si="24"/>
        <v>0</v>
      </c>
    </row>
    <row r="757" spans="1:18" x14ac:dyDescent="0.3">
      <c r="A757">
        <f>IF(Transactions!A757&lt;&gt;"",Transactions!A757,0)</f>
        <v>0</v>
      </c>
      <c r="B757" t="str">
        <f>IF(Transactions!D757&lt;&gt;"",Transactions!D757,"")</f>
        <v/>
      </c>
      <c r="C757" t="str">
        <f>IF(Transactions!E757&lt;&gt;"",Transactions!E757,"")</f>
        <v/>
      </c>
      <c r="D757" t="str">
        <f>IF(Transactions!F757&lt;&gt;"",Transactions!F757,"")</f>
        <v/>
      </c>
      <c r="E757" t="str">
        <f>IF(Transactions!G757&lt;&gt;"",Transactions!G757,"")</f>
        <v/>
      </c>
      <c r="F757" t="str">
        <f>IF(Transactions!H757&lt;&gt;"",Transactions!H757,"")</f>
        <v/>
      </c>
      <c r="G757" s="6"/>
      <c r="H757">
        <f>IF(Transactions!J757-Transactions!I757&lt;&gt;"",Transactions!J757-Transactions!I757,"")</f>
        <v>0</v>
      </c>
      <c r="I757">
        <f>IF((Transactions!K757-Transactions!I757)-(Transactions!P757-Transactions!J757)&lt;&gt;"",(Transactions!K757-Transactions!I757)-(Transactions!P757-Transactions!J757),"")</f>
        <v>0</v>
      </c>
      <c r="J757">
        <f>IF(Transactions!L757-Transactions!K757&lt;&gt;"",Transactions!L757-Transactions!K757,"")</f>
        <v>0</v>
      </c>
      <c r="K757">
        <f>IF(Transactions!N757-Transactions!M757&lt;&gt;"",Transactions!N757-Transactions!M757,"")</f>
        <v>0</v>
      </c>
      <c r="L757">
        <f>IF(Transactions!P757-Transactions!O757&lt;&gt;"",Transactions!P757-Transactions!O757,"")</f>
        <v>0</v>
      </c>
      <c r="N757">
        <f t="shared" si="23"/>
        <v>0</v>
      </c>
      <c r="O757" t="str">
        <f>IF(Transactions!O757&lt;&gt;"",Transactions!O757,"")</f>
        <v/>
      </c>
      <c r="P757" s="6"/>
      <c r="Q757">
        <f>IF(Transactions!S757-Transactions!J757&lt;&gt;"",Transactions!S757-Transactions!J757,"")</f>
        <v>0</v>
      </c>
      <c r="R757">
        <f t="shared" si="24"/>
        <v>0</v>
      </c>
    </row>
    <row r="758" spans="1:18" x14ac:dyDescent="0.3">
      <c r="A758">
        <f>IF(Transactions!A758&lt;&gt;"",Transactions!A758,0)</f>
        <v>0</v>
      </c>
      <c r="B758" t="str">
        <f>IF(Transactions!D758&lt;&gt;"",Transactions!D758,"")</f>
        <v/>
      </c>
      <c r="C758" t="str">
        <f>IF(Transactions!E758&lt;&gt;"",Transactions!E758,"")</f>
        <v/>
      </c>
      <c r="D758" t="str">
        <f>IF(Transactions!F758&lt;&gt;"",Transactions!F758,"")</f>
        <v/>
      </c>
      <c r="E758" t="str">
        <f>IF(Transactions!G758&lt;&gt;"",Transactions!G758,"")</f>
        <v/>
      </c>
      <c r="F758" t="str">
        <f>IF(Transactions!H758&lt;&gt;"",Transactions!H758,"")</f>
        <v/>
      </c>
      <c r="G758" s="6"/>
      <c r="H758">
        <f>IF(Transactions!J758-Transactions!I758&lt;&gt;"",Transactions!J758-Transactions!I758,"")</f>
        <v>0</v>
      </c>
      <c r="I758">
        <f>IF((Transactions!K758-Transactions!I758)-(Transactions!P758-Transactions!J758)&lt;&gt;"",(Transactions!K758-Transactions!I758)-(Transactions!P758-Transactions!J758),"")</f>
        <v>0</v>
      </c>
      <c r="J758">
        <f>IF(Transactions!L758-Transactions!K758&lt;&gt;"",Transactions!L758-Transactions!K758,"")</f>
        <v>0</v>
      </c>
      <c r="K758">
        <f>IF(Transactions!N758-Transactions!M758&lt;&gt;"",Transactions!N758-Transactions!M758,"")</f>
        <v>0</v>
      </c>
      <c r="L758">
        <f>IF(Transactions!P758-Transactions!O758&lt;&gt;"",Transactions!P758-Transactions!O758,"")</f>
        <v>0</v>
      </c>
      <c r="N758">
        <f t="shared" si="23"/>
        <v>0</v>
      </c>
      <c r="O758" t="str">
        <f>IF(Transactions!O758&lt;&gt;"",Transactions!O758,"")</f>
        <v/>
      </c>
      <c r="P758" s="6"/>
      <c r="Q758">
        <f>IF(Transactions!S758-Transactions!J758&lt;&gt;"",Transactions!S758-Transactions!J758,"")</f>
        <v>0</v>
      </c>
      <c r="R758">
        <f t="shared" si="24"/>
        <v>0</v>
      </c>
    </row>
    <row r="759" spans="1:18" x14ac:dyDescent="0.3">
      <c r="A759">
        <f>IF(Transactions!A759&lt;&gt;"",Transactions!A759,0)</f>
        <v>0</v>
      </c>
      <c r="B759" t="str">
        <f>IF(Transactions!D759&lt;&gt;"",Transactions!D759,"")</f>
        <v/>
      </c>
      <c r="C759" t="str">
        <f>IF(Transactions!E759&lt;&gt;"",Transactions!E759,"")</f>
        <v/>
      </c>
      <c r="D759" t="str">
        <f>IF(Transactions!F759&lt;&gt;"",Transactions!F759,"")</f>
        <v/>
      </c>
      <c r="E759" t="str">
        <f>IF(Transactions!G759&lt;&gt;"",Transactions!G759,"")</f>
        <v/>
      </c>
      <c r="F759" t="str">
        <f>IF(Transactions!H759&lt;&gt;"",Transactions!H759,"")</f>
        <v/>
      </c>
      <c r="G759" s="6"/>
      <c r="H759">
        <f>IF(Transactions!J759-Transactions!I759&lt;&gt;"",Transactions!J759-Transactions!I759,"")</f>
        <v>0</v>
      </c>
      <c r="I759">
        <f>IF((Transactions!K759-Transactions!I759)-(Transactions!P759-Transactions!J759)&lt;&gt;"",(Transactions!K759-Transactions!I759)-(Transactions!P759-Transactions!J759),"")</f>
        <v>0</v>
      </c>
      <c r="J759">
        <f>IF(Transactions!L759-Transactions!K759&lt;&gt;"",Transactions!L759-Transactions!K759,"")</f>
        <v>0</v>
      </c>
      <c r="K759">
        <f>IF(Transactions!N759-Transactions!M759&lt;&gt;"",Transactions!N759-Transactions!M759,"")</f>
        <v>0</v>
      </c>
      <c r="L759">
        <f>IF(Transactions!P759-Transactions!O759&lt;&gt;"",Transactions!P759-Transactions!O759,"")</f>
        <v>0</v>
      </c>
      <c r="N759">
        <f t="shared" si="23"/>
        <v>0</v>
      </c>
      <c r="O759" t="str">
        <f>IF(Transactions!O759&lt;&gt;"",Transactions!O759,"")</f>
        <v/>
      </c>
      <c r="P759" s="6"/>
      <c r="Q759">
        <f>IF(Transactions!S759-Transactions!J759&lt;&gt;"",Transactions!S759-Transactions!J759,"")</f>
        <v>0</v>
      </c>
      <c r="R759">
        <f t="shared" si="24"/>
        <v>0</v>
      </c>
    </row>
    <row r="760" spans="1:18" x14ac:dyDescent="0.3">
      <c r="A760">
        <f>IF(Transactions!A760&lt;&gt;"",Transactions!A760,0)</f>
        <v>0</v>
      </c>
      <c r="B760" t="str">
        <f>IF(Transactions!D760&lt;&gt;"",Transactions!D760,"")</f>
        <v/>
      </c>
      <c r="C760" t="str">
        <f>IF(Transactions!E760&lt;&gt;"",Transactions!E760,"")</f>
        <v/>
      </c>
      <c r="D760" t="str">
        <f>IF(Transactions!F760&lt;&gt;"",Transactions!F760,"")</f>
        <v/>
      </c>
      <c r="E760" t="str">
        <f>IF(Transactions!G760&lt;&gt;"",Transactions!G760,"")</f>
        <v/>
      </c>
      <c r="F760" t="str">
        <f>IF(Transactions!H760&lt;&gt;"",Transactions!H760,"")</f>
        <v/>
      </c>
      <c r="G760" s="6"/>
      <c r="H760">
        <f>IF(Transactions!J760-Transactions!I760&lt;&gt;"",Transactions!J760-Transactions!I760,"")</f>
        <v>0</v>
      </c>
      <c r="I760">
        <f>IF((Transactions!K760-Transactions!I760)-(Transactions!P760-Transactions!J760)&lt;&gt;"",(Transactions!K760-Transactions!I760)-(Transactions!P760-Transactions!J760),"")</f>
        <v>0</v>
      </c>
      <c r="J760">
        <f>IF(Transactions!L760-Transactions!K760&lt;&gt;"",Transactions!L760-Transactions!K760,"")</f>
        <v>0</v>
      </c>
      <c r="K760">
        <f>IF(Transactions!N760-Transactions!M760&lt;&gt;"",Transactions!N760-Transactions!M760,"")</f>
        <v>0</v>
      </c>
      <c r="L760">
        <f>IF(Transactions!P760-Transactions!O760&lt;&gt;"",Transactions!P760-Transactions!O760,"")</f>
        <v>0</v>
      </c>
      <c r="N760">
        <f t="shared" si="23"/>
        <v>0</v>
      </c>
      <c r="O760" t="str">
        <f>IF(Transactions!O760&lt;&gt;"",Transactions!O760,"")</f>
        <v/>
      </c>
      <c r="P760" s="6"/>
      <c r="Q760">
        <f>IF(Transactions!S760-Transactions!J760&lt;&gt;"",Transactions!S760-Transactions!J760,"")</f>
        <v>0</v>
      </c>
      <c r="R760">
        <f t="shared" si="24"/>
        <v>0</v>
      </c>
    </row>
    <row r="761" spans="1:18" x14ac:dyDescent="0.3">
      <c r="A761">
        <f>IF(Transactions!A761&lt;&gt;"",Transactions!A761,0)</f>
        <v>0</v>
      </c>
      <c r="B761" t="str">
        <f>IF(Transactions!D761&lt;&gt;"",Transactions!D761,"")</f>
        <v/>
      </c>
      <c r="C761" t="str">
        <f>IF(Transactions!E761&lt;&gt;"",Transactions!E761,"")</f>
        <v/>
      </c>
      <c r="D761" t="str">
        <f>IF(Transactions!F761&lt;&gt;"",Transactions!F761,"")</f>
        <v/>
      </c>
      <c r="E761" t="str">
        <f>IF(Transactions!G761&lt;&gt;"",Transactions!G761,"")</f>
        <v/>
      </c>
      <c r="F761" t="str">
        <f>IF(Transactions!H761&lt;&gt;"",Transactions!H761,"")</f>
        <v/>
      </c>
      <c r="G761" s="6"/>
      <c r="H761">
        <f>IF(Transactions!J761-Transactions!I761&lt;&gt;"",Transactions!J761-Transactions!I761,"")</f>
        <v>0</v>
      </c>
      <c r="I761">
        <f>IF((Transactions!K761-Transactions!I761)-(Transactions!P761-Transactions!J761)&lt;&gt;"",(Transactions!K761-Transactions!I761)-(Transactions!P761-Transactions!J761),"")</f>
        <v>0</v>
      </c>
      <c r="J761">
        <f>IF(Transactions!L761-Transactions!K761&lt;&gt;"",Transactions!L761-Transactions!K761,"")</f>
        <v>0</v>
      </c>
      <c r="K761">
        <f>IF(Transactions!N761-Transactions!M761&lt;&gt;"",Transactions!N761-Transactions!M761,"")</f>
        <v>0</v>
      </c>
      <c r="L761">
        <f>IF(Transactions!P761-Transactions!O761&lt;&gt;"",Transactions!P761-Transactions!O761,"")</f>
        <v>0</v>
      </c>
      <c r="N761">
        <f t="shared" si="23"/>
        <v>0</v>
      </c>
      <c r="O761" t="str">
        <f>IF(Transactions!O761&lt;&gt;"",Transactions!O761,"")</f>
        <v/>
      </c>
      <c r="P761" s="6"/>
      <c r="Q761">
        <f>IF(Transactions!S761-Transactions!J761&lt;&gt;"",Transactions!S761-Transactions!J761,"")</f>
        <v>0</v>
      </c>
      <c r="R761">
        <f t="shared" si="24"/>
        <v>0</v>
      </c>
    </row>
    <row r="762" spans="1:18" x14ac:dyDescent="0.3">
      <c r="A762">
        <f>IF(Transactions!A762&lt;&gt;"",Transactions!A762,0)</f>
        <v>0</v>
      </c>
      <c r="B762" t="str">
        <f>IF(Transactions!D762&lt;&gt;"",Transactions!D762,"")</f>
        <v/>
      </c>
      <c r="C762" t="str">
        <f>IF(Transactions!E762&lt;&gt;"",Transactions!E762,"")</f>
        <v/>
      </c>
      <c r="D762" t="str">
        <f>IF(Transactions!F762&lt;&gt;"",Transactions!F762,"")</f>
        <v/>
      </c>
      <c r="E762" t="str">
        <f>IF(Transactions!G762&lt;&gt;"",Transactions!G762,"")</f>
        <v/>
      </c>
      <c r="F762" t="str">
        <f>IF(Transactions!H762&lt;&gt;"",Transactions!H762,"")</f>
        <v/>
      </c>
      <c r="G762" s="6"/>
      <c r="H762">
        <f>IF(Transactions!J762-Transactions!I762&lt;&gt;"",Transactions!J762-Transactions!I762,"")</f>
        <v>0</v>
      </c>
      <c r="I762">
        <f>IF((Transactions!K762-Transactions!I762)-(Transactions!P762-Transactions!J762)&lt;&gt;"",(Transactions!K762-Transactions!I762)-(Transactions!P762-Transactions!J762),"")</f>
        <v>0</v>
      </c>
      <c r="J762">
        <f>IF(Transactions!L762-Transactions!K762&lt;&gt;"",Transactions!L762-Transactions!K762,"")</f>
        <v>0</v>
      </c>
      <c r="K762">
        <f>IF(Transactions!N762-Transactions!M762&lt;&gt;"",Transactions!N762-Transactions!M762,"")</f>
        <v>0</v>
      </c>
      <c r="L762">
        <f>IF(Transactions!P762-Transactions!O762&lt;&gt;"",Transactions!P762-Transactions!O762,"")</f>
        <v>0</v>
      </c>
      <c r="N762">
        <f t="shared" si="23"/>
        <v>0</v>
      </c>
      <c r="O762" t="str">
        <f>IF(Transactions!O762&lt;&gt;"",Transactions!O762,"")</f>
        <v/>
      </c>
      <c r="P762" s="6"/>
      <c r="Q762">
        <f>IF(Transactions!S762-Transactions!J762&lt;&gt;"",Transactions!S762-Transactions!J762,"")</f>
        <v>0</v>
      </c>
      <c r="R762">
        <f t="shared" si="24"/>
        <v>0</v>
      </c>
    </row>
    <row r="763" spans="1:18" x14ac:dyDescent="0.3">
      <c r="A763">
        <f>IF(Transactions!A763&lt;&gt;"",Transactions!A763,0)</f>
        <v>0</v>
      </c>
      <c r="B763" t="str">
        <f>IF(Transactions!D763&lt;&gt;"",Transactions!D763,"")</f>
        <v/>
      </c>
      <c r="C763" t="str">
        <f>IF(Transactions!E763&lt;&gt;"",Transactions!E763,"")</f>
        <v/>
      </c>
      <c r="D763" t="str">
        <f>IF(Transactions!F763&lt;&gt;"",Transactions!F763,"")</f>
        <v/>
      </c>
      <c r="E763" t="str">
        <f>IF(Transactions!G763&lt;&gt;"",Transactions!G763,"")</f>
        <v/>
      </c>
      <c r="F763" t="str">
        <f>IF(Transactions!H763&lt;&gt;"",Transactions!H763,"")</f>
        <v/>
      </c>
      <c r="G763" s="6"/>
      <c r="H763">
        <f>IF(Transactions!J763-Transactions!I763&lt;&gt;"",Transactions!J763-Transactions!I763,"")</f>
        <v>0</v>
      </c>
      <c r="I763">
        <f>IF((Transactions!K763-Transactions!I763)-(Transactions!P763-Transactions!J763)&lt;&gt;"",(Transactions!K763-Transactions!I763)-(Transactions!P763-Transactions!J763),"")</f>
        <v>0</v>
      </c>
      <c r="J763">
        <f>IF(Transactions!L763-Transactions!K763&lt;&gt;"",Transactions!L763-Transactions!K763,"")</f>
        <v>0</v>
      </c>
      <c r="K763">
        <f>IF(Transactions!N763-Transactions!M763&lt;&gt;"",Transactions!N763-Transactions!M763,"")</f>
        <v>0</v>
      </c>
      <c r="L763">
        <f>IF(Transactions!P763-Transactions!O763&lt;&gt;"",Transactions!P763-Transactions!O763,"")</f>
        <v>0</v>
      </c>
      <c r="N763">
        <f t="shared" si="23"/>
        <v>0</v>
      </c>
      <c r="O763" t="str">
        <f>IF(Transactions!O763&lt;&gt;"",Transactions!O763,"")</f>
        <v/>
      </c>
      <c r="P763" s="6"/>
      <c r="Q763">
        <f>IF(Transactions!S763-Transactions!J763&lt;&gt;"",Transactions!S763-Transactions!J763,"")</f>
        <v>0</v>
      </c>
      <c r="R763">
        <f t="shared" si="24"/>
        <v>0</v>
      </c>
    </row>
    <row r="764" spans="1:18" x14ac:dyDescent="0.3">
      <c r="A764">
        <f>IF(Transactions!A764&lt;&gt;"",Transactions!A764,0)</f>
        <v>0</v>
      </c>
      <c r="B764" t="str">
        <f>IF(Transactions!D764&lt;&gt;"",Transactions!D764,"")</f>
        <v/>
      </c>
      <c r="C764" t="str">
        <f>IF(Transactions!E764&lt;&gt;"",Transactions!E764,"")</f>
        <v/>
      </c>
      <c r="D764" t="str">
        <f>IF(Transactions!F764&lt;&gt;"",Transactions!F764,"")</f>
        <v/>
      </c>
      <c r="E764" t="str">
        <f>IF(Transactions!G764&lt;&gt;"",Transactions!G764,"")</f>
        <v/>
      </c>
      <c r="F764" t="str">
        <f>IF(Transactions!H764&lt;&gt;"",Transactions!H764,"")</f>
        <v/>
      </c>
      <c r="G764" s="6"/>
      <c r="H764">
        <f>IF(Transactions!J764-Transactions!I764&lt;&gt;"",Transactions!J764-Transactions!I764,"")</f>
        <v>0</v>
      </c>
      <c r="I764">
        <f>IF((Transactions!K764-Transactions!I764)-(Transactions!P764-Transactions!J764)&lt;&gt;"",(Transactions!K764-Transactions!I764)-(Transactions!P764-Transactions!J764),"")</f>
        <v>0</v>
      </c>
      <c r="J764">
        <f>IF(Transactions!L764-Transactions!K764&lt;&gt;"",Transactions!L764-Transactions!K764,"")</f>
        <v>0</v>
      </c>
      <c r="K764">
        <f>IF(Transactions!N764-Transactions!M764&lt;&gt;"",Transactions!N764-Transactions!M764,"")</f>
        <v>0</v>
      </c>
      <c r="L764">
        <f>IF(Transactions!P764-Transactions!O764&lt;&gt;"",Transactions!P764-Transactions!O764,"")</f>
        <v>0</v>
      </c>
      <c r="N764">
        <f t="shared" si="23"/>
        <v>0</v>
      </c>
      <c r="O764" t="str">
        <f>IF(Transactions!O764&lt;&gt;"",Transactions!O764,"")</f>
        <v/>
      </c>
      <c r="P764" s="6"/>
      <c r="Q764">
        <f>IF(Transactions!S764-Transactions!J764&lt;&gt;"",Transactions!S764-Transactions!J764,"")</f>
        <v>0</v>
      </c>
      <c r="R764">
        <f t="shared" si="24"/>
        <v>0</v>
      </c>
    </row>
    <row r="765" spans="1:18" x14ac:dyDescent="0.3">
      <c r="A765">
        <f>IF(Transactions!A765&lt;&gt;"",Transactions!A765,0)</f>
        <v>0</v>
      </c>
      <c r="B765" t="str">
        <f>IF(Transactions!D765&lt;&gt;"",Transactions!D765,"")</f>
        <v/>
      </c>
      <c r="C765" t="str">
        <f>IF(Transactions!E765&lt;&gt;"",Transactions!E765,"")</f>
        <v/>
      </c>
      <c r="D765" t="str">
        <f>IF(Transactions!F765&lt;&gt;"",Transactions!F765,"")</f>
        <v/>
      </c>
      <c r="E765" t="str">
        <f>IF(Transactions!G765&lt;&gt;"",Transactions!G765,"")</f>
        <v/>
      </c>
      <c r="F765" t="str">
        <f>IF(Transactions!H765&lt;&gt;"",Transactions!H765,"")</f>
        <v/>
      </c>
      <c r="G765" s="6"/>
      <c r="H765">
        <f>IF(Transactions!J765-Transactions!I765&lt;&gt;"",Transactions!J765-Transactions!I765,"")</f>
        <v>0</v>
      </c>
      <c r="I765">
        <f>IF((Transactions!K765-Transactions!I765)-(Transactions!P765-Transactions!J765)&lt;&gt;"",(Transactions!K765-Transactions!I765)-(Transactions!P765-Transactions!J765),"")</f>
        <v>0</v>
      </c>
      <c r="J765">
        <f>IF(Transactions!L765-Transactions!K765&lt;&gt;"",Transactions!L765-Transactions!K765,"")</f>
        <v>0</v>
      </c>
      <c r="K765">
        <f>IF(Transactions!N765-Transactions!M765&lt;&gt;"",Transactions!N765-Transactions!M765,"")</f>
        <v>0</v>
      </c>
      <c r="L765">
        <f>IF(Transactions!P765-Transactions!O765&lt;&gt;"",Transactions!P765-Transactions!O765,"")</f>
        <v>0</v>
      </c>
      <c r="N765">
        <f t="shared" si="23"/>
        <v>0</v>
      </c>
      <c r="O765" t="str">
        <f>IF(Transactions!O765&lt;&gt;"",Transactions!O765,"")</f>
        <v/>
      </c>
      <c r="P765" s="6"/>
      <c r="Q765">
        <f>IF(Transactions!S765-Transactions!J765&lt;&gt;"",Transactions!S765-Transactions!J765,"")</f>
        <v>0</v>
      </c>
      <c r="R765">
        <f t="shared" si="24"/>
        <v>0</v>
      </c>
    </row>
    <row r="766" spans="1:18" x14ac:dyDescent="0.3">
      <c r="A766">
        <f>IF(Transactions!A766&lt;&gt;"",Transactions!A766,0)</f>
        <v>0</v>
      </c>
      <c r="B766" t="str">
        <f>IF(Transactions!D766&lt;&gt;"",Transactions!D766,"")</f>
        <v/>
      </c>
      <c r="C766" t="str">
        <f>IF(Transactions!E766&lt;&gt;"",Transactions!E766,"")</f>
        <v/>
      </c>
      <c r="D766" t="str">
        <f>IF(Transactions!F766&lt;&gt;"",Transactions!F766,"")</f>
        <v/>
      </c>
      <c r="E766" t="str">
        <f>IF(Transactions!G766&lt;&gt;"",Transactions!G766,"")</f>
        <v/>
      </c>
      <c r="F766" t="str">
        <f>IF(Transactions!H766&lt;&gt;"",Transactions!H766,"")</f>
        <v/>
      </c>
      <c r="G766" s="6"/>
      <c r="H766">
        <f>IF(Transactions!J766-Transactions!I766&lt;&gt;"",Transactions!J766-Transactions!I766,"")</f>
        <v>0</v>
      </c>
      <c r="I766">
        <f>IF((Transactions!K766-Transactions!I766)-(Transactions!P766-Transactions!J766)&lt;&gt;"",(Transactions!K766-Transactions!I766)-(Transactions!P766-Transactions!J766),"")</f>
        <v>0</v>
      </c>
      <c r="J766">
        <f>IF(Transactions!L766-Transactions!K766&lt;&gt;"",Transactions!L766-Transactions!K766,"")</f>
        <v>0</v>
      </c>
      <c r="K766">
        <f>IF(Transactions!N766-Transactions!M766&lt;&gt;"",Transactions!N766-Transactions!M766,"")</f>
        <v>0</v>
      </c>
      <c r="L766">
        <f>IF(Transactions!P766-Transactions!O766&lt;&gt;"",Transactions!P766-Transactions!O766,"")</f>
        <v>0</v>
      </c>
      <c r="N766">
        <f t="shared" si="23"/>
        <v>0</v>
      </c>
      <c r="O766" t="str">
        <f>IF(Transactions!O766&lt;&gt;"",Transactions!O766,"")</f>
        <v/>
      </c>
      <c r="P766" s="6"/>
      <c r="Q766">
        <f>IF(Transactions!S766-Transactions!J766&lt;&gt;"",Transactions!S766-Transactions!J766,"")</f>
        <v>0</v>
      </c>
      <c r="R766">
        <f t="shared" si="24"/>
        <v>0</v>
      </c>
    </row>
    <row r="767" spans="1:18" x14ac:dyDescent="0.3">
      <c r="A767">
        <f>IF(Transactions!A767&lt;&gt;"",Transactions!A767,0)</f>
        <v>0</v>
      </c>
      <c r="B767" t="str">
        <f>IF(Transactions!D767&lt;&gt;"",Transactions!D767,"")</f>
        <v/>
      </c>
      <c r="C767" t="str">
        <f>IF(Transactions!E767&lt;&gt;"",Transactions!E767,"")</f>
        <v/>
      </c>
      <c r="D767" t="str">
        <f>IF(Transactions!F767&lt;&gt;"",Transactions!F767,"")</f>
        <v/>
      </c>
      <c r="E767" t="str">
        <f>IF(Transactions!G767&lt;&gt;"",Transactions!G767,"")</f>
        <v/>
      </c>
      <c r="F767" t="str">
        <f>IF(Transactions!H767&lt;&gt;"",Transactions!H767,"")</f>
        <v/>
      </c>
      <c r="G767" s="6"/>
      <c r="H767">
        <f>IF(Transactions!J767-Transactions!I767&lt;&gt;"",Transactions!J767-Transactions!I767,"")</f>
        <v>0</v>
      </c>
      <c r="I767">
        <f>IF((Transactions!K767-Transactions!I767)-(Transactions!P767-Transactions!J767)&lt;&gt;"",(Transactions!K767-Transactions!I767)-(Transactions!P767-Transactions!J767),"")</f>
        <v>0</v>
      </c>
      <c r="J767">
        <f>IF(Transactions!L767-Transactions!K767&lt;&gt;"",Transactions!L767-Transactions!K767,"")</f>
        <v>0</v>
      </c>
      <c r="K767">
        <f>IF(Transactions!N767-Transactions!M767&lt;&gt;"",Transactions!N767-Transactions!M767,"")</f>
        <v>0</v>
      </c>
      <c r="L767">
        <f>IF(Transactions!P767-Transactions!O767&lt;&gt;"",Transactions!P767-Transactions!O767,"")</f>
        <v>0</v>
      </c>
      <c r="N767">
        <f t="shared" si="23"/>
        <v>0</v>
      </c>
      <c r="O767" t="str">
        <f>IF(Transactions!O767&lt;&gt;"",Transactions!O767,"")</f>
        <v/>
      </c>
      <c r="P767" s="6"/>
      <c r="Q767">
        <f>IF(Transactions!S767-Transactions!J767&lt;&gt;"",Transactions!S767-Transactions!J767,"")</f>
        <v>0</v>
      </c>
      <c r="R767">
        <f t="shared" si="24"/>
        <v>0</v>
      </c>
    </row>
    <row r="768" spans="1:18" x14ac:dyDescent="0.3">
      <c r="A768">
        <f>IF(Transactions!A768&lt;&gt;"",Transactions!A768,0)</f>
        <v>0</v>
      </c>
      <c r="B768" t="str">
        <f>IF(Transactions!D768&lt;&gt;"",Transactions!D768,"")</f>
        <v/>
      </c>
      <c r="C768" t="str">
        <f>IF(Transactions!E768&lt;&gt;"",Transactions!E768,"")</f>
        <v/>
      </c>
      <c r="D768" t="str">
        <f>IF(Transactions!F768&lt;&gt;"",Transactions!F768,"")</f>
        <v/>
      </c>
      <c r="E768" t="str">
        <f>IF(Transactions!G768&lt;&gt;"",Transactions!G768,"")</f>
        <v/>
      </c>
      <c r="F768" t="str">
        <f>IF(Transactions!H768&lt;&gt;"",Transactions!H768,"")</f>
        <v/>
      </c>
      <c r="G768" s="6"/>
      <c r="H768">
        <f>IF(Transactions!J768-Transactions!I768&lt;&gt;"",Transactions!J768-Transactions!I768,"")</f>
        <v>0</v>
      </c>
      <c r="I768">
        <f>IF((Transactions!K768-Transactions!I768)-(Transactions!P768-Transactions!J768)&lt;&gt;"",(Transactions!K768-Transactions!I768)-(Transactions!P768-Transactions!J768),"")</f>
        <v>0</v>
      </c>
      <c r="J768">
        <f>IF(Transactions!L768-Transactions!K768&lt;&gt;"",Transactions!L768-Transactions!K768,"")</f>
        <v>0</v>
      </c>
      <c r="K768">
        <f>IF(Transactions!N768-Transactions!M768&lt;&gt;"",Transactions!N768-Transactions!M768,"")</f>
        <v>0</v>
      </c>
      <c r="L768">
        <f>IF(Transactions!P768-Transactions!O768&lt;&gt;"",Transactions!P768-Transactions!O768,"")</f>
        <v>0</v>
      </c>
      <c r="N768">
        <f t="shared" si="23"/>
        <v>0</v>
      </c>
      <c r="O768" t="str">
        <f>IF(Transactions!O768&lt;&gt;"",Transactions!O768,"")</f>
        <v/>
      </c>
      <c r="P768" s="6"/>
      <c r="Q768">
        <f>IF(Transactions!S768-Transactions!J768&lt;&gt;"",Transactions!S768-Transactions!J768,"")</f>
        <v>0</v>
      </c>
      <c r="R768">
        <f t="shared" si="24"/>
        <v>0</v>
      </c>
    </row>
    <row r="769" spans="1:18" x14ac:dyDescent="0.3">
      <c r="A769">
        <f>IF(Transactions!A769&lt;&gt;"",Transactions!A769,0)</f>
        <v>0</v>
      </c>
      <c r="B769" t="str">
        <f>IF(Transactions!D769&lt;&gt;"",Transactions!D769,"")</f>
        <v/>
      </c>
      <c r="C769" t="str">
        <f>IF(Transactions!E769&lt;&gt;"",Transactions!E769,"")</f>
        <v/>
      </c>
      <c r="D769" t="str">
        <f>IF(Transactions!F769&lt;&gt;"",Transactions!F769,"")</f>
        <v/>
      </c>
      <c r="E769" t="str">
        <f>IF(Transactions!G769&lt;&gt;"",Transactions!G769,"")</f>
        <v/>
      </c>
      <c r="F769" t="str">
        <f>IF(Transactions!H769&lt;&gt;"",Transactions!H769,"")</f>
        <v/>
      </c>
      <c r="G769" s="6"/>
      <c r="H769">
        <f>IF(Transactions!J769-Transactions!I769&lt;&gt;"",Transactions!J769-Transactions!I769,"")</f>
        <v>0</v>
      </c>
      <c r="I769">
        <f>IF((Transactions!K769-Transactions!I769)-(Transactions!P769-Transactions!J769)&lt;&gt;"",(Transactions!K769-Transactions!I769)-(Transactions!P769-Transactions!J769),"")</f>
        <v>0</v>
      </c>
      <c r="J769">
        <f>IF(Transactions!L769-Transactions!K769&lt;&gt;"",Transactions!L769-Transactions!K769,"")</f>
        <v>0</v>
      </c>
      <c r="K769">
        <f>IF(Transactions!N769-Transactions!M769&lt;&gt;"",Transactions!N769-Transactions!M769,"")</f>
        <v>0</v>
      </c>
      <c r="L769">
        <f>IF(Transactions!P769-Transactions!O769&lt;&gt;"",Transactions!P769-Transactions!O769,"")</f>
        <v>0</v>
      </c>
      <c r="N769">
        <f t="shared" si="23"/>
        <v>0</v>
      </c>
      <c r="O769" t="str">
        <f>IF(Transactions!O769&lt;&gt;"",Transactions!O769,"")</f>
        <v/>
      </c>
      <c r="P769" s="6"/>
      <c r="Q769">
        <f>IF(Transactions!S769-Transactions!J769&lt;&gt;"",Transactions!S769-Transactions!J769,"")</f>
        <v>0</v>
      </c>
      <c r="R769">
        <f t="shared" si="24"/>
        <v>0</v>
      </c>
    </row>
    <row r="770" spans="1:18" x14ac:dyDescent="0.3">
      <c r="A770">
        <f>IF(Transactions!A770&lt;&gt;"",Transactions!A770,0)</f>
        <v>0</v>
      </c>
      <c r="B770" t="str">
        <f>IF(Transactions!D770&lt;&gt;"",Transactions!D770,"")</f>
        <v/>
      </c>
      <c r="C770" t="str">
        <f>IF(Transactions!E770&lt;&gt;"",Transactions!E770,"")</f>
        <v/>
      </c>
      <c r="D770" t="str">
        <f>IF(Transactions!F770&lt;&gt;"",Transactions!F770,"")</f>
        <v/>
      </c>
      <c r="E770" t="str">
        <f>IF(Transactions!G770&lt;&gt;"",Transactions!G770,"")</f>
        <v/>
      </c>
      <c r="F770" t="str">
        <f>IF(Transactions!H770&lt;&gt;"",Transactions!H770,"")</f>
        <v/>
      </c>
      <c r="G770" s="6"/>
      <c r="H770">
        <f>IF(Transactions!J770-Transactions!I770&lt;&gt;"",Transactions!J770-Transactions!I770,"")</f>
        <v>0</v>
      </c>
      <c r="I770">
        <f>IF((Transactions!K770-Transactions!I770)-(Transactions!P770-Transactions!J770)&lt;&gt;"",(Transactions!K770-Transactions!I770)-(Transactions!P770-Transactions!J770),"")</f>
        <v>0</v>
      </c>
      <c r="J770">
        <f>IF(Transactions!L770-Transactions!K770&lt;&gt;"",Transactions!L770-Transactions!K770,"")</f>
        <v>0</v>
      </c>
      <c r="K770">
        <f>IF(Transactions!N770-Transactions!M770&lt;&gt;"",Transactions!N770-Transactions!M770,"")</f>
        <v>0</v>
      </c>
      <c r="L770">
        <f>IF(Transactions!P770-Transactions!O770&lt;&gt;"",Transactions!P770-Transactions!O770,"")</f>
        <v>0</v>
      </c>
      <c r="N770">
        <f t="shared" si="23"/>
        <v>0</v>
      </c>
      <c r="O770" t="str">
        <f>IF(Transactions!O770&lt;&gt;"",Transactions!O770,"")</f>
        <v/>
      </c>
      <c r="P770" s="6"/>
      <c r="Q770">
        <f>IF(Transactions!S770-Transactions!J770&lt;&gt;"",Transactions!S770-Transactions!J770,"")</f>
        <v>0</v>
      </c>
      <c r="R770">
        <f t="shared" si="24"/>
        <v>0</v>
      </c>
    </row>
    <row r="771" spans="1:18" x14ac:dyDescent="0.3">
      <c r="A771">
        <f>IF(Transactions!A771&lt;&gt;"",Transactions!A771,0)</f>
        <v>0</v>
      </c>
      <c r="B771" t="str">
        <f>IF(Transactions!D771&lt;&gt;"",Transactions!D771,"")</f>
        <v/>
      </c>
      <c r="C771" t="str">
        <f>IF(Transactions!E771&lt;&gt;"",Transactions!E771,"")</f>
        <v/>
      </c>
      <c r="D771" t="str">
        <f>IF(Transactions!F771&lt;&gt;"",Transactions!F771,"")</f>
        <v/>
      </c>
      <c r="E771" t="str">
        <f>IF(Transactions!G771&lt;&gt;"",Transactions!G771,"")</f>
        <v/>
      </c>
      <c r="F771" t="str">
        <f>IF(Transactions!H771&lt;&gt;"",Transactions!H771,"")</f>
        <v/>
      </c>
      <c r="G771" s="6"/>
      <c r="H771">
        <f>IF(Transactions!J771-Transactions!I771&lt;&gt;"",Transactions!J771-Transactions!I771,"")</f>
        <v>0</v>
      </c>
      <c r="I771">
        <f>IF((Transactions!K771-Transactions!I771)-(Transactions!P771-Transactions!J771)&lt;&gt;"",(Transactions!K771-Transactions!I771)-(Transactions!P771-Transactions!J771),"")</f>
        <v>0</v>
      </c>
      <c r="J771">
        <f>IF(Transactions!L771-Transactions!K771&lt;&gt;"",Transactions!L771-Transactions!K771,"")</f>
        <v>0</v>
      </c>
      <c r="K771">
        <f>IF(Transactions!N771-Transactions!M771&lt;&gt;"",Transactions!N771-Transactions!M771,"")</f>
        <v>0</v>
      </c>
      <c r="L771">
        <f>IF(Transactions!P771-Transactions!O771&lt;&gt;"",Transactions!P771-Transactions!O771,"")</f>
        <v>0</v>
      </c>
      <c r="N771">
        <f t="shared" ref="N771:N834" si="25">SUM(I771:L771)</f>
        <v>0</v>
      </c>
      <c r="O771" t="str">
        <f>IF(Transactions!O771&lt;&gt;"",Transactions!O771,"")</f>
        <v/>
      </c>
      <c r="P771" s="6"/>
      <c r="Q771">
        <f>IF(Transactions!S771-Transactions!J771&lt;&gt;"",Transactions!S771-Transactions!J771,"")</f>
        <v>0</v>
      </c>
      <c r="R771">
        <f t="shared" ref="R771:R834" si="26">H771+Q771</f>
        <v>0</v>
      </c>
    </row>
    <row r="772" spans="1:18" x14ac:dyDescent="0.3">
      <c r="A772">
        <f>IF(Transactions!A772&lt;&gt;"",Transactions!A772,0)</f>
        <v>0</v>
      </c>
      <c r="B772" t="str">
        <f>IF(Transactions!D772&lt;&gt;"",Transactions!D772,"")</f>
        <v/>
      </c>
      <c r="C772" t="str">
        <f>IF(Transactions!E772&lt;&gt;"",Transactions!E772,"")</f>
        <v/>
      </c>
      <c r="D772" t="str">
        <f>IF(Transactions!F772&lt;&gt;"",Transactions!F772,"")</f>
        <v/>
      </c>
      <c r="E772" t="str">
        <f>IF(Transactions!G772&lt;&gt;"",Transactions!G772,"")</f>
        <v/>
      </c>
      <c r="F772" t="str">
        <f>IF(Transactions!H772&lt;&gt;"",Transactions!H772,"")</f>
        <v/>
      </c>
      <c r="G772" s="6"/>
      <c r="H772">
        <f>IF(Transactions!J772-Transactions!I772&lt;&gt;"",Transactions!J772-Transactions!I772,"")</f>
        <v>0</v>
      </c>
      <c r="I772">
        <f>IF((Transactions!K772-Transactions!I772)-(Transactions!P772-Transactions!J772)&lt;&gt;"",(Transactions!K772-Transactions!I772)-(Transactions!P772-Transactions!J772),"")</f>
        <v>0</v>
      </c>
      <c r="J772">
        <f>IF(Transactions!L772-Transactions!K772&lt;&gt;"",Transactions!L772-Transactions!K772,"")</f>
        <v>0</v>
      </c>
      <c r="K772">
        <f>IF(Transactions!N772-Transactions!M772&lt;&gt;"",Transactions!N772-Transactions!M772,"")</f>
        <v>0</v>
      </c>
      <c r="L772">
        <f>IF(Transactions!P772-Transactions!O772&lt;&gt;"",Transactions!P772-Transactions!O772,"")</f>
        <v>0</v>
      </c>
      <c r="N772">
        <f t="shared" si="25"/>
        <v>0</v>
      </c>
      <c r="O772" t="str">
        <f>IF(Transactions!O772&lt;&gt;"",Transactions!O772,"")</f>
        <v/>
      </c>
      <c r="P772" s="6"/>
      <c r="Q772">
        <f>IF(Transactions!S772-Transactions!J772&lt;&gt;"",Transactions!S772-Transactions!J772,"")</f>
        <v>0</v>
      </c>
      <c r="R772">
        <f t="shared" si="26"/>
        <v>0</v>
      </c>
    </row>
    <row r="773" spans="1:18" x14ac:dyDescent="0.3">
      <c r="A773">
        <f>IF(Transactions!A773&lt;&gt;"",Transactions!A773,0)</f>
        <v>0</v>
      </c>
      <c r="B773" t="str">
        <f>IF(Transactions!D773&lt;&gt;"",Transactions!D773,"")</f>
        <v/>
      </c>
      <c r="C773" t="str">
        <f>IF(Transactions!E773&lt;&gt;"",Transactions!E773,"")</f>
        <v/>
      </c>
      <c r="D773" t="str">
        <f>IF(Transactions!F773&lt;&gt;"",Transactions!F773,"")</f>
        <v/>
      </c>
      <c r="E773" t="str">
        <f>IF(Transactions!G773&lt;&gt;"",Transactions!G773,"")</f>
        <v/>
      </c>
      <c r="F773" t="str">
        <f>IF(Transactions!H773&lt;&gt;"",Transactions!H773,"")</f>
        <v/>
      </c>
      <c r="G773" s="6"/>
      <c r="H773">
        <f>IF(Transactions!J773-Transactions!I773&lt;&gt;"",Transactions!J773-Transactions!I773,"")</f>
        <v>0</v>
      </c>
      <c r="I773">
        <f>IF((Transactions!K773-Transactions!I773)-(Transactions!P773-Transactions!J773)&lt;&gt;"",(Transactions!K773-Transactions!I773)-(Transactions!P773-Transactions!J773),"")</f>
        <v>0</v>
      </c>
      <c r="J773">
        <f>IF(Transactions!L773-Transactions!K773&lt;&gt;"",Transactions!L773-Transactions!K773,"")</f>
        <v>0</v>
      </c>
      <c r="K773">
        <f>IF(Transactions!N773-Transactions!M773&lt;&gt;"",Transactions!N773-Transactions!M773,"")</f>
        <v>0</v>
      </c>
      <c r="L773">
        <f>IF(Transactions!P773-Transactions!O773&lt;&gt;"",Transactions!P773-Transactions!O773,"")</f>
        <v>0</v>
      </c>
      <c r="N773">
        <f t="shared" si="25"/>
        <v>0</v>
      </c>
      <c r="O773" t="str">
        <f>IF(Transactions!O773&lt;&gt;"",Transactions!O773,"")</f>
        <v/>
      </c>
      <c r="P773" s="6"/>
      <c r="Q773">
        <f>IF(Transactions!S773-Transactions!J773&lt;&gt;"",Transactions!S773-Transactions!J773,"")</f>
        <v>0</v>
      </c>
      <c r="R773">
        <f t="shared" si="26"/>
        <v>0</v>
      </c>
    </row>
    <row r="774" spans="1:18" x14ac:dyDescent="0.3">
      <c r="A774">
        <f>IF(Transactions!A774&lt;&gt;"",Transactions!A774,0)</f>
        <v>0</v>
      </c>
      <c r="B774" t="str">
        <f>IF(Transactions!D774&lt;&gt;"",Transactions!D774,"")</f>
        <v/>
      </c>
      <c r="C774" t="str">
        <f>IF(Transactions!E774&lt;&gt;"",Transactions!E774,"")</f>
        <v/>
      </c>
      <c r="D774" t="str">
        <f>IF(Transactions!F774&lt;&gt;"",Transactions!F774,"")</f>
        <v/>
      </c>
      <c r="E774" t="str">
        <f>IF(Transactions!G774&lt;&gt;"",Transactions!G774,"")</f>
        <v/>
      </c>
      <c r="F774" t="str">
        <f>IF(Transactions!H774&lt;&gt;"",Transactions!H774,"")</f>
        <v/>
      </c>
      <c r="G774" s="6"/>
      <c r="H774">
        <f>IF(Transactions!J774-Transactions!I774&lt;&gt;"",Transactions!J774-Transactions!I774,"")</f>
        <v>0</v>
      </c>
      <c r="I774">
        <f>IF((Transactions!K774-Transactions!I774)-(Transactions!P774-Transactions!J774)&lt;&gt;"",(Transactions!K774-Transactions!I774)-(Transactions!P774-Transactions!J774),"")</f>
        <v>0</v>
      </c>
      <c r="J774">
        <f>IF(Transactions!L774-Transactions!K774&lt;&gt;"",Transactions!L774-Transactions!K774,"")</f>
        <v>0</v>
      </c>
      <c r="K774">
        <f>IF(Transactions!N774-Transactions!M774&lt;&gt;"",Transactions!N774-Transactions!M774,"")</f>
        <v>0</v>
      </c>
      <c r="L774">
        <f>IF(Transactions!P774-Transactions!O774&lt;&gt;"",Transactions!P774-Transactions!O774,"")</f>
        <v>0</v>
      </c>
      <c r="N774">
        <f t="shared" si="25"/>
        <v>0</v>
      </c>
      <c r="O774" t="str">
        <f>IF(Transactions!O774&lt;&gt;"",Transactions!O774,"")</f>
        <v/>
      </c>
      <c r="P774" s="6"/>
      <c r="Q774">
        <f>IF(Transactions!S774-Transactions!J774&lt;&gt;"",Transactions!S774-Transactions!J774,"")</f>
        <v>0</v>
      </c>
      <c r="R774">
        <f t="shared" si="26"/>
        <v>0</v>
      </c>
    </row>
    <row r="775" spans="1:18" x14ac:dyDescent="0.3">
      <c r="A775">
        <f>IF(Transactions!A775&lt;&gt;"",Transactions!A775,0)</f>
        <v>0</v>
      </c>
      <c r="B775" t="str">
        <f>IF(Transactions!D775&lt;&gt;"",Transactions!D775,"")</f>
        <v/>
      </c>
      <c r="C775" t="str">
        <f>IF(Transactions!E775&lt;&gt;"",Transactions!E775,"")</f>
        <v/>
      </c>
      <c r="D775" t="str">
        <f>IF(Transactions!F775&lt;&gt;"",Transactions!F775,"")</f>
        <v/>
      </c>
      <c r="E775" t="str">
        <f>IF(Transactions!G775&lt;&gt;"",Transactions!G775,"")</f>
        <v/>
      </c>
      <c r="F775" t="str">
        <f>IF(Transactions!H775&lt;&gt;"",Transactions!H775,"")</f>
        <v/>
      </c>
      <c r="G775" s="6"/>
      <c r="H775">
        <f>IF(Transactions!J775-Transactions!I775&lt;&gt;"",Transactions!J775-Transactions!I775,"")</f>
        <v>0</v>
      </c>
      <c r="I775">
        <f>IF((Transactions!K775-Transactions!I775)-(Transactions!P775-Transactions!J775)&lt;&gt;"",(Transactions!K775-Transactions!I775)-(Transactions!P775-Transactions!J775),"")</f>
        <v>0</v>
      </c>
      <c r="J775">
        <f>IF(Transactions!L775-Transactions!K775&lt;&gt;"",Transactions!L775-Transactions!K775,"")</f>
        <v>0</v>
      </c>
      <c r="K775">
        <f>IF(Transactions!N775-Transactions!M775&lt;&gt;"",Transactions!N775-Transactions!M775,"")</f>
        <v>0</v>
      </c>
      <c r="L775">
        <f>IF(Transactions!P775-Transactions!O775&lt;&gt;"",Transactions!P775-Transactions!O775,"")</f>
        <v>0</v>
      </c>
      <c r="N775">
        <f t="shared" si="25"/>
        <v>0</v>
      </c>
      <c r="O775" t="str">
        <f>IF(Transactions!O775&lt;&gt;"",Transactions!O775,"")</f>
        <v/>
      </c>
      <c r="P775" s="6"/>
      <c r="Q775">
        <f>IF(Transactions!S775-Transactions!J775&lt;&gt;"",Transactions!S775-Transactions!J775,"")</f>
        <v>0</v>
      </c>
      <c r="R775">
        <f t="shared" si="26"/>
        <v>0</v>
      </c>
    </row>
    <row r="776" spans="1:18" x14ac:dyDescent="0.3">
      <c r="A776">
        <f>IF(Transactions!A776&lt;&gt;"",Transactions!A776,0)</f>
        <v>0</v>
      </c>
      <c r="B776" t="str">
        <f>IF(Transactions!D776&lt;&gt;"",Transactions!D776,"")</f>
        <v/>
      </c>
      <c r="C776" t="str">
        <f>IF(Transactions!E776&lt;&gt;"",Transactions!E776,"")</f>
        <v/>
      </c>
      <c r="D776" t="str">
        <f>IF(Transactions!F776&lt;&gt;"",Transactions!F776,"")</f>
        <v/>
      </c>
      <c r="E776" t="str">
        <f>IF(Transactions!G776&lt;&gt;"",Transactions!G776,"")</f>
        <v/>
      </c>
      <c r="F776" t="str">
        <f>IF(Transactions!H776&lt;&gt;"",Transactions!H776,"")</f>
        <v/>
      </c>
      <c r="G776" s="6"/>
      <c r="H776">
        <f>IF(Transactions!J776-Transactions!I776&lt;&gt;"",Transactions!J776-Transactions!I776,"")</f>
        <v>0</v>
      </c>
      <c r="I776">
        <f>IF((Transactions!K776-Transactions!I776)-(Transactions!P776-Transactions!J776)&lt;&gt;"",(Transactions!K776-Transactions!I776)-(Transactions!P776-Transactions!J776),"")</f>
        <v>0</v>
      </c>
      <c r="J776">
        <f>IF(Transactions!L776-Transactions!K776&lt;&gt;"",Transactions!L776-Transactions!K776,"")</f>
        <v>0</v>
      </c>
      <c r="K776">
        <f>IF(Transactions!N776-Transactions!M776&lt;&gt;"",Transactions!N776-Transactions!M776,"")</f>
        <v>0</v>
      </c>
      <c r="L776">
        <f>IF(Transactions!P776-Transactions!O776&lt;&gt;"",Transactions!P776-Transactions!O776,"")</f>
        <v>0</v>
      </c>
      <c r="N776">
        <f t="shared" si="25"/>
        <v>0</v>
      </c>
      <c r="O776" t="str">
        <f>IF(Transactions!O776&lt;&gt;"",Transactions!O776,"")</f>
        <v/>
      </c>
      <c r="P776" s="6"/>
      <c r="Q776">
        <f>IF(Transactions!S776-Transactions!J776&lt;&gt;"",Transactions!S776-Transactions!J776,"")</f>
        <v>0</v>
      </c>
      <c r="R776">
        <f t="shared" si="26"/>
        <v>0</v>
      </c>
    </row>
    <row r="777" spans="1:18" x14ac:dyDescent="0.3">
      <c r="A777">
        <f>IF(Transactions!A777&lt;&gt;"",Transactions!A777,0)</f>
        <v>0</v>
      </c>
      <c r="B777" t="str">
        <f>IF(Transactions!D777&lt;&gt;"",Transactions!D777,"")</f>
        <v/>
      </c>
      <c r="C777" t="str">
        <f>IF(Transactions!E777&lt;&gt;"",Transactions!E777,"")</f>
        <v/>
      </c>
      <c r="D777" t="str">
        <f>IF(Transactions!F777&lt;&gt;"",Transactions!F777,"")</f>
        <v/>
      </c>
      <c r="E777" t="str">
        <f>IF(Transactions!G777&lt;&gt;"",Transactions!G777,"")</f>
        <v/>
      </c>
      <c r="F777" t="str">
        <f>IF(Transactions!H777&lt;&gt;"",Transactions!H777,"")</f>
        <v/>
      </c>
      <c r="G777" s="6"/>
      <c r="H777">
        <f>IF(Transactions!J777-Transactions!I777&lt;&gt;"",Transactions!J777-Transactions!I777,"")</f>
        <v>0</v>
      </c>
      <c r="I777">
        <f>IF((Transactions!K777-Transactions!I777)-(Transactions!P777-Transactions!J777)&lt;&gt;"",(Transactions!K777-Transactions!I777)-(Transactions!P777-Transactions!J777),"")</f>
        <v>0</v>
      </c>
      <c r="J777">
        <f>IF(Transactions!L777-Transactions!K777&lt;&gt;"",Transactions!L777-Transactions!K777,"")</f>
        <v>0</v>
      </c>
      <c r="K777">
        <f>IF(Transactions!N777-Transactions!M777&lt;&gt;"",Transactions!N777-Transactions!M777,"")</f>
        <v>0</v>
      </c>
      <c r="L777">
        <f>IF(Transactions!P777-Transactions!O777&lt;&gt;"",Transactions!P777-Transactions!O777,"")</f>
        <v>0</v>
      </c>
      <c r="N777">
        <f t="shared" si="25"/>
        <v>0</v>
      </c>
      <c r="O777" t="str">
        <f>IF(Transactions!O777&lt;&gt;"",Transactions!O777,"")</f>
        <v/>
      </c>
      <c r="P777" s="6"/>
      <c r="Q777">
        <f>IF(Transactions!S777-Transactions!J777&lt;&gt;"",Transactions!S777-Transactions!J777,"")</f>
        <v>0</v>
      </c>
      <c r="R777">
        <f t="shared" si="26"/>
        <v>0</v>
      </c>
    </row>
    <row r="778" spans="1:18" x14ac:dyDescent="0.3">
      <c r="A778">
        <f>IF(Transactions!A778&lt;&gt;"",Transactions!A778,0)</f>
        <v>0</v>
      </c>
      <c r="B778" t="str">
        <f>IF(Transactions!D778&lt;&gt;"",Transactions!D778,"")</f>
        <v/>
      </c>
      <c r="C778" t="str">
        <f>IF(Transactions!E778&lt;&gt;"",Transactions!E778,"")</f>
        <v/>
      </c>
      <c r="D778" t="str">
        <f>IF(Transactions!F778&lt;&gt;"",Transactions!F778,"")</f>
        <v/>
      </c>
      <c r="E778" t="str">
        <f>IF(Transactions!G778&lt;&gt;"",Transactions!G778,"")</f>
        <v/>
      </c>
      <c r="F778" t="str">
        <f>IF(Transactions!H778&lt;&gt;"",Transactions!H778,"")</f>
        <v/>
      </c>
      <c r="G778" s="6"/>
      <c r="H778">
        <f>IF(Transactions!J778-Transactions!I778&lt;&gt;"",Transactions!J778-Transactions!I778,"")</f>
        <v>0</v>
      </c>
      <c r="I778">
        <f>IF((Transactions!K778-Transactions!I778)-(Transactions!P778-Transactions!J778)&lt;&gt;"",(Transactions!K778-Transactions!I778)-(Transactions!P778-Transactions!J778),"")</f>
        <v>0</v>
      </c>
      <c r="J778">
        <f>IF(Transactions!L778-Transactions!K778&lt;&gt;"",Transactions!L778-Transactions!K778,"")</f>
        <v>0</v>
      </c>
      <c r="K778">
        <f>IF(Transactions!N778-Transactions!M778&lt;&gt;"",Transactions!N778-Transactions!M778,"")</f>
        <v>0</v>
      </c>
      <c r="L778">
        <f>IF(Transactions!P778-Transactions!O778&lt;&gt;"",Transactions!P778-Transactions!O778,"")</f>
        <v>0</v>
      </c>
      <c r="N778">
        <f t="shared" si="25"/>
        <v>0</v>
      </c>
      <c r="O778" t="str">
        <f>IF(Transactions!O778&lt;&gt;"",Transactions!O778,"")</f>
        <v/>
      </c>
      <c r="P778" s="6"/>
      <c r="Q778">
        <f>IF(Transactions!S778-Transactions!J778&lt;&gt;"",Transactions!S778-Transactions!J778,"")</f>
        <v>0</v>
      </c>
      <c r="R778">
        <f t="shared" si="26"/>
        <v>0</v>
      </c>
    </row>
    <row r="779" spans="1:18" x14ac:dyDescent="0.3">
      <c r="A779">
        <f>IF(Transactions!A779&lt;&gt;"",Transactions!A779,0)</f>
        <v>0</v>
      </c>
      <c r="B779" t="str">
        <f>IF(Transactions!D779&lt;&gt;"",Transactions!D779,"")</f>
        <v/>
      </c>
      <c r="C779" t="str">
        <f>IF(Transactions!E779&lt;&gt;"",Transactions!E779,"")</f>
        <v/>
      </c>
      <c r="D779" t="str">
        <f>IF(Transactions!F779&lt;&gt;"",Transactions!F779,"")</f>
        <v/>
      </c>
      <c r="E779" t="str">
        <f>IF(Transactions!G779&lt;&gt;"",Transactions!G779,"")</f>
        <v/>
      </c>
      <c r="F779" t="str">
        <f>IF(Transactions!H779&lt;&gt;"",Transactions!H779,"")</f>
        <v/>
      </c>
      <c r="G779" s="6"/>
      <c r="H779">
        <f>IF(Transactions!J779-Transactions!I779&lt;&gt;"",Transactions!J779-Transactions!I779,"")</f>
        <v>0</v>
      </c>
      <c r="I779">
        <f>IF((Transactions!K779-Transactions!I779)-(Transactions!P779-Transactions!J779)&lt;&gt;"",(Transactions!K779-Transactions!I779)-(Transactions!P779-Transactions!J779),"")</f>
        <v>0</v>
      </c>
      <c r="J779">
        <f>IF(Transactions!L779-Transactions!K779&lt;&gt;"",Transactions!L779-Transactions!K779,"")</f>
        <v>0</v>
      </c>
      <c r="K779">
        <f>IF(Transactions!N779-Transactions!M779&lt;&gt;"",Transactions!N779-Transactions!M779,"")</f>
        <v>0</v>
      </c>
      <c r="L779">
        <f>IF(Transactions!P779-Transactions!O779&lt;&gt;"",Transactions!P779-Transactions!O779,"")</f>
        <v>0</v>
      </c>
      <c r="N779">
        <f t="shared" si="25"/>
        <v>0</v>
      </c>
      <c r="O779" t="str">
        <f>IF(Transactions!O779&lt;&gt;"",Transactions!O779,"")</f>
        <v/>
      </c>
      <c r="P779" s="6"/>
      <c r="Q779">
        <f>IF(Transactions!S779-Transactions!J779&lt;&gt;"",Transactions!S779-Transactions!J779,"")</f>
        <v>0</v>
      </c>
      <c r="R779">
        <f t="shared" si="26"/>
        <v>0</v>
      </c>
    </row>
    <row r="780" spans="1:18" x14ac:dyDescent="0.3">
      <c r="A780">
        <f>IF(Transactions!A780&lt;&gt;"",Transactions!A780,0)</f>
        <v>0</v>
      </c>
      <c r="B780" t="str">
        <f>IF(Transactions!D780&lt;&gt;"",Transactions!D780,"")</f>
        <v/>
      </c>
      <c r="C780" t="str">
        <f>IF(Transactions!E780&lt;&gt;"",Transactions!E780,"")</f>
        <v/>
      </c>
      <c r="D780" t="str">
        <f>IF(Transactions!F780&lt;&gt;"",Transactions!F780,"")</f>
        <v/>
      </c>
      <c r="E780" t="str">
        <f>IF(Transactions!G780&lt;&gt;"",Transactions!G780,"")</f>
        <v/>
      </c>
      <c r="F780" t="str">
        <f>IF(Transactions!H780&lt;&gt;"",Transactions!H780,"")</f>
        <v/>
      </c>
      <c r="G780" s="6"/>
      <c r="H780">
        <f>IF(Transactions!J780-Transactions!I780&lt;&gt;"",Transactions!J780-Transactions!I780,"")</f>
        <v>0</v>
      </c>
      <c r="I780">
        <f>IF((Transactions!K780-Transactions!I780)-(Transactions!P780-Transactions!J780)&lt;&gt;"",(Transactions!K780-Transactions!I780)-(Transactions!P780-Transactions!J780),"")</f>
        <v>0</v>
      </c>
      <c r="J780">
        <f>IF(Transactions!L780-Transactions!K780&lt;&gt;"",Transactions!L780-Transactions!K780,"")</f>
        <v>0</v>
      </c>
      <c r="K780">
        <f>IF(Transactions!N780-Transactions!M780&lt;&gt;"",Transactions!N780-Transactions!M780,"")</f>
        <v>0</v>
      </c>
      <c r="L780">
        <f>IF(Transactions!P780-Transactions!O780&lt;&gt;"",Transactions!P780-Transactions!O780,"")</f>
        <v>0</v>
      </c>
      <c r="N780">
        <f t="shared" si="25"/>
        <v>0</v>
      </c>
      <c r="O780" t="str">
        <f>IF(Transactions!O780&lt;&gt;"",Transactions!O780,"")</f>
        <v/>
      </c>
      <c r="P780" s="6"/>
      <c r="Q780">
        <f>IF(Transactions!S780-Transactions!J780&lt;&gt;"",Transactions!S780-Transactions!J780,"")</f>
        <v>0</v>
      </c>
      <c r="R780">
        <f t="shared" si="26"/>
        <v>0</v>
      </c>
    </row>
    <row r="781" spans="1:18" x14ac:dyDescent="0.3">
      <c r="A781">
        <f>IF(Transactions!A781&lt;&gt;"",Transactions!A781,0)</f>
        <v>0</v>
      </c>
      <c r="B781" t="str">
        <f>IF(Transactions!D781&lt;&gt;"",Transactions!D781,"")</f>
        <v/>
      </c>
      <c r="C781" t="str">
        <f>IF(Transactions!E781&lt;&gt;"",Transactions!E781,"")</f>
        <v/>
      </c>
      <c r="D781" t="str">
        <f>IF(Transactions!F781&lt;&gt;"",Transactions!F781,"")</f>
        <v/>
      </c>
      <c r="E781" t="str">
        <f>IF(Transactions!G781&lt;&gt;"",Transactions!G781,"")</f>
        <v/>
      </c>
      <c r="F781" t="str">
        <f>IF(Transactions!H781&lt;&gt;"",Transactions!H781,"")</f>
        <v/>
      </c>
      <c r="G781" s="6"/>
      <c r="H781">
        <f>IF(Transactions!J781-Transactions!I781&lt;&gt;"",Transactions!J781-Transactions!I781,"")</f>
        <v>0</v>
      </c>
      <c r="I781">
        <f>IF((Transactions!K781-Transactions!I781)-(Transactions!P781-Transactions!J781)&lt;&gt;"",(Transactions!K781-Transactions!I781)-(Transactions!P781-Transactions!J781),"")</f>
        <v>0</v>
      </c>
      <c r="J781">
        <f>IF(Transactions!L781-Transactions!K781&lt;&gt;"",Transactions!L781-Transactions!K781,"")</f>
        <v>0</v>
      </c>
      <c r="K781">
        <f>IF(Transactions!N781-Transactions!M781&lt;&gt;"",Transactions!N781-Transactions!M781,"")</f>
        <v>0</v>
      </c>
      <c r="L781">
        <f>IF(Transactions!P781-Transactions!O781&lt;&gt;"",Transactions!P781-Transactions!O781,"")</f>
        <v>0</v>
      </c>
      <c r="N781">
        <f t="shared" si="25"/>
        <v>0</v>
      </c>
      <c r="O781" t="str">
        <f>IF(Transactions!O781&lt;&gt;"",Transactions!O781,"")</f>
        <v/>
      </c>
      <c r="P781" s="6"/>
      <c r="Q781">
        <f>IF(Transactions!S781-Transactions!J781&lt;&gt;"",Transactions!S781-Transactions!J781,"")</f>
        <v>0</v>
      </c>
      <c r="R781">
        <f t="shared" si="26"/>
        <v>0</v>
      </c>
    </row>
    <row r="782" spans="1:18" x14ac:dyDescent="0.3">
      <c r="A782">
        <f>IF(Transactions!A782&lt;&gt;"",Transactions!A782,0)</f>
        <v>0</v>
      </c>
      <c r="B782" t="str">
        <f>IF(Transactions!D782&lt;&gt;"",Transactions!D782,"")</f>
        <v/>
      </c>
      <c r="C782" t="str">
        <f>IF(Transactions!E782&lt;&gt;"",Transactions!E782,"")</f>
        <v/>
      </c>
      <c r="D782" t="str">
        <f>IF(Transactions!F782&lt;&gt;"",Transactions!F782,"")</f>
        <v/>
      </c>
      <c r="E782" t="str">
        <f>IF(Transactions!G782&lt;&gt;"",Transactions!G782,"")</f>
        <v/>
      </c>
      <c r="F782" t="str">
        <f>IF(Transactions!H782&lt;&gt;"",Transactions!H782,"")</f>
        <v/>
      </c>
      <c r="G782" s="6"/>
      <c r="H782">
        <f>IF(Transactions!J782-Transactions!I782&lt;&gt;"",Transactions!J782-Transactions!I782,"")</f>
        <v>0</v>
      </c>
      <c r="I782">
        <f>IF((Transactions!K782-Transactions!I782)-(Transactions!P782-Transactions!J782)&lt;&gt;"",(Transactions!K782-Transactions!I782)-(Transactions!P782-Transactions!J782),"")</f>
        <v>0</v>
      </c>
      <c r="J782">
        <f>IF(Transactions!L782-Transactions!K782&lt;&gt;"",Transactions!L782-Transactions!K782,"")</f>
        <v>0</v>
      </c>
      <c r="K782">
        <f>IF(Transactions!N782-Transactions!M782&lt;&gt;"",Transactions!N782-Transactions!M782,"")</f>
        <v>0</v>
      </c>
      <c r="L782">
        <f>IF(Transactions!P782-Transactions!O782&lt;&gt;"",Transactions!P782-Transactions!O782,"")</f>
        <v>0</v>
      </c>
      <c r="N782">
        <f t="shared" si="25"/>
        <v>0</v>
      </c>
      <c r="O782" t="str">
        <f>IF(Transactions!O782&lt;&gt;"",Transactions!O782,"")</f>
        <v/>
      </c>
      <c r="P782" s="6"/>
      <c r="Q782">
        <f>IF(Transactions!S782-Transactions!J782&lt;&gt;"",Transactions!S782-Transactions!J782,"")</f>
        <v>0</v>
      </c>
      <c r="R782">
        <f t="shared" si="26"/>
        <v>0</v>
      </c>
    </row>
    <row r="783" spans="1:18" x14ac:dyDescent="0.3">
      <c r="A783">
        <f>IF(Transactions!A783&lt;&gt;"",Transactions!A783,0)</f>
        <v>0</v>
      </c>
      <c r="B783" t="str">
        <f>IF(Transactions!D783&lt;&gt;"",Transactions!D783,"")</f>
        <v/>
      </c>
      <c r="C783" t="str">
        <f>IF(Transactions!E783&lt;&gt;"",Transactions!E783,"")</f>
        <v/>
      </c>
      <c r="D783" t="str">
        <f>IF(Transactions!F783&lt;&gt;"",Transactions!F783,"")</f>
        <v/>
      </c>
      <c r="E783" t="str">
        <f>IF(Transactions!G783&lt;&gt;"",Transactions!G783,"")</f>
        <v/>
      </c>
      <c r="F783" t="str">
        <f>IF(Transactions!H783&lt;&gt;"",Transactions!H783,"")</f>
        <v/>
      </c>
      <c r="G783" s="6"/>
      <c r="H783">
        <f>IF(Transactions!J783-Transactions!I783&lt;&gt;"",Transactions!J783-Transactions!I783,"")</f>
        <v>0</v>
      </c>
      <c r="I783">
        <f>IF((Transactions!K783-Transactions!I783)-(Transactions!P783-Transactions!J783)&lt;&gt;"",(Transactions!K783-Transactions!I783)-(Transactions!P783-Transactions!J783),"")</f>
        <v>0</v>
      </c>
      <c r="J783">
        <f>IF(Transactions!L783-Transactions!K783&lt;&gt;"",Transactions!L783-Transactions!K783,"")</f>
        <v>0</v>
      </c>
      <c r="K783">
        <f>IF(Transactions!N783-Transactions!M783&lt;&gt;"",Transactions!N783-Transactions!M783,"")</f>
        <v>0</v>
      </c>
      <c r="L783">
        <f>IF(Transactions!P783-Transactions!O783&lt;&gt;"",Transactions!P783-Transactions!O783,"")</f>
        <v>0</v>
      </c>
      <c r="N783">
        <f t="shared" si="25"/>
        <v>0</v>
      </c>
      <c r="O783" t="str">
        <f>IF(Transactions!O783&lt;&gt;"",Transactions!O783,"")</f>
        <v/>
      </c>
      <c r="P783" s="6"/>
      <c r="Q783">
        <f>IF(Transactions!S783-Transactions!J783&lt;&gt;"",Transactions!S783-Transactions!J783,"")</f>
        <v>0</v>
      </c>
      <c r="R783">
        <f t="shared" si="26"/>
        <v>0</v>
      </c>
    </row>
    <row r="784" spans="1:18" x14ac:dyDescent="0.3">
      <c r="A784">
        <f>IF(Transactions!A784&lt;&gt;"",Transactions!A784,0)</f>
        <v>0</v>
      </c>
      <c r="B784" t="str">
        <f>IF(Transactions!D784&lt;&gt;"",Transactions!D784,"")</f>
        <v/>
      </c>
      <c r="C784" t="str">
        <f>IF(Transactions!E784&lt;&gt;"",Transactions!E784,"")</f>
        <v/>
      </c>
      <c r="D784" t="str">
        <f>IF(Transactions!F784&lt;&gt;"",Transactions!F784,"")</f>
        <v/>
      </c>
      <c r="E784" t="str">
        <f>IF(Transactions!G784&lt;&gt;"",Transactions!G784,"")</f>
        <v/>
      </c>
      <c r="F784" t="str">
        <f>IF(Transactions!H784&lt;&gt;"",Transactions!H784,"")</f>
        <v/>
      </c>
      <c r="G784" s="6"/>
      <c r="H784">
        <f>IF(Transactions!J784-Transactions!I784&lt;&gt;"",Transactions!J784-Transactions!I784,"")</f>
        <v>0</v>
      </c>
      <c r="I784">
        <f>IF((Transactions!K784-Transactions!I784)-(Transactions!P784-Transactions!J784)&lt;&gt;"",(Transactions!K784-Transactions!I784)-(Transactions!P784-Transactions!J784),"")</f>
        <v>0</v>
      </c>
      <c r="J784">
        <f>IF(Transactions!L784-Transactions!K784&lt;&gt;"",Transactions!L784-Transactions!K784,"")</f>
        <v>0</v>
      </c>
      <c r="K784">
        <f>IF(Transactions!N784-Transactions!M784&lt;&gt;"",Transactions!N784-Transactions!M784,"")</f>
        <v>0</v>
      </c>
      <c r="L784">
        <f>IF(Transactions!P784-Transactions!O784&lt;&gt;"",Transactions!P784-Transactions!O784,"")</f>
        <v>0</v>
      </c>
      <c r="N784">
        <f t="shared" si="25"/>
        <v>0</v>
      </c>
      <c r="O784" t="str">
        <f>IF(Transactions!O784&lt;&gt;"",Transactions!O784,"")</f>
        <v/>
      </c>
      <c r="P784" s="6"/>
      <c r="Q784">
        <f>IF(Transactions!S784-Transactions!J784&lt;&gt;"",Transactions!S784-Transactions!J784,"")</f>
        <v>0</v>
      </c>
      <c r="R784">
        <f t="shared" si="26"/>
        <v>0</v>
      </c>
    </row>
    <row r="785" spans="1:18" x14ac:dyDescent="0.3">
      <c r="A785">
        <f>IF(Transactions!A785&lt;&gt;"",Transactions!A785,0)</f>
        <v>0</v>
      </c>
      <c r="B785" t="str">
        <f>IF(Transactions!D785&lt;&gt;"",Transactions!D785,"")</f>
        <v/>
      </c>
      <c r="C785" t="str">
        <f>IF(Transactions!E785&lt;&gt;"",Transactions!E785,"")</f>
        <v/>
      </c>
      <c r="D785" t="str">
        <f>IF(Transactions!F785&lt;&gt;"",Transactions!F785,"")</f>
        <v/>
      </c>
      <c r="E785" t="str">
        <f>IF(Transactions!G785&lt;&gt;"",Transactions!G785,"")</f>
        <v/>
      </c>
      <c r="F785" t="str">
        <f>IF(Transactions!H785&lt;&gt;"",Transactions!H785,"")</f>
        <v/>
      </c>
      <c r="G785" s="6"/>
      <c r="H785">
        <f>IF(Transactions!J785-Transactions!I785&lt;&gt;"",Transactions!J785-Transactions!I785,"")</f>
        <v>0</v>
      </c>
      <c r="I785">
        <f>IF((Transactions!K785-Transactions!I785)-(Transactions!P785-Transactions!J785)&lt;&gt;"",(Transactions!K785-Transactions!I785)-(Transactions!P785-Transactions!J785),"")</f>
        <v>0</v>
      </c>
      <c r="J785">
        <f>IF(Transactions!L785-Transactions!K785&lt;&gt;"",Transactions!L785-Transactions!K785,"")</f>
        <v>0</v>
      </c>
      <c r="K785">
        <f>IF(Transactions!N785-Transactions!M785&lt;&gt;"",Transactions!N785-Transactions!M785,"")</f>
        <v>0</v>
      </c>
      <c r="L785">
        <f>IF(Transactions!P785-Transactions!O785&lt;&gt;"",Transactions!P785-Transactions!O785,"")</f>
        <v>0</v>
      </c>
      <c r="N785">
        <f t="shared" si="25"/>
        <v>0</v>
      </c>
      <c r="O785" t="str">
        <f>IF(Transactions!O785&lt;&gt;"",Transactions!O785,"")</f>
        <v/>
      </c>
      <c r="P785" s="6"/>
      <c r="Q785">
        <f>IF(Transactions!S785-Transactions!J785&lt;&gt;"",Transactions!S785-Transactions!J785,"")</f>
        <v>0</v>
      </c>
      <c r="R785">
        <f t="shared" si="26"/>
        <v>0</v>
      </c>
    </row>
    <row r="786" spans="1:18" x14ac:dyDescent="0.3">
      <c r="A786">
        <f>IF(Transactions!A786&lt;&gt;"",Transactions!A786,0)</f>
        <v>0</v>
      </c>
      <c r="B786" t="str">
        <f>IF(Transactions!D786&lt;&gt;"",Transactions!D786,"")</f>
        <v/>
      </c>
      <c r="C786" t="str">
        <f>IF(Transactions!E786&lt;&gt;"",Transactions!E786,"")</f>
        <v/>
      </c>
      <c r="D786" t="str">
        <f>IF(Transactions!F786&lt;&gt;"",Transactions!F786,"")</f>
        <v/>
      </c>
      <c r="E786" t="str">
        <f>IF(Transactions!G786&lt;&gt;"",Transactions!G786,"")</f>
        <v/>
      </c>
      <c r="F786" t="str">
        <f>IF(Transactions!H786&lt;&gt;"",Transactions!H786,"")</f>
        <v/>
      </c>
      <c r="G786" s="6"/>
      <c r="H786">
        <f>IF(Transactions!J786-Transactions!I786&lt;&gt;"",Transactions!J786-Transactions!I786,"")</f>
        <v>0</v>
      </c>
      <c r="I786">
        <f>IF((Transactions!K786-Transactions!I786)-(Transactions!P786-Transactions!J786)&lt;&gt;"",(Transactions!K786-Transactions!I786)-(Transactions!P786-Transactions!J786),"")</f>
        <v>0</v>
      </c>
      <c r="J786">
        <f>IF(Transactions!L786-Transactions!K786&lt;&gt;"",Transactions!L786-Transactions!K786,"")</f>
        <v>0</v>
      </c>
      <c r="K786">
        <f>IF(Transactions!N786-Transactions!M786&lt;&gt;"",Transactions!N786-Transactions!M786,"")</f>
        <v>0</v>
      </c>
      <c r="L786">
        <f>IF(Transactions!P786-Transactions!O786&lt;&gt;"",Transactions!P786-Transactions!O786,"")</f>
        <v>0</v>
      </c>
      <c r="N786">
        <f t="shared" si="25"/>
        <v>0</v>
      </c>
      <c r="O786" t="str">
        <f>IF(Transactions!O786&lt;&gt;"",Transactions!O786,"")</f>
        <v/>
      </c>
      <c r="P786" s="6"/>
      <c r="Q786">
        <f>IF(Transactions!S786-Transactions!J786&lt;&gt;"",Transactions!S786-Transactions!J786,"")</f>
        <v>0</v>
      </c>
      <c r="R786">
        <f t="shared" si="26"/>
        <v>0</v>
      </c>
    </row>
    <row r="787" spans="1:18" x14ac:dyDescent="0.3">
      <c r="A787">
        <f>IF(Transactions!A787&lt;&gt;"",Transactions!A787,0)</f>
        <v>0</v>
      </c>
      <c r="B787" t="str">
        <f>IF(Transactions!D787&lt;&gt;"",Transactions!D787,"")</f>
        <v/>
      </c>
      <c r="C787" t="str">
        <f>IF(Transactions!E787&lt;&gt;"",Transactions!E787,"")</f>
        <v/>
      </c>
      <c r="D787" t="str">
        <f>IF(Transactions!F787&lt;&gt;"",Transactions!F787,"")</f>
        <v/>
      </c>
      <c r="E787" t="str">
        <f>IF(Transactions!G787&lt;&gt;"",Transactions!G787,"")</f>
        <v/>
      </c>
      <c r="F787" t="str">
        <f>IF(Transactions!H787&lt;&gt;"",Transactions!H787,"")</f>
        <v/>
      </c>
      <c r="G787" s="6"/>
      <c r="H787">
        <f>IF(Transactions!J787-Transactions!I787&lt;&gt;"",Transactions!J787-Transactions!I787,"")</f>
        <v>0</v>
      </c>
      <c r="I787">
        <f>IF((Transactions!K787-Transactions!I787)-(Transactions!P787-Transactions!J787)&lt;&gt;"",(Transactions!K787-Transactions!I787)-(Transactions!P787-Transactions!J787),"")</f>
        <v>0</v>
      </c>
      <c r="J787">
        <f>IF(Transactions!L787-Transactions!K787&lt;&gt;"",Transactions!L787-Transactions!K787,"")</f>
        <v>0</v>
      </c>
      <c r="K787">
        <f>IF(Transactions!N787-Transactions!M787&lt;&gt;"",Transactions!N787-Transactions!M787,"")</f>
        <v>0</v>
      </c>
      <c r="L787">
        <f>IF(Transactions!P787-Transactions!O787&lt;&gt;"",Transactions!P787-Transactions!O787,"")</f>
        <v>0</v>
      </c>
      <c r="N787">
        <f t="shared" si="25"/>
        <v>0</v>
      </c>
      <c r="O787" t="str">
        <f>IF(Transactions!O787&lt;&gt;"",Transactions!O787,"")</f>
        <v/>
      </c>
      <c r="P787" s="6"/>
      <c r="Q787">
        <f>IF(Transactions!S787-Transactions!J787&lt;&gt;"",Transactions!S787-Transactions!J787,"")</f>
        <v>0</v>
      </c>
      <c r="R787">
        <f t="shared" si="26"/>
        <v>0</v>
      </c>
    </row>
    <row r="788" spans="1:18" x14ac:dyDescent="0.3">
      <c r="A788">
        <f>IF(Transactions!A788&lt;&gt;"",Transactions!A788,0)</f>
        <v>0</v>
      </c>
      <c r="B788" t="str">
        <f>IF(Transactions!D788&lt;&gt;"",Transactions!D788,"")</f>
        <v/>
      </c>
      <c r="C788" t="str">
        <f>IF(Transactions!E788&lt;&gt;"",Transactions!E788,"")</f>
        <v/>
      </c>
      <c r="D788" t="str">
        <f>IF(Transactions!F788&lt;&gt;"",Transactions!F788,"")</f>
        <v/>
      </c>
      <c r="E788" t="str">
        <f>IF(Transactions!G788&lt;&gt;"",Transactions!G788,"")</f>
        <v/>
      </c>
      <c r="F788" t="str">
        <f>IF(Transactions!H788&lt;&gt;"",Transactions!H788,"")</f>
        <v/>
      </c>
      <c r="G788" s="6"/>
      <c r="H788">
        <f>IF(Transactions!J788-Transactions!I788&lt;&gt;"",Transactions!J788-Transactions!I788,"")</f>
        <v>0</v>
      </c>
      <c r="I788">
        <f>IF((Transactions!K788-Transactions!I788)-(Transactions!P788-Transactions!J788)&lt;&gt;"",(Transactions!K788-Transactions!I788)-(Transactions!P788-Transactions!J788),"")</f>
        <v>0</v>
      </c>
      <c r="J788">
        <f>IF(Transactions!L788-Transactions!K788&lt;&gt;"",Transactions!L788-Transactions!K788,"")</f>
        <v>0</v>
      </c>
      <c r="K788">
        <f>IF(Transactions!N788-Transactions!M788&lt;&gt;"",Transactions!N788-Transactions!M788,"")</f>
        <v>0</v>
      </c>
      <c r="L788">
        <f>IF(Transactions!P788-Transactions!O788&lt;&gt;"",Transactions!P788-Transactions!O788,"")</f>
        <v>0</v>
      </c>
      <c r="N788">
        <f t="shared" si="25"/>
        <v>0</v>
      </c>
      <c r="O788" t="str">
        <f>IF(Transactions!O788&lt;&gt;"",Transactions!O788,"")</f>
        <v/>
      </c>
      <c r="P788" s="6"/>
      <c r="Q788">
        <f>IF(Transactions!S788-Transactions!J788&lt;&gt;"",Transactions!S788-Transactions!J788,"")</f>
        <v>0</v>
      </c>
      <c r="R788">
        <f t="shared" si="26"/>
        <v>0</v>
      </c>
    </row>
    <row r="789" spans="1:18" x14ac:dyDescent="0.3">
      <c r="A789">
        <f>IF(Transactions!A789&lt;&gt;"",Transactions!A789,0)</f>
        <v>0</v>
      </c>
      <c r="B789" t="str">
        <f>IF(Transactions!D789&lt;&gt;"",Transactions!D789,"")</f>
        <v/>
      </c>
      <c r="C789" t="str">
        <f>IF(Transactions!E789&lt;&gt;"",Transactions!E789,"")</f>
        <v/>
      </c>
      <c r="D789" t="str">
        <f>IF(Transactions!F789&lt;&gt;"",Transactions!F789,"")</f>
        <v/>
      </c>
      <c r="E789" t="str">
        <f>IF(Transactions!G789&lt;&gt;"",Transactions!G789,"")</f>
        <v/>
      </c>
      <c r="F789" t="str">
        <f>IF(Transactions!H789&lt;&gt;"",Transactions!H789,"")</f>
        <v/>
      </c>
      <c r="G789" s="6"/>
      <c r="H789">
        <f>IF(Transactions!J789-Transactions!I789&lt;&gt;"",Transactions!J789-Transactions!I789,"")</f>
        <v>0</v>
      </c>
      <c r="I789">
        <f>IF((Transactions!K789-Transactions!I789)-(Transactions!P789-Transactions!J789)&lt;&gt;"",(Transactions!K789-Transactions!I789)-(Transactions!P789-Transactions!J789),"")</f>
        <v>0</v>
      </c>
      <c r="J789">
        <f>IF(Transactions!L789-Transactions!K789&lt;&gt;"",Transactions!L789-Transactions!K789,"")</f>
        <v>0</v>
      </c>
      <c r="K789">
        <f>IF(Transactions!N789-Transactions!M789&lt;&gt;"",Transactions!N789-Transactions!M789,"")</f>
        <v>0</v>
      </c>
      <c r="L789">
        <f>IF(Transactions!P789-Transactions!O789&lt;&gt;"",Transactions!P789-Transactions!O789,"")</f>
        <v>0</v>
      </c>
      <c r="N789">
        <f t="shared" si="25"/>
        <v>0</v>
      </c>
      <c r="O789" t="str">
        <f>IF(Transactions!O789&lt;&gt;"",Transactions!O789,"")</f>
        <v/>
      </c>
      <c r="P789" s="6"/>
      <c r="Q789">
        <f>IF(Transactions!S789-Transactions!J789&lt;&gt;"",Transactions!S789-Transactions!J789,"")</f>
        <v>0</v>
      </c>
      <c r="R789">
        <f t="shared" si="26"/>
        <v>0</v>
      </c>
    </row>
    <row r="790" spans="1:18" x14ac:dyDescent="0.3">
      <c r="A790">
        <f>IF(Transactions!A790&lt;&gt;"",Transactions!A790,0)</f>
        <v>0</v>
      </c>
      <c r="B790" t="str">
        <f>IF(Transactions!D790&lt;&gt;"",Transactions!D790,"")</f>
        <v/>
      </c>
      <c r="C790" t="str">
        <f>IF(Transactions!E790&lt;&gt;"",Transactions!E790,"")</f>
        <v/>
      </c>
      <c r="D790" t="str">
        <f>IF(Transactions!F790&lt;&gt;"",Transactions!F790,"")</f>
        <v/>
      </c>
      <c r="E790" t="str">
        <f>IF(Transactions!G790&lt;&gt;"",Transactions!G790,"")</f>
        <v/>
      </c>
      <c r="F790" t="str">
        <f>IF(Transactions!H790&lt;&gt;"",Transactions!H790,"")</f>
        <v/>
      </c>
      <c r="G790" s="6"/>
      <c r="H790">
        <f>IF(Transactions!J790-Transactions!I790&lt;&gt;"",Transactions!J790-Transactions!I790,"")</f>
        <v>0</v>
      </c>
      <c r="I790">
        <f>IF((Transactions!K790-Transactions!I790)-(Transactions!P790-Transactions!J790)&lt;&gt;"",(Transactions!K790-Transactions!I790)-(Transactions!P790-Transactions!J790),"")</f>
        <v>0</v>
      </c>
      <c r="J790">
        <f>IF(Transactions!L790-Transactions!K790&lt;&gt;"",Transactions!L790-Transactions!K790,"")</f>
        <v>0</v>
      </c>
      <c r="K790">
        <f>IF(Transactions!N790-Transactions!M790&lt;&gt;"",Transactions!N790-Transactions!M790,"")</f>
        <v>0</v>
      </c>
      <c r="L790">
        <f>IF(Transactions!P790-Transactions!O790&lt;&gt;"",Transactions!P790-Transactions!O790,"")</f>
        <v>0</v>
      </c>
      <c r="N790">
        <f t="shared" si="25"/>
        <v>0</v>
      </c>
      <c r="O790" t="str">
        <f>IF(Transactions!O790&lt;&gt;"",Transactions!O790,"")</f>
        <v/>
      </c>
      <c r="P790" s="6"/>
      <c r="Q790">
        <f>IF(Transactions!S790-Transactions!J790&lt;&gt;"",Transactions!S790-Transactions!J790,"")</f>
        <v>0</v>
      </c>
      <c r="R790">
        <f t="shared" si="26"/>
        <v>0</v>
      </c>
    </row>
    <row r="791" spans="1:18" x14ac:dyDescent="0.3">
      <c r="A791">
        <f>IF(Transactions!A791&lt;&gt;"",Transactions!A791,0)</f>
        <v>0</v>
      </c>
      <c r="B791" t="str">
        <f>IF(Transactions!D791&lt;&gt;"",Transactions!D791,"")</f>
        <v/>
      </c>
      <c r="C791" t="str">
        <f>IF(Transactions!E791&lt;&gt;"",Transactions!E791,"")</f>
        <v/>
      </c>
      <c r="D791" t="str">
        <f>IF(Transactions!F791&lt;&gt;"",Transactions!F791,"")</f>
        <v/>
      </c>
      <c r="E791" t="str">
        <f>IF(Transactions!G791&lt;&gt;"",Transactions!G791,"")</f>
        <v/>
      </c>
      <c r="F791" t="str">
        <f>IF(Transactions!H791&lt;&gt;"",Transactions!H791,"")</f>
        <v/>
      </c>
      <c r="G791" s="6"/>
      <c r="H791">
        <f>IF(Transactions!J791-Transactions!I791&lt;&gt;"",Transactions!J791-Transactions!I791,"")</f>
        <v>0</v>
      </c>
      <c r="I791">
        <f>IF((Transactions!K791-Transactions!I791)-(Transactions!P791-Transactions!J791)&lt;&gt;"",(Transactions!K791-Transactions!I791)-(Transactions!P791-Transactions!J791),"")</f>
        <v>0</v>
      </c>
      <c r="J791">
        <f>IF(Transactions!L791-Transactions!K791&lt;&gt;"",Transactions!L791-Transactions!K791,"")</f>
        <v>0</v>
      </c>
      <c r="K791">
        <f>IF(Transactions!N791-Transactions!M791&lt;&gt;"",Transactions!N791-Transactions!M791,"")</f>
        <v>0</v>
      </c>
      <c r="L791">
        <f>IF(Transactions!P791-Transactions!O791&lt;&gt;"",Transactions!P791-Transactions!O791,"")</f>
        <v>0</v>
      </c>
      <c r="N791">
        <f t="shared" si="25"/>
        <v>0</v>
      </c>
      <c r="O791" t="str">
        <f>IF(Transactions!O791&lt;&gt;"",Transactions!O791,"")</f>
        <v/>
      </c>
      <c r="P791" s="6"/>
      <c r="Q791">
        <f>IF(Transactions!S791-Transactions!J791&lt;&gt;"",Transactions!S791-Transactions!J791,"")</f>
        <v>0</v>
      </c>
      <c r="R791">
        <f t="shared" si="26"/>
        <v>0</v>
      </c>
    </row>
    <row r="792" spans="1:18" x14ac:dyDescent="0.3">
      <c r="A792">
        <f>IF(Transactions!A792&lt;&gt;"",Transactions!A792,0)</f>
        <v>0</v>
      </c>
      <c r="B792" t="str">
        <f>IF(Transactions!D792&lt;&gt;"",Transactions!D792,"")</f>
        <v/>
      </c>
      <c r="C792" t="str">
        <f>IF(Transactions!E792&lt;&gt;"",Transactions!E792,"")</f>
        <v/>
      </c>
      <c r="D792" t="str">
        <f>IF(Transactions!F792&lt;&gt;"",Transactions!F792,"")</f>
        <v/>
      </c>
      <c r="E792" t="str">
        <f>IF(Transactions!G792&lt;&gt;"",Transactions!G792,"")</f>
        <v/>
      </c>
      <c r="F792" t="str">
        <f>IF(Transactions!H792&lt;&gt;"",Transactions!H792,"")</f>
        <v/>
      </c>
      <c r="G792" s="6"/>
      <c r="H792">
        <f>IF(Transactions!J792-Transactions!I792&lt;&gt;"",Transactions!J792-Transactions!I792,"")</f>
        <v>0</v>
      </c>
      <c r="I792">
        <f>IF((Transactions!K792-Transactions!I792)-(Transactions!P792-Transactions!J792)&lt;&gt;"",(Transactions!K792-Transactions!I792)-(Transactions!P792-Transactions!J792),"")</f>
        <v>0</v>
      </c>
      <c r="J792">
        <f>IF(Transactions!L792-Transactions!K792&lt;&gt;"",Transactions!L792-Transactions!K792,"")</f>
        <v>0</v>
      </c>
      <c r="K792">
        <f>IF(Transactions!N792-Transactions!M792&lt;&gt;"",Transactions!N792-Transactions!M792,"")</f>
        <v>0</v>
      </c>
      <c r="L792">
        <f>IF(Transactions!P792-Transactions!O792&lt;&gt;"",Transactions!P792-Transactions!O792,"")</f>
        <v>0</v>
      </c>
      <c r="N792">
        <f t="shared" si="25"/>
        <v>0</v>
      </c>
      <c r="O792" t="str">
        <f>IF(Transactions!O792&lt;&gt;"",Transactions!O792,"")</f>
        <v/>
      </c>
      <c r="P792" s="6"/>
      <c r="Q792">
        <f>IF(Transactions!S792-Transactions!J792&lt;&gt;"",Transactions!S792-Transactions!J792,"")</f>
        <v>0</v>
      </c>
      <c r="R792">
        <f t="shared" si="26"/>
        <v>0</v>
      </c>
    </row>
    <row r="793" spans="1:18" x14ac:dyDescent="0.3">
      <c r="A793">
        <f>IF(Transactions!A793&lt;&gt;"",Transactions!A793,0)</f>
        <v>0</v>
      </c>
      <c r="B793" t="str">
        <f>IF(Transactions!D793&lt;&gt;"",Transactions!D793,"")</f>
        <v/>
      </c>
      <c r="C793" t="str">
        <f>IF(Transactions!E793&lt;&gt;"",Transactions!E793,"")</f>
        <v/>
      </c>
      <c r="D793" t="str">
        <f>IF(Transactions!F793&lt;&gt;"",Transactions!F793,"")</f>
        <v/>
      </c>
      <c r="E793" t="str">
        <f>IF(Transactions!G793&lt;&gt;"",Transactions!G793,"")</f>
        <v/>
      </c>
      <c r="F793" t="str">
        <f>IF(Transactions!H793&lt;&gt;"",Transactions!H793,"")</f>
        <v/>
      </c>
      <c r="G793" s="6"/>
      <c r="H793">
        <f>IF(Transactions!J793-Transactions!I793&lt;&gt;"",Transactions!J793-Transactions!I793,"")</f>
        <v>0</v>
      </c>
      <c r="I793">
        <f>IF((Transactions!K793-Transactions!I793)-(Transactions!P793-Transactions!J793)&lt;&gt;"",(Transactions!K793-Transactions!I793)-(Transactions!P793-Transactions!J793),"")</f>
        <v>0</v>
      </c>
      <c r="J793">
        <f>IF(Transactions!L793-Transactions!K793&lt;&gt;"",Transactions!L793-Transactions!K793,"")</f>
        <v>0</v>
      </c>
      <c r="K793">
        <f>IF(Transactions!N793-Transactions!M793&lt;&gt;"",Transactions!N793-Transactions!M793,"")</f>
        <v>0</v>
      </c>
      <c r="L793">
        <f>IF(Transactions!P793-Transactions!O793&lt;&gt;"",Transactions!P793-Transactions!O793,"")</f>
        <v>0</v>
      </c>
      <c r="N793">
        <f t="shared" si="25"/>
        <v>0</v>
      </c>
      <c r="O793" t="str">
        <f>IF(Transactions!O793&lt;&gt;"",Transactions!O793,"")</f>
        <v/>
      </c>
      <c r="P793" s="6"/>
      <c r="Q793">
        <f>IF(Transactions!S793-Transactions!J793&lt;&gt;"",Transactions!S793-Transactions!J793,"")</f>
        <v>0</v>
      </c>
      <c r="R793">
        <f t="shared" si="26"/>
        <v>0</v>
      </c>
    </row>
    <row r="794" spans="1:18" x14ac:dyDescent="0.3">
      <c r="A794">
        <f>IF(Transactions!A794&lt;&gt;"",Transactions!A794,0)</f>
        <v>0</v>
      </c>
      <c r="B794" t="str">
        <f>IF(Transactions!D794&lt;&gt;"",Transactions!D794,"")</f>
        <v/>
      </c>
      <c r="C794" t="str">
        <f>IF(Transactions!E794&lt;&gt;"",Transactions!E794,"")</f>
        <v/>
      </c>
      <c r="D794" t="str">
        <f>IF(Transactions!F794&lt;&gt;"",Transactions!F794,"")</f>
        <v/>
      </c>
      <c r="E794" t="str">
        <f>IF(Transactions!G794&lt;&gt;"",Transactions!G794,"")</f>
        <v/>
      </c>
      <c r="F794" t="str">
        <f>IF(Transactions!H794&lt;&gt;"",Transactions!H794,"")</f>
        <v/>
      </c>
      <c r="G794" s="6"/>
      <c r="H794">
        <f>IF(Transactions!J794-Transactions!I794&lt;&gt;"",Transactions!J794-Transactions!I794,"")</f>
        <v>0</v>
      </c>
      <c r="I794">
        <f>IF((Transactions!K794-Transactions!I794)-(Transactions!P794-Transactions!J794)&lt;&gt;"",(Transactions!K794-Transactions!I794)-(Transactions!P794-Transactions!J794),"")</f>
        <v>0</v>
      </c>
      <c r="J794">
        <f>IF(Transactions!L794-Transactions!K794&lt;&gt;"",Transactions!L794-Transactions!K794,"")</f>
        <v>0</v>
      </c>
      <c r="K794">
        <f>IF(Transactions!N794-Transactions!M794&lt;&gt;"",Transactions!N794-Transactions!M794,"")</f>
        <v>0</v>
      </c>
      <c r="L794">
        <f>IF(Transactions!P794-Transactions!O794&lt;&gt;"",Transactions!P794-Transactions!O794,"")</f>
        <v>0</v>
      </c>
      <c r="N794">
        <f t="shared" si="25"/>
        <v>0</v>
      </c>
      <c r="O794" t="str">
        <f>IF(Transactions!O794&lt;&gt;"",Transactions!O794,"")</f>
        <v/>
      </c>
      <c r="P794" s="6"/>
      <c r="Q794">
        <f>IF(Transactions!S794-Transactions!J794&lt;&gt;"",Transactions!S794-Transactions!J794,"")</f>
        <v>0</v>
      </c>
      <c r="R794">
        <f t="shared" si="26"/>
        <v>0</v>
      </c>
    </row>
    <row r="795" spans="1:18" x14ac:dyDescent="0.3">
      <c r="A795">
        <f>IF(Transactions!A795&lt;&gt;"",Transactions!A795,0)</f>
        <v>0</v>
      </c>
      <c r="B795" t="str">
        <f>IF(Transactions!D795&lt;&gt;"",Transactions!D795,"")</f>
        <v/>
      </c>
      <c r="C795" t="str">
        <f>IF(Transactions!E795&lt;&gt;"",Transactions!E795,"")</f>
        <v/>
      </c>
      <c r="D795" t="str">
        <f>IF(Transactions!F795&lt;&gt;"",Transactions!F795,"")</f>
        <v/>
      </c>
      <c r="E795" t="str">
        <f>IF(Transactions!G795&lt;&gt;"",Transactions!G795,"")</f>
        <v/>
      </c>
      <c r="F795" t="str">
        <f>IF(Transactions!H795&lt;&gt;"",Transactions!H795,"")</f>
        <v/>
      </c>
      <c r="G795" s="6"/>
      <c r="H795">
        <f>IF(Transactions!J795-Transactions!I795&lt;&gt;"",Transactions!J795-Transactions!I795,"")</f>
        <v>0</v>
      </c>
      <c r="I795">
        <f>IF((Transactions!K795-Transactions!I795)-(Transactions!P795-Transactions!J795)&lt;&gt;"",(Transactions!K795-Transactions!I795)-(Transactions!P795-Transactions!J795),"")</f>
        <v>0</v>
      </c>
      <c r="J795">
        <f>IF(Transactions!L795-Transactions!K795&lt;&gt;"",Transactions!L795-Transactions!K795,"")</f>
        <v>0</v>
      </c>
      <c r="K795">
        <f>IF(Transactions!N795-Transactions!M795&lt;&gt;"",Transactions!N795-Transactions!M795,"")</f>
        <v>0</v>
      </c>
      <c r="L795">
        <f>IF(Transactions!P795-Transactions!O795&lt;&gt;"",Transactions!P795-Transactions!O795,"")</f>
        <v>0</v>
      </c>
      <c r="N795">
        <f t="shared" si="25"/>
        <v>0</v>
      </c>
      <c r="O795" t="str">
        <f>IF(Transactions!O795&lt;&gt;"",Transactions!O795,"")</f>
        <v/>
      </c>
      <c r="P795" s="6"/>
      <c r="Q795">
        <f>IF(Transactions!S795-Transactions!J795&lt;&gt;"",Transactions!S795-Transactions!J795,"")</f>
        <v>0</v>
      </c>
      <c r="R795">
        <f t="shared" si="26"/>
        <v>0</v>
      </c>
    </row>
    <row r="796" spans="1:18" x14ac:dyDescent="0.3">
      <c r="A796">
        <f>IF(Transactions!A796&lt;&gt;"",Transactions!A796,0)</f>
        <v>0</v>
      </c>
      <c r="B796" t="str">
        <f>IF(Transactions!D796&lt;&gt;"",Transactions!D796,"")</f>
        <v/>
      </c>
      <c r="C796" t="str">
        <f>IF(Transactions!E796&lt;&gt;"",Transactions!E796,"")</f>
        <v/>
      </c>
      <c r="D796" t="str">
        <f>IF(Transactions!F796&lt;&gt;"",Transactions!F796,"")</f>
        <v/>
      </c>
      <c r="E796" t="str">
        <f>IF(Transactions!G796&lt;&gt;"",Transactions!G796,"")</f>
        <v/>
      </c>
      <c r="F796" t="str">
        <f>IF(Transactions!H796&lt;&gt;"",Transactions!H796,"")</f>
        <v/>
      </c>
      <c r="G796" s="6"/>
      <c r="H796">
        <f>IF(Transactions!J796-Transactions!I796&lt;&gt;"",Transactions!J796-Transactions!I796,"")</f>
        <v>0</v>
      </c>
      <c r="I796">
        <f>IF((Transactions!K796-Transactions!I796)-(Transactions!P796-Transactions!J796)&lt;&gt;"",(Transactions!K796-Transactions!I796)-(Transactions!P796-Transactions!J796),"")</f>
        <v>0</v>
      </c>
      <c r="J796">
        <f>IF(Transactions!L796-Transactions!K796&lt;&gt;"",Transactions!L796-Transactions!K796,"")</f>
        <v>0</v>
      </c>
      <c r="K796">
        <f>IF(Transactions!N796-Transactions!M796&lt;&gt;"",Transactions!N796-Transactions!M796,"")</f>
        <v>0</v>
      </c>
      <c r="L796">
        <f>IF(Transactions!P796-Transactions!O796&lt;&gt;"",Transactions!P796-Transactions!O796,"")</f>
        <v>0</v>
      </c>
      <c r="N796">
        <f t="shared" si="25"/>
        <v>0</v>
      </c>
      <c r="O796" t="str">
        <f>IF(Transactions!O796&lt;&gt;"",Transactions!O796,"")</f>
        <v/>
      </c>
      <c r="P796" s="6"/>
      <c r="Q796">
        <f>IF(Transactions!S796-Transactions!J796&lt;&gt;"",Transactions!S796-Transactions!J796,"")</f>
        <v>0</v>
      </c>
      <c r="R796">
        <f t="shared" si="26"/>
        <v>0</v>
      </c>
    </row>
    <row r="797" spans="1:18" x14ac:dyDescent="0.3">
      <c r="A797">
        <f>IF(Transactions!A797&lt;&gt;"",Transactions!A797,0)</f>
        <v>0</v>
      </c>
      <c r="B797" t="str">
        <f>IF(Transactions!D797&lt;&gt;"",Transactions!D797,"")</f>
        <v/>
      </c>
      <c r="C797" t="str">
        <f>IF(Transactions!E797&lt;&gt;"",Transactions!E797,"")</f>
        <v/>
      </c>
      <c r="D797" t="str">
        <f>IF(Transactions!F797&lt;&gt;"",Transactions!F797,"")</f>
        <v/>
      </c>
      <c r="E797" t="str">
        <f>IF(Transactions!G797&lt;&gt;"",Transactions!G797,"")</f>
        <v/>
      </c>
      <c r="F797" t="str">
        <f>IF(Transactions!H797&lt;&gt;"",Transactions!H797,"")</f>
        <v/>
      </c>
      <c r="G797" s="6"/>
      <c r="H797">
        <f>IF(Transactions!J797-Transactions!I797&lt;&gt;"",Transactions!J797-Transactions!I797,"")</f>
        <v>0</v>
      </c>
      <c r="I797">
        <f>IF((Transactions!K797-Transactions!I797)-(Transactions!P797-Transactions!J797)&lt;&gt;"",(Transactions!K797-Transactions!I797)-(Transactions!P797-Transactions!J797),"")</f>
        <v>0</v>
      </c>
      <c r="J797">
        <f>IF(Transactions!L797-Transactions!K797&lt;&gt;"",Transactions!L797-Transactions!K797,"")</f>
        <v>0</v>
      </c>
      <c r="K797">
        <f>IF(Transactions!N797-Transactions!M797&lt;&gt;"",Transactions!N797-Transactions!M797,"")</f>
        <v>0</v>
      </c>
      <c r="L797">
        <f>IF(Transactions!P797-Transactions!O797&lt;&gt;"",Transactions!P797-Transactions!O797,"")</f>
        <v>0</v>
      </c>
      <c r="N797">
        <f t="shared" si="25"/>
        <v>0</v>
      </c>
      <c r="O797" t="str">
        <f>IF(Transactions!O797&lt;&gt;"",Transactions!O797,"")</f>
        <v/>
      </c>
      <c r="P797" s="6"/>
      <c r="Q797">
        <f>IF(Transactions!S797-Transactions!J797&lt;&gt;"",Transactions!S797-Transactions!J797,"")</f>
        <v>0</v>
      </c>
      <c r="R797">
        <f t="shared" si="26"/>
        <v>0</v>
      </c>
    </row>
    <row r="798" spans="1:18" x14ac:dyDescent="0.3">
      <c r="A798">
        <f>IF(Transactions!A798&lt;&gt;"",Transactions!A798,0)</f>
        <v>0</v>
      </c>
      <c r="B798" t="str">
        <f>IF(Transactions!D798&lt;&gt;"",Transactions!D798,"")</f>
        <v/>
      </c>
      <c r="C798" t="str">
        <f>IF(Transactions!E798&lt;&gt;"",Transactions!E798,"")</f>
        <v/>
      </c>
      <c r="D798" t="str">
        <f>IF(Transactions!F798&lt;&gt;"",Transactions!F798,"")</f>
        <v/>
      </c>
      <c r="E798" t="str">
        <f>IF(Transactions!G798&lt;&gt;"",Transactions!G798,"")</f>
        <v/>
      </c>
      <c r="F798" t="str">
        <f>IF(Transactions!H798&lt;&gt;"",Transactions!H798,"")</f>
        <v/>
      </c>
      <c r="G798" s="6"/>
      <c r="H798">
        <f>IF(Transactions!J798-Transactions!I798&lt;&gt;"",Transactions!J798-Transactions!I798,"")</f>
        <v>0</v>
      </c>
      <c r="I798">
        <f>IF((Transactions!K798-Transactions!I798)-(Transactions!P798-Transactions!J798)&lt;&gt;"",(Transactions!K798-Transactions!I798)-(Transactions!P798-Transactions!J798),"")</f>
        <v>0</v>
      </c>
      <c r="J798">
        <f>IF(Transactions!L798-Transactions!K798&lt;&gt;"",Transactions!L798-Transactions!K798,"")</f>
        <v>0</v>
      </c>
      <c r="K798">
        <f>IF(Transactions!N798-Transactions!M798&lt;&gt;"",Transactions!N798-Transactions!M798,"")</f>
        <v>0</v>
      </c>
      <c r="L798">
        <f>IF(Transactions!P798-Transactions!O798&lt;&gt;"",Transactions!P798-Transactions!O798,"")</f>
        <v>0</v>
      </c>
      <c r="N798">
        <f t="shared" si="25"/>
        <v>0</v>
      </c>
      <c r="O798" t="str">
        <f>IF(Transactions!O798&lt;&gt;"",Transactions!O798,"")</f>
        <v/>
      </c>
      <c r="P798" s="6"/>
      <c r="Q798">
        <f>IF(Transactions!S798-Transactions!J798&lt;&gt;"",Transactions!S798-Transactions!J798,"")</f>
        <v>0</v>
      </c>
      <c r="R798">
        <f t="shared" si="26"/>
        <v>0</v>
      </c>
    </row>
    <row r="799" spans="1:18" x14ac:dyDescent="0.3">
      <c r="A799">
        <f>IF(Transactions!A799&lt;&gt;"",Transactions!A799,0)</f>
        <v>0</v>
      </c>
      <c r="B799" t="str">
        <f>IF(Transactions!D799&lt;&gt;"",Transactions!D799,"")</f>
        <v/>
      </c>
      <c r="C799" t="str">
        <f>IF(Transactions!E799&lt;&gt;"",Transactions!E799,"")</f>
        <v/>
      </c>
      <c r="D799" t="str">
        <f>IF(Transactions!F799&lt;&gt;"",Transactions!F799,"")</f>
        <v/>
      </c>
      <c r="E799" t="str">
        <f>IF(Transactions!G799&lt;&gt;"",Transactions!G799,"")</f>
        <v/>
      </c>
      <c r="F799" t="str">
        <f>IF(Transactions!H799&lt;&gt;"",Transactions!H799,"")</f>
        <v/>
      </c>
      <c r="G799" s="6"/>
      <c r="H799">
        <f>IF(Transactions!J799-Transactions!I799&lt;&gt;"",Transactions!J799-Transactions!I799,"")</f>
        <v>0</v>
      </c>
      <c r="I799">
        <f>IF((Transactions!K799-Transactions!I799)-(Transactions!P799-Transactions!J799)&lt;&gt;"",(Transactions!K799-Transactions!I799)-(Transactions!P799-Transactions!J799),"")</f>
        <v>0</v>
      </c>
      <c r="J799">
        <f>IF(Transactions!L799-Transactions!K799&lt;&gt;"",Transactions!L799-Transactions!K799,"")</f>
        <v>0</v>
      </c>
      <c r="K799">
        <f>IF(Transactions!N799-Transactions!M799&lt;&gt;"",Transactions!N799-Transactions!M799,"")</f>
        <v>0</v>
      </c>
      <c r="L799">
        <f>IF(Transactions!P799-Transactions!O799&lt;&gt;"",Transactions!P799-Transactions!O799,"")</f>
        <v>0</v>
      </c>
      <c r="N799">
        <f t="shared" si="25"/>
        <v>0</v>
      </c>
      <c r="O799" t="str">
        <f>IF(Transactions!O799&lt;&gt;"",Transactions!O799,"")</f>
        <v/>
      </c>
      <c r="P799" s="6"/>
      <c r="Q799">
        <f>IF(Transactions!S799-Transactions!J799&lt;&gt;"",Transactions!S799-Transactions!J799,"")</f>
        <v>0</v>
      </c>
      <c r="R799">
        <f t="shared" si="26"/>
        <v>0</v>
      </c>
    </row>
    <row r="800" spans="1:18" x14ac:dyDescent="0.3">
      <c r="A800">
        <f>IF(Transactions!A800&lt;&gt;"",Transactions!A800,0)</f>
        <v>0</v>
      </c>
      <c r="B800" t="str">
        <f>IF(Transactions!D800&lt;&gt;"",Transactions!D800,"")</f>
        <v/>
      </c>
      <c r="C800" t="str">
        <f>IF(Transactions!E800&lt;&gt;"",Transactions!E800,"")</f>
        <v/>
      </c>
      <c r="D800" t="str">
        <f>IF(Transactions!F800&lt;&gt;"",Transactions!F800,"")</f>
        <v/>
      </c>
      <c r="E800" t="str">
        <f>IF(Transactions!G800&lt;&gt;"",Transactions!G800,"")</f>
        <v/>
      </c>
      <c r="F800" t="str">
        <f>IF(Transactions!H800&lt;&gt;"",Transactions!H800,"")</f>
        <v/>
      </c>
      <c r="G800" s="6"/>
      <c r="H800">
        <f>IF(Transactions!J800-Transactions!I800&lt;&gt;"",Transactions!J800-Transactions!I800,"")</f>
        <v>0</v>
      </c>
      <c r="I800">
        <f>IF((Transactions!K800-Transactions!I800)-(Transactions!P800-Transactions!J800)&lt;&gt;"",(Transactions!K800-Transactions!I800)-(Transactions!P800-Transactions!J800),"")</f>
        <v>0</v>
      </c>
      <c r="J800">
        <f>IF(Transactions!L800-Transactions!K800&lt;&gt;"",Transactions!L800-Transactions!K800,"")</f>
        <v>0</v>
      </c>
      <c r="K800">
        <f>IF(Transactions!N800-Transactions!M800&lt;&gt;"",Transactions!N800-Transactions!M800,"")</f>
        <v>0</v>
      </c>
      <c r="L800">
        <f>IF(Transactions!P800-Transactions!O800&lt;&gt;"",Transactions!P800-Transactions!O800,"")</f>
        <v>0</v>
      </c>
      <c r="N800">
        <f t="shared" si="25"/>
        <v>0</v>
      </c>
      <c r="O800" t="str">
        <f>IF(Transactions!O800&lt;&gt;"",Transactions!O800,"")</f>
        <v/>
      </c>
      <c r="P800" s="6"/>
      <c r="Q800">
        <f>IF(Transactions!S800-Transactions!J800&lt;&gt;"",Transactions!S800-Transactions!J800,"")</f>
        <v>0</v>
      </c>
      <c r="R800">
        <f t="shared" si="26"/>
        <v>0</v>
      </c>
    </row>
    <row r="801" spans="1:18" x14ac:dyDescent="0.3">
      <c r="A801">
        <f>IF(Transactions!A801&lt;&gt;"",Transactions!A801,0)</f>
        <v>0</v>
      </c>
      <c r="B801" t="str">
        <f>IF(Transactions!D801&lt;&gt;"",Transactions!D801,"")</f>
        <v/>
      </c>
      <c r="C801" t="str">
        <f>IF(Transactions!E801&lt;&gt;"",Transactions!E801,"")</f>
        <v/>
      </c>
      <c r="D801" t="str">
        <f>IF(Transactions!F801&lt;&gt;"",Transactions!F801,"")</f>
        <v/>
      </c>
      <c r="E801" t="str">
        <f>IF(Transactions!G801&lt;&gt;"",Transactions!G801,"")</f>
        <v/>
      </c>
      <c r="F801" t="str">
        <f>IF(Transactions!H801&lt;&gt;"",Transactions!H801,"")</f>
        <v/>
      </c>
      <c r="G801" s="6"/>
      <c r="H801">
        <f>IF(Transactions!J801-Transactions!I801&lt;&gt;"",Transactions!J801-Transactions!I801,"")</f>
        <v>0</v>
      </c>
      <c r="I801">
        <f>IF((Transactions!K801-Transactions!I801)-(Transactions!P801-Transactions!J801)&lt;&gt;"",(Transactions!K801-Transactions!I801)-(Transactions!P801-Transactions!J801),"")</f>
        <v>0</v>
      </c>
      <c r="J801">
        <f>IF(Transactions!L801-Transactions!K801&lt;&gt;"",Transactions!L801-Transactions!K801,"")</f>
        <v>0</v>
      </c>
      <c r="K801">
        <f>IF(Transactions!N801-Transactions!M801&lt;&gt;"",Transactions!N801-Transactions!M801,"")</f>
        <v>0</v>
      </c>
      <c r="L801">
        <f>IF(Transactions!P801-Transactions!O801&lt;&gt;"",Transactions!P801-Transactions!O801,"")</f>
        <v>0</v>
      </c>
      <c r="N801">
        <f t="shared" si="25"/>
        <v>0</v>
      </c>
      <c r="O801" t="str">
        <f>IF(Transactions!O801&lt;&gt;"",Transactions!O801,"")</f>
        <v/>
      </c>
      <c r="P801" s="6"/>
      <c r="Q801">
        <f>IF(Transactions!S801-Transactions!J801&lt;&gt;"",Transactions!S801-Transactions!J801,"")</f>
        <v>0</v>
      </c>
      <c r="R801">
        <f t="shared" si="26"/>
        <v>0</v>
      </c>
    </row>
    <row r="802" spans="1:18" x14ac:dyDescent="0.3">
      <c r="A802">
        <f>IF(Transactions!A802&lt;&gt;"",Transactions!A802,0)</f>
        <v>0</v>
      </c>
      <c r="B802" t="str">
        <f>IF(Transactions!D802&lt;&gt;"",Transactions!D802,"")</f>
        <v/>
      </c>
      <c r="C802" t="str">
        <f>IF(Transactions!E802&lt;&gt;"",Transactions!E802,"")</f>
        <v/>
      </c>
      <c r="D802" t="str">
        <f>IF(Transactions!F802&lt;&gt;"",Transactions!F802,"")</f>
        <v/>
      </c>
      <c r="E802" t="str">
        <f>IF(Transactions!G802&lt;&gt;"",Transactions!G802,"")</f>
        <v/>
      </c>
      <c r="F802" t="str">
        <f>IF(Transactions!H802&lt;&gt;"",Transactions!H802,"")</f>
        <v/>
      </c>
      <c r="G802" s="6"/>
      <c r="H802">
        <f>IF(Transactions!J802-Transactions!I802&lt;&gt;"",Transactions!J802-Transactions!I802,"")</f>
        <v>0</v>
      </c>
      <c r="I802">
        <f>IF((Transactions!K802-Transactions!I802)-(Transactions!P802-Transactions!J802)&lt;&gt;"",(Transactions!K802-Transactions!I802)-(Transactions!P802-Transactions!J802),"")</f>
        <v>0</v>
      </c>
      <c r="J802">
        <f>IF(Transactions!L802-Transactions!K802&lt;&gt;"",Transactions!L802-Transactions!K802,"")</f>
        <v>0</v>
      </c>
      <c r="K802">
        <f>IF(Transactions!N802-Transactions!M802&lt;&gt;"",Transactions!N802-Transactions!M802,"")</f>
        <v>0</v>
      </c>
      <c r="L802">
        <f>IF(Transactions!P802-Transactions!O802&lt;&gt;"",Transactions!P802-Transactions!O802,"")</f>
        <v>0</v>
      </c>
      <c r="N802">
        <f t="shared" si="25"/>
        <v>0</v>
      </c>
      <c r="O802" t="str">
        <f>IF(Transactions!O802&lt;&gt;"",Transactions!O802,"")</f>
        <v/>
      </c>
      <c r="P802" s="6"/>
      <c r="Q802">
        <f>IF(Transactions!S802-Transactions!J802&lt;&gt;"",Transactions!S802-Transactions!J802,"")</f>
        <v>0</v>
      </c>
      <c r="R802">
        <f t="shared" si="26"/>
        <v>0</v>
      </c>
    </row>
    <row r="803" spans="1:18" x14ac:dyDescent="0.3">
      <c r="A803">
        <f>IF(Transactions!A803&lt;&gt;"",Transactions!A803,0)</f>
        <v>0</v>
      </c>
      <c r="B803" t="str">
        <f>IF(Transactions!D803&lt;&gt;"",Transactions!D803,"")</f>
        <v/>
      </c>
      <c r="C803" t="str">
        <f>IF(Transactions!E803&lt;&gt;"",Transactions!E803,"")</f>
        <v/>
      </c>
      <c r="D803" t="str">
        <f>IF(Transactions!F803&lt;&gt;"",Transactions!F803,"")</f>
        <v/>
      </c>
      <c r="E803" t="str">
        <f>IF(Transactions!G803&lt;&gt;"",Transactions!G803,"")</f>
        <v/>
      </c>
      <c r="F803" t="str">
        <f>IF(Transactions!H803&lt;&gt;"",Transactions!H803,"")</f>
        <v/>
      </c>
      <c r="G803" s="6"/>
      <c r="H803">
        <f>IF(Transactions!J803-Transactions!I803&lt;&gt;"",Transactions!J803-Transactions!I803,"")</f>
        <v>0</v>
      </c>
      <c r="I803">
        <f>IF((Transactions!K803-Transactions!I803)-(Transactions!P803-Transactions!J803)&lt;&gt;"",(Transactions!K803-Transactions!I803)-(Transactions!P803-Transactions!J803),"")</f>
        <v>0</v>
      </c>
      <c r="J803">
        <f>IF(Transactions!L803-Transactions!K803&lt;&gt;"",Transactions!L803-Transactions!K803,"")</f>
        <v>0</v>
      </c>
      <c r="K803">
        <f>IF(Transactions!N803-Transactions!M803&lt;&gt;"",Transactions!N803-Transactions!M803,"")</f>
        <v>0</v>
      </c>
      <c r="L803">
        <f>IF(Transactions!P803-Transactions!O803&lt;&gt;"",Transactions!P803-Transactions!O803,"")</f>
        <v>0</v>
      </c>
      <c r="N803">
        <f t="shared" si="25"/>
        <v>0</v>
      </c>
      <c r="O803" t="str">
        <f>IF(Transactions!O803&lt;&gt;"",Transactions!O803,"")</f>
        <v/>
      </c>
      <c r="P803" s="6"/>
      <c r="Q803">
        <f>IF(Transactions!S803-Transactions!J803&lt;&gt;"",Transactions!S803-Transactions!J803,"")</f>
        <v>0</v>
      </c>
      <c r="R803">
        <f t="shared" si="26"/>
        <v>0</v>
      </c>
    </row>
    <row r="804" spans="1:18" x14ac:dyDescent="0.3">
      <c r="A804">
        <f>IF(Transactions!A804&lt;&gt;"",Transactions!A804,0)</f>
        <v>0</v>
      </c>
      <c r="B804" t="str">
        <f>IF(Transactions!D804&lt;&gt;"",Transactions!D804,"")</f>
        <v/>
      </c>
      <c r="C804" t="str">
        <f>IF(Transactions!E804&lt;&gt;"",Transactions!E804,"")</f>
        <v/>
      </c>
      <c r="D804" t="str">
        <f>IF(Transactions!F804&lt;&gt;"",Transactions!F804,"")</f>
        <v/>
      </c>
      <c r="E804" t="str">
        <f>IF(Transactions!G804&lt;&gt;"",Transactions!G804,"")</f>
        <v/>
      </c>
      <c r="F804" t="str">
        <f>IF(Transactions!H804&lt;&gt;"",Transactions!H804,"")</f>
        <v/>
      </c>
      <c r="G804" s="6"/>
      <c r="H804">
        <f>IF(Transactions!J804-Transactions!I804&lt;&gt;"",Transactions!J804-Transactions!I804,"")</f>
        <v>0</v>
      </c>
      <c r="I804">
        <f>IF((Transactions!K804-Transactions!I804)-(Transactions!P804-Transactions!J804)&lt;&gt;"",(Transactions!K804-Transactions!I804)-(Transactions!P804-Transactions!J804),"")</f>
        <v>0</v>
      </c>
      <c r="J804">
        <f>IF(Transactions!L804-Transactions!K804&lt;&gt;"",Transactions!L804-Transactions!K804,"")</f>
        <v>0</v>
      </c>
      <c r="K804">
        <f>IF(Transactions!N804-Transactions!M804&lt;&gt;"",Transactions!N804-Transactions!M804,"")</f>
        <v>0</v>
      </c>
      <c r="L804">
        <f>IF(Transactions!P804-Transactions!O804&lt;&gt;"",Transactions!P804-Transactions!O804,"")</f>
        <v>0</v>
      </c>
      <c r="N804">
        <f t="shared" si="25"/>
        <v>0</v>
      </c>
      <c r="O804" t="str">
        <f>IF(Transactions!O804&lt;&gt;"",Transactions!O804,"")</f>
        <v/>
      </c>
      <c r="P804" s="6"/>
      <c r="Q804">
        <f>IF(Transactions!S804-Transactions!J804&lt;&gt;"",Transactions!S804-Transactions!J804,"")</f>
        <v>0</v>
      </c>
      <c r="R804">
        <f t="shared" si="26"/>
        <v>0</v>
      </c>
    </row>
    <row r="805" spans="1:18" x14ac:dyDescent="0.3">
      <c r="A805">
        <f>IF(Transactions!A805&lt;&gt;"",Transactions!A805,0)</f>
        <v>0</v>
      </c>
      <c r="B805" t="str">
        <f>IF(Transactions!D805&lt;&gt;"",Transactions!D805,"")</f>
        <v/>
      </c>
      <c r="C805" t="str">
        <f>IF(Transactions!E805&lt;&gt;"",Transactions!E805,"")</f>
        <v/>
      </c>
      <c r="D805" t="str">
        <f>IF(Transactions!F805&lt;&gt;"",Transactions!F805,"")</f>
        <v/>
      </c>
      <c r="E805" t="str">
        <f>IF(Transactions!G805&lt;&gt;"",Transactions!G805,"")</f>
        <v/>
      </c>
      <c r="F805" t="str">
        <f>IF(Transactions!H805&lt;&gt;"",Transactions!H805,"")</f>
        <v/>
      </c>
      <c r="G805" s="6"/>
      <c r="H805">
        <f>IF(Transactions!J805-Transactions!I805&lt;&gt;"",Transactions!J805-Transactions!I805,"")</f>
        <v>0</v>
      </c>
      <c r="I805">
        <f>IF((Transactions!K805-Transactions!I805)-(Transactions!P805-Transactions!J805)&lt;&gt;"",(Transactions!K805-Transactions!I805)-(Transactions!P805-Transactions!J805),"")</f>
        <v>0</v>
      </c>
      <c r="J805">
        <f>IF(Transactions!L805-Transactions!K805&lt;&gt;"",Transactions!L805-Transactions!K805,"")</f>
        <v>0</v>
      </c>
      <c r="K805">
        <f>IF(Transactions!N805-Transactions!M805&lt;&gt;"",Transactions!N805-Transactions!M805,"")</f>
        <v>0</v>
      </c>
      <c r="L805">
        <f>IF(Transactions!P805-Transactions!O805&lt;&gt;"",Transactions!P805-Transactions!O805,"")</f>
        <v>0</v>
      </c>
      <c r="N805">
        <f t="shared" si="25"/>
        <v>0</v>
      </c>
      <c r="O805" t="str">
        <f>IF(Transactions!O805&lt;&gt;"",Transactions!O805,"")</f>
        <v/>
      </c>
      <c r="P805" s="6"/>
      <c r="Q805">
        <f>IF(Transactions!S805-Transactions!J805&lt;&gt;"",Transactions!S805-Transactions!J805,"")</f>
        <v>0</v>
      </c>
      <c r="R805">
        <f t="shared" si="26"/>
        <v>0</v>
      </c>
    </row>
    <row r="806" spans="1:18" x14ac:dyDescent="0.3">
      <c r="A806">
        <f>IF(Transactions!A806&lt;&gt;"",Transactions!A806,0)</f>
        <v>0</v>
      </c>
      <c r="B806" t="str">
        <f>IF(Transactions!D806&lt;&gt;"",Transactions!D806,"")</f>
        <v/>
      </c>
      <c r="C806" t="str">
        <f>IF(Transactions!E806&lt;&gt;"",Transactions!E806,"")</f>
        <v/>
      </c>
      <c r="D806" t="str">
        <f>IF(Transactions!F806&lt;&gt;"",Transactions!F806,"")</f>
        <v/>
      </c>
      <c r="E806" t="str">
        <f>IF(Transactions!G806&lt;&gt;"",Transactions!G806,"")</f>
        <v/>
      </c>
      <c r="F806" t="str">
        <f>IF(Transactions!H806&lt;&gt;"",Transactions!H806,"")</f>
        <v/>
      </c>
      <c r="G806" s="6"/>
      <c r="H806">
        <f>IF(Transactions!J806-Transactions!I806&lt;&gt;"",Transactions!J806-Transactions!I806,"")</f>
        <v>0</v>
      </c>
      <c r="I806">
        <f>IF((Transactions!K806-Transactions!I806)-(Transactions!P806-Transactions!J806)&lt;&gt;"",(Transactions!K806-Transactions!I806)-(Transactions!P806-Transactions!J806),"")</f>
        <v>0</v>
      </c>
      <c r="J806">
        <f>IF(Transactions!L806-Transactions!K806&lt;&gt;"",Transactions!L806-Transactions!K806,"")</f>
        <v>0</v>
      </c>
      <c r="K806">
        <f>IF(Transactions!N806-Transactions!M806&lt;&gt;"",Transactions!N806-Transactions!M806,"")</f>
        <v>0</v>
      </c>
      <c r="L806">
        <f>IF(Transactions!P806-Transactions!O806&lt;&gt;"",Transactions!P806-Transactions!O806,"")</f>
        <v>0</v>
      </c>
      <c r="N806">
        <f t="shared" si="25"/>
        <v>0</v>
      </c>
      <c r="O806" t="str">
        <f>IF(Transactions!O806&lt;&gt;"",Transactions!O806,"")</f>
        <v/>
      </c>
      <c r="P806" s="6"/>
      <c r="Q806">
        <f>IF(Transactions!S806-Transactions!J806&lt;&gt;"",Transactions!S806-Transactions!J806,"")</f>
        <v>0</v>
      </c>
      <c r="R806">
        <f t="shared" si="26"/>
        <v>0</v>
      </c>
    </row>
    <row r="807" spans="1:18" x14ac:dyDescent="0.3">
      <c r="A807">
        <f>IF(Transactions!A807&lt;&gt;"",Transactions!A807,0)</f>
        <v>0</v>
      </c>
      <c r="B807" t="str">
        <f>IF(Transactions!D807&lt;&gt;"",Transactions!D807,"")</f>
        <v/>
      </c>
      <c r="C807" t="str">
        <f>IF(Transactions!E807&lt;&gt;"",Transactions!E807,"")</f>
        <v/>
      </c>
      <c r="D807" t="str">
        <f>IF(Transactions!F807&lt;&gt;"",Transactions!F807,"")</f>
        <v/>
      </c>
      <c r="E807" t="str">
        <f>IF(Transactions!G807&lt;&gt;"",Transactions!G807,"")</f>
        <v/>
      </c>
      <c r="F807" t="str">
        <f>IF(Transactions!H807&lt;&gt;"",Transactions!H807,"")</f>
        <v/>
      </c>
      <c r="G807" s="6"/>
      <c r="H807">
        <f>IF(Transactions!J807-Transactions!I807&lt;&gt;"",Transactions!J807-Transactions!I807,"")</f>
        <v>0</v>
      </c>
      <c r="I807">
        <f>IF((Transactions!K807-Transactions!I807)-(Transactions!P807-Transactions!J807)&lt;&gt;"",(Transactions!K807-Transactions!I807)-(Transactions!P807-Transactions!J807),"")</f>
        <v>0</v>
      </c>
      <c r="J807">
        <f>IF(Transactions!L807-Transactions!K807&lt;&gt;"",Transactions!L807-Transactions!K807,"")</f>
        <v>0</v>
      </c>
      <c r="K807">
        <f>IF(Transactions!N807-Transactions!M807&lt;&gt;"",Transactions!N807-Transactions!M807,"")</f>
        <v>0</v>
      </c>
      <c r="L807">
        <f>IF(Transactions!P807-Transactions!O807&lt;&gt;"",Transactions!P807-Transactions!O807,"")</f>
        <v>0</v>
      </c>
      <c r="N807">
        <f t="shared" si="25"/>
        <v>0</v>
      </c>
      <c r="O807" t="str">
        <f>IF(Transactions!O807&lt;&gt;"",Transactions!O807,"")</f>
        <v/>
      </c>
      <c r="P807" s="6"/>
      <c r="Q807">
        <f>IF(Transactions!S807-Transactions!J807&lt;&gt;"",Transactions!S807-Transactions!J807,"")</f>
        <v>0</v>
      </c>
      <c r="R807">
        <f t="shared" si="26"/>
        <v>0</v>
      </c>
    </row>
    <row r="808" spans="1:18" x14ac:dyDescent="0.3">
      <c r="A808">
        <f>IF(Transactions!A808&lt;&gt;"",Transactions!A808,0)</f>
        <v>0</v>
      </c>
      <c r="B808" t="str">
        <f>IF(Transactions!D808&lt;&gt;"",Transactions!D808,"")</f>
        <v/>
      </c>
      <c r="C808" t="str">
        <f>IF(Transactions!E808&lt;&gt;"",Transactions!E808,"")</f>
        <v/>
      </c>
      <c r="D808" t="str">
        <f>IF(Transactions!F808&lt;&gt;"",Transactions!F808,"")</f>
        <v/>
      </c>
      <c r="E808" t="str">
        <f>IF(Transactions!G808&lt;&gt;"",Transactions!G808,"")</f>
        <v/>
      </c>
      <c r="F808" t="str">
        <f>IF(Transactions!H808&lt;&gt;"",Transactions!H808,"")</f>
        <v/>
      </c>
      <c r="G808" s="6"/>
      <c r="H808">
        <f>IF(Transactions!J808-Transactions!I808&lt;&gt;"",Transactions!J808-Transactions!I808,"")</f>
        <v>0</v>
      </c>
      <c r="I808">
        <f>IF((Transactions!K808-Transactions!I808)-(Transactions!P808-Transactions!J808)&lt;&gt;"",(Transactions!K808-Transactions!I808)-(Transactions!P808-Transactions!J808),"")</f>
        <v>0</v>
      </c>
      <c r="J808">
        <f>IF(Transactions!L808-Transactions!K808&lt;&gt;"",Transactions!L808-Transactions!K808,"")</f>
        <v>0</v>
      </c>
      <c r="K808">
        <f>IF(Transactions!N808-Transactions!M808&lt;&gt;"",Transactions!N808-Transactions!M808,"")</f>
        <v>0</v>
      </c>
      <c r="L808">
        <f>IF(Transactions!P808-Transactions!O808&lt;&gt;"",Transactions!P808-Transactions!O808,"")</f>
        <v>0</v>
      </c>
      <c r="N808">
        <f t="shared" si="25"/>
        <v>0</v>
      </c>
      <c r="O808" t="str">
        <f>IF(Transactions!O808&lt;&gt;"",Transactions!O808,"")</f>
        <v/>
      </c>
      <c r="P808" s="6"/>
      <c r="Q808">
        <f>IF(Transactions!S808-Transactions!J808&lt;&gt;"",Transactions!S808-Transactions!J808,"")</f>
        <v>0</v>
      </c>
      <c r="R808">
        <f t="shared" si="26"/>
        <v>0</v>
      </c>
    </row>
    <row r="809" spans="1:18" x14ac:dyDescent="0.3">
      <c r="A809">
        <f>IF(Transactions!A809&lt;&gt;"",Transactions!A809,0)</f>
        <v>0</v>
      </c>
      <c r="B809" t="str">
        <f>IF(Transactions!D809&lt;&gt;"",Transactions!D809,"")</f>
        <v/>
      </c>
      <c r="C809" t="str">
        <f>IF(Transactions!E809&lt;&gt;"",Transactions!E809,"")</f>
        <v/>
      </c>
      <c r="D809" t="str">
        <f>IF(Transactions!F809&lt;&gt;"",Transactions!F809,"")</f>
        <v/>
      </c>
      <c r="E809" t="str">
        <f>IF(Transactions!G809&lt;&gt;"",Transactions!G809,"")</f>
        <v/>
      </c>
      <c r="F809" t="str">
        <f>IF(Transactions!H809&lt;&gt;"",Transactions!H809,"")</f>
        <v/>
      </c>
      <c r="G809" s="6"/>
      <c r="H809">
        <f>IF(Transactions!J809-Transactions!I809&lt;&gt;"",Transactions!J809-Transactions!I809,"")</f>
        <v>0</v>
      </c>
      <c r="I809">
        <f>IF((Transactions!K809-Transactions!I809)-(Transactions!P809-Transactions!J809)&lt;&gt;"",(Transactions!K809-Transactions!I809)-(Transactions!P809-Transactions!J809),"")</f>
        <v>0</v>
      </c>
      <c r="J809">
        <f>IF(Transactions!L809-Transactions!K809&lt;&gt;"",Transactions!L809-Transactions!K809,"")</f>
        <v>0</v>
      </c>
      <c r="K809">
        <f>IF(Transactions!N809-Transactions!M809&lt;&gt;"",Transactions!N809-Transactions!M809,"")</f>
        <v>0</v>
      </c>
      <c r="L809">
        <f>IF(Transactions!P809-Transactions!O809&lt;&gt;"",Transactions!P809-Transactions!O809,"")</f>
        <v>0</v>
      </c>
      <c r="N809">
        <f t="shared" si="25"/>
        <v>0</v>
      </c>
      <c r="O809" t="str">
        <f>IF(Transactions!O809&lt;&gt;"",Transactions!O809,"")</f>
        <v/>
      </c>
      <c r="P809" s="6"/>
      <c r="Q809">
        <f>IF(Transactions!S809-Transactions!J809&lt;&gt;"",Transactions!S809-Transactions!J809,"")</f>
        <v>0</v>
      </c>
      <c r="R809">
        <f t="shared" si="26"/>
        <v>0</v>
      </c>
    </row>
    <row r="810" spans="1:18" x14ac:dyDescent="0.3">
      <c r="A810">
        <f>IF(Transactions!A810&lt;&gt;"",Transactions!A810,0)</f>
        <v>0</v>
      </c>
      <c r="B810" t="str">
        <f>IF(Transactions!D810&lt;&gt;"",Transactions!D810,"")</f>
        <v/>
      </c>
      <c r="C810" t="str">
        <f>IF(Transactions!E810&lt;&gt;"",Transactions!E810,"")</f>
        <v/>
      </c>
      <c r="D810" t="str">
        <f>IF(Transactions!F810&lt;&gt;"",Transactions!F810,"")</f>
        <v/>
      </c>
      <c r="E810" t="str">
        <f>IF(Transactions!G810&lt;&gt;"",Transactions!G810,"")</f>
        <v/>
      </c>
      <c r="F810" t="str">
        <f>IF(Transactions!H810&lt;&gt;"",Transactions!H810,"")</f>
        <v/>
      </c>
      <c r="G810" s="6"/>
      <c r="H810">
        <f>IF(Transactions!J810-Transactions!I810&lt;&gt;"",Transactions!J810-Transactions!I810,"")</f>
        <v>0</v>
      </c>
      <c r="I810">
        <f>IF((Transactions!K810-Transactions!I810)-(Transactions!P810-Transactions!J810)&lt;&gt;"",(Transactions!K810-Transactions!I810)-(Transactions!P810-Transactions!J810),"")</f>
        <v>0</v>
      </c>
      <c r="J810">
        <f>IF(Transactions!L810-Transactions!K810&lt;&gt;"",Transactions!L810-Transactions!K810,"")</f>
        <v>0</v>
      </c>
      <c r="K810">
        <f>IF(Transactions!N810-Transactions!M810&lt;&gt;"",Transactions!N810-Transactions!M810,"")</f>
        <v>0</v>
      </c>
      <c r="L810">
        <f>IF(Transactions!P810-Transactions!O810&lt;&gt;"",Transactions!P810-Transactions!O810,"")</f>
        <v>0</v>
      </c>
      <c r="N810">
        <f t="shared" si="25"/>
        <v>0</v>
      </c>
      <c r="O810" t="str">
        <f>IF(Transactions!O810&lt;&gt;"",Transactions!O810,"")</f>
        <v/>
      </c>
      <c r="P810" s="6"/>
      <c r="Q810">
        <f>IF(Transactions!S810-Transactions!J810&lt;&gt;"",Transactions!S810-Transactions!J810,"")</f>
        <v>0</v>
      </c>
      <c r="R810">
        <f t="shared" si="26"/>
        <v>0</v>
      </c>
    </row>
    <row r="811" spans="1:18" x14ac:dyDescent="0.3">
      <c r="A811">
        <f>IF(Transactions!A811&lt;&gt;"",Transactions!A811,0)</f>
        <v>0</v>
      </c>
      <c r="B811" t="str">
        <f>IF(Transactions!D811&lt;&gt;"",Transactions!D811,"")</f>
        <v/>
      </c>
      <c r="C811" t="str">
        <f>IF(Transactions!E811&lt;&gt;"",Transactions!E811,"")</f>
        <v/>
      </c>
      <c r="D811" t="str">
        <f>IF(Transactions!F811&lt;&gt;"",Transactions!F811,"")</f>
        <v/>
      </c>
      <c r="E811" t="str">
        <f>IF(Transactions!G811&lt;&gt;"",Transactions!G811,"")</f>
        <v/>
      </c>
      <c r="F811" t="str">
        <f>IF(Transactions!H811&lt;&gt;"",Transactions!H811,"")</f>
        <v/>
      </c>
      <c r="G811" s="6"/>
      <c r="H811">
        <f>IF(Transactions!J811-Transactions!I811&lt;&gt;"",Transactions!J811-Transactions!I811,"")</f>
        <v>0</v>
      </c>
      <c r="I811">
        <f>IF((Transactions!K811-Transactions!I811)-(Transactions!P811-Transactions!J811)&lt;&gt;"",(Transactions!K811-Transactions!I811)-(Transactions!P811-Transactions!J811),"")</f>
        <v>0</v>
      </c>
      <c r="J811">
        <f>IF(Transactions!L811-Transactions!K811&lt;&gt;"",Transactions!L811-Transactions!K811,"")</f>
        <v>0</v>
      </c>
      <c r="K811">
        <f>IF(Transactions!N811-Transactions!M811&lt;&gt;"",Transactions!N811-Transactions!M811,"")</f>
        <v>0</v>
      </c>
      <c r="L811">
        <f>IF(Transactions!P811-Transactions!O811&lt;&gt;"",Transactions!P811-Transactions!O811,"")</f>
        <v>0</v>
      </c>
      <c r="N811">
        <f t="shared" si="25"/>
        <v>0</v>
      </c>
      <c r="O811" t="str">
        <f>IF(Transactions!O811&lt;&gt;"",Transactions!O811,"")</f>
        <v/>
      </c>
      <c r="P811" s="6"/>
      <c r="Q811">
        <f>IF(Transactions!S811-Transactions!J811&lt;&gt;"",Transactions!S811-Transactions!J811,"")</f>
        <v>0</v>
      </c>
      <c r="R811">
        <f t="shared" si="26"/>
        <v>0</v>
      </c>
    </row>
    <row r="812" spans="1:18" x14ac:dyDescent="0.3">
      <c r="A812">
        <f>IF(Transactions!A812&lt;&gt;"",Transactions!A812,0)</f>
        <v>0</v>
      </c>
      <c r="B812" t="str">
        <f>IF(Transactions!D812&lt;&gt;"",Transactions!D812,"")</f>
        <v/>
      </c>
      <c r="C812" t="str">
        <f>IF(Transactions!E812&lt;&gt;"",Transactions!E812,"")</f>
        <v/>
      </c>
      <c r="D812" t="str">
        <f>IF(Transactions!F812&lt;&gt;"",Transactions!F812,"")</f>
        <v/>
      </c>
      <c r="E812" t="str">
        <f>IF(Transactions!G812&lt;&gt;"",Transactions!G812,"")</f>
        <v/>
      </c>
      <c r="F812" t="str">
        <f>IF(Transactions!H812&lt;&gt;"",Transactions!H812,"")</f>
        <v/>
      </c>
      <c r="G812" s="6"/>
      <c r="H812">
        <f>IF(Transactions!J812-Transactions!I812&lt;&gt;"",Transactions!J812-Transactions!I812,"")</f>
        <v>0</v>
      </c>
      <c r="I812">
        <f>IF((Transactions!K812-Transactions!I812)-(Transactions!P812-Transactions!J812)&lt;&gt;"",(Transactions!K812-Transactions!I812)-(Transactions!P812-Transactions!J812),"")</f>
        <v>0</v>
      </c>
      <c r="J812">
        <f>IF(Transactions!L812-Transactions!K812&lt;&gt;"",Transactions!L812-Transactions!K812,"")</f>
        <v>0</v>
      </c>
      <c r="K812">
        <f>IF(Transactions!N812-Transactions!M812&lt;&gt;"",Transactions!N812-Transactions!M812,"")</f>
        <v>0</v>
      </c>
      <c r="L812">
        <f>IF(Transactions!P812-Transactions!O812&lt;&gt;"",Transactions!P812-Transactions!O812,"")</f>
        <v>0</v>
      </c>
      <c r="N812">
        <f t="shared" si="25"/>
        <v>0</v>
      </c>
      <c r="O812" t="str">
        <f>IF(Transactions!O812&lt;&gt;"",Transactions!O812,"")</f>
        <v/>
      </c>
      <c r="P812" s="6"/>
      <c r="Q812">
        <f>IF(Transactions!S812-Transactions!J812&lt;&gt;"",Transactions!S812-Transactions!J812,"")</f>
        <v>0</v>
      </c>
      <c r="R812">
        <f t="shared" si="26"/>
        <v>0</v>
      </c>
    </row>
    <row r="813" spans="1:18" x14ac:dyDescent="0.3">
      <c r="A813">
        <f>IF(Transactions!A813&lt;&gt;"",Transactions!A813,0)</f>
        <v>0</v>
      </c>
      <c r="B813" t="str">
        <f>IF(Transactions!D813&lt;&gt;"",Transactions!D813,"")</f>
        <v/>
      </c>
      <c r="C813" t="str">
        <f>IF(Transactions!E813&lt;&gt;"",Transactions!E813,"")</f>
        <v/>
      </c>
      <c r="D813" t="str">
        <f>IF(Transactions!F813&lt;&gt;"",Transactions!F813,"")</f>
        <v/>
      </c>
      <c r="E813" t="str">
        <f>IF(Transactions!G813&lt;&gt;"",Transactions!G813,"")</f>
        <v/>
      </c>
      <c r="F813" t="str">
        <f>IF(Transactions!H813&lt;&gt;"",Transactions!H813,"")</f>
        <v/>
      </c>
      <c r="G813" s="6"/>
      <c r="H813">
        <f>IF(Transactions!J813-Transactions!I813&lt;&gt;"",Transactions!J813-Transactions!I813,"")</f>
        <v>0</v>
      </c>
      <c r="I813">
        <f>IF((Transactions!K813-Transactions!I813)-(Transactions!P813-Transactions!J813)&lt;&gt;"",(Transactions!K813-Transactions!I813)-(Transactions!P813-Transactions!J813),"")</f>
        <v>0</v>
      </c>
      <c r="J813">
        <f>IF(Transactions!L813-Transactions!K813&lt;&gt;"",Transactions!L813-Transactions!K813,"")</f>
        <v>0</v>
      </c>
      <c r="K813">
        <f>IF(Transactions!N813-Transactions!M813&lt;&gt;"",Transactions!N813-Transactions!M813,"")</f>
        <v>0</v>
      </c>
      <c r="L813">
        <f>IF(Transactions!P813-Transactions!O813&lt;&gt;"",Transactions!P813-Transactions!O813,"")</f>
        <v>0</v>
      </c>
      <c r="N813">
        <f t="shared" si="25"/>
        <v>0</v>
      </c>
      <c r="O813" t="str">
        <f>IF(Transactions!O813&lt;&gt;"",Transactions!O813,"")</f>
        <v/>
      </c>
      <c r="P813" s="6"/>
      <c r="Q813">
        <f>IF(Transactions!S813-Transactions!J813&lt;&gt;"",Transactions!S813-Transactions!J813,"")</f>
        <v>0</v>
      </c>
      <c r="R813">
        <f t="shared" si="26"/>
        <v>0</v>
      </c>
    </row>
    <row r="814" spans="1:18" x14ac:dyDescent="0.3">
      <c r="A814">
        <f>IF(Transactions!A814&lt;&gt;"",Transactions!A814,0)</f>
        <v>0</v>
      </c>
      <c r="B814" t="str">
        <f>IF(Transactions!D814&lt;&gt;"",Transactions!D814,"")</f>
        <v/>
      </c>
      <c r="C814" t="str">
        <f>IF(Transactions!E814&lt;&gt;"",Transactions!E814,"")</f>
        <v/>
      </c>
      <c r="D814" t="str">
        <f>IF(Transactions!F814&lt;&gt;"",Transactions!F814,"")</f>
        <v/>
      </c>
      <c r="E814" t="str">
        <f>IF(Transactions!G814&lt;&gt;"",Transactions!G814,"")</f>
        <v/>
      </c>
      <c r="F814" t="str">
        <f>IF(Transactions!H814&lt;&gt;"",Transactions!H814,"")</f>
        <v/>
      </c>
      <c r="G814" s="6"/>
      <c r="H814">
        <f>IF(Transactions!J814-Transactions!I814&lt;&gt;"",Transactions!J814-Transactions!I814,"")</f>
        <v>0</v>
      </c>
      <c r="I814">
        <f>IF((Transactions!K814-Transactions!I814)-(Transactions!P814-Transactions!J814)&lt;&gt;"",(Transactions!K814-Transactions!I814)-(Transactions!P814-Transactions!J814),"")</f>
        <v>0</v>
      </c>
      <c r="J814">
        <f>IF(Transactions!L814-Transactions!K814&lt;&gt;"",Transactions!L814-Transactions!K814,"")</f>
        <v>0</v>
      </c>
      <c r="K814">
        <f>IF(Transactions!N814-Transactions!M814&lt;&gt;"",Transactions!N814-Transactions!M814,"")</f>
        <v>0</v>
      </c>
      <c r="L814">
        <f>IF(Transactions!P814-Transactions!O814&lt;&gt;"",Transactions!P814-Transactions!O814,"")</f>
        <v>0</v>
      </c>
      <c r="N814">
        <f t="shared" si="25"/>
        <v>0</v>
      </c>
      <c r="O814" t="str">
        <f>IF(Transactions!O814&lt;&gt;"",Transactions!O814,"")</f>
        <v/>
      </c>
      <c r="P814" s="6"/>
      <c r="Q814">
        <f>IF(Transactions!S814-Transactions!J814&lt;&gt;"",Transactions!S814-Transactions!J814,"")</f>
        <v>0</v>
      </c>
      <c r="R814">
        <f t="shared" si="26"/>
        <v>0</v>
      </c>
    </row>
    <row r="815" spans="1:18" x14ac:dyDescent="0.3">
      <c r="A815">
        <f>IF(Transactions!A815&lt;&gt;"",Transactions!A815,0)</f>
        <v>0</v>
      </c>
      <c r="B815" t="str">
        <f>IF(Transactions!D815&lt;&gt;"",Transactions!D815,"")</f>
        <v/>
      </c>
      <c r="C815" t="str">
        <f>IF(Transactions!E815&lt;&gt;"",Transactions!E815,"")</f>
        <v/>
      </c>
      <c r="D815" t="str">
        <f>IF(Transactions!F815&lt;&gt;"",Transactions!F815,"")</f>
        <v/>
      </c>
      <c r="E815" t="str">
        <f>IF(Transactions!G815&lt;&gt;"",Transactions!G815,"")</f>
        <v/>
      </c>
      <c r="F815" t="str">
        <f>IF(Transactions!H815&lt;&gt;"",Transactions!H815,"")</f>
        <v/>
      </c>
      <c r="G815" s="6"/>
      <c r="H815">
        <f>IF(Transactions!J815-Transactions!I815&lt;&gt;"",Transactions!J815-Transactions!I815,"")</f>
        <v>0</v>
      </c>
      <c r="I815">
        <f>IF((Transactions!K815-Transactions!I815)-(Transactions!P815-Transactions!J815)&lt;&gt;"",(Transactions!K815-Transactions!I815)-(Transactions!P815-Transactions!J815),"")</f>
        <v>0</v>
      </c>
      <c r="J815">
        <f>IF(Transactions!L815-Transactions!K815&lt;&gt;"",Transactions!L815-Transactions!K815,"")</f>
        <v>0</v>
      </c>
      <c r="K815">
        <f>IF(Transactions!N815-Transactions!M815&lt;&gt;"",Transactions!N815-Transactions!M815,"")</f>
        <v>0</v>
      </c>
      <c r="L815">
        <f>IF(Transactions!P815-Transactions!O815&lt;&gt;"",Transactions!P815-Transactions!O815,"")</f>
        <v>0</v>
      </c>
      <c r="N815">
        <f t="shared" si="25"/>
        <v>0</v>
      </c>
      <c r="O815" t="str">
        <f>IF(Transactions!O815&lt;&gt;"",Transactions!O815,"")</f>
        <v/>
      </c>
      <c r="P815" s="6"/>
      <c r="Q815">
        <f>IF(Transactions!S815-Transactions!J815&lt;&gt;"",Transactions!S815-Transactions!J815,"")</f>
        <v>0</v>
      </c>
      <c r="R815">
        <f t="shared" si="26"/>
        <v>0</v>
      </c>
    </row>
    <row r="816" spans="1:18" x14ac:dyDescent="0.3">
      <c r="A816">
        <f>IF(Transactions!A816&lt;&gt;"",Transactions!A816,0)</f>
        <v>0</v>
      </c>
      <c r="B816" t="str">
        <f>IF(Transactions!D816&lt;&gt;"",Transactions!D816,"")</f>
        <v/>
      </c>
      <c r="C816" t="str">
        <f>IF(Transactions!E816&lt;&gt;"",Transactions!E816,"")</f>
        <v/>
      </c>
      <c r="D816" t="str">
        <f>IF(Transactions!F816&lt;&gt;"",Transactions!F816,"")</f>
        <v/>
      </c>
      <c r="E816" t="str">
        <f>IF(Transactions!G816&lt;&gt;"",Transactions!G816,"")</f>
        <v/>
      </c>
      <c r="F816" t="str">
        <f>IF(Transactions!H816&lt;&gt;"",Transactions!H816,"")</f>
        <v/>
      </c>
      <c r="G816" s="6"/>
      <c r="H816">
        <f>IF(Transactions!J816-Transactions!I816&lt;&gt;"",Transactions!J816-Transactions!I816,"")</f>
        <v>0</v>
      </c>
      <c r="I816">
        <f>IF((Transactions!K816-Transactions!I816)-(Transactions!P816-Transactions!J816)&lt;&gt;"",(Transactions!K816-Transactions!I816)-(Transactions!P816-Transactions!J816),"")</f>
        <v>0</v>
      </c>
      <c r="J816">
        <f>IF(Transactions!L816-Transactions!K816&lt;&gt;"",Transactions!L816-Transactions!K816,"")</f>
        <v>0</v>
      </c>
      <c r="K816">
        <f>IF(Transactions!N816-Transactions!M816&lt;&gt;"",Transactions!N816-Transactions!M816,"")</f>
        <v>0</v>
      </c>
      <c r="L816">
        <f>IF(Transactions!P816-Transactions!O816&lt;&gt;"",Transactions!P816-Transactions!O816,"")</f>
        <v>0</v>
      </c>
      <c r="N816">
        <f t="shared" si="25"/>
        <v>0</v>
      </c>
      <c r="O816" t="str">
        <f>IF(Transactions!O816&lt;&gt;"",Transactions!O816,"")</f>
        <v/>
      </c>
      <c r="P816" s="6"/>
      <c r="Q816">
        <f>IF(Transactions!S816-Transactions!J816&lt;&gt;"",Transactions!S816-Transactions!J816,"")</f>
        <v>0</v>
      </c>
      <c r="R816">
        <f t="shared" si="26"/>
        <v>0</v>
      </c>
    </row>
    <row r="817" spans="1:18" x14ac:dyDescent="0.3">
      <c r="A817">
        <f>IF(Transactions!A817&lt;&gt;"",Transactions!A817,0)</f>
        <v>0</v>
      </c>
      <c r="B817" t="str">
        <f>IF(Transactions!D817&lt;&gt;"",Transactions!D817,"")</f>
        <v/>
      </c>
      <c r="C817" t="str">
        <f>IF(Transactions!E817&lt;&gt;"",Transactions!E817,"")</f>
        <v/>
      </c>
      <c r="D817" t="str">
        <f>IF(Transactions!F817&lt;&gt;"",Transactions!F817,"")</f>
        <v/>
      </c>
      <c r="E817" t="str">
        <f>IF(Transactions!G817&lt;&gt;"",Transactions!G817,"")</f>
        <v/>
      </c>
      <c r="F817" t="str">
        <f>IF(Transactions!H817&lt;&gt;"",Transactions!H817,"")</f>
        <v/>
      </c>
      <c r="G817" s="6"/>
      <c r="H817">
        <f>IF(Transactions!J817-Transactions!I817&lt;&gt;"",Transactions!J817-Transactions!I817,"")</f>
        <v>0</v>
      </c>
      <c r="I817">
        <f>IF((Transactions!K817-Transactions!I817)-(Transactions!P817-Transactions!J817)&lt;&gt;"",(Transactions!K817-Transactions!I817)-(Transactions!P817-Transactions!J817),"")</f>
        <v>0</v>
      </c>
      <c r="J817">
        <f>IF(Transactions!L817-Transactions!K817&lt;&gt;"",Transactions!L817-Transactions!K817,"")</f>
        <v>0</v>
      </c>
      <c r="K817">
        <f>IF(Transactions!N817-Transactions!M817&lt;&gt;"",Transactions!N817-Transactions!M817,"")</f>
        <v>0</v>
      </c>
      <c r="L817">
        <f>IF(Transactions!P817-Transactions!O817&lt;&gt;"",Transactions!P817-Transactions!O817,"")</f>
        <v>0</v>
      </c>
      <c r="N817">
        <f t="shared" si="25"/>
        <v>0</v>
      </c>
      <c r="O817" t="str">
        <f>IF(Transactions!O817&lt;&gt;"",Transactions!O817,"")</f>
        <v/>
      </c>
      <c r="P817" s="6"/>
      <c r="Q817">
        <f>IF(Transactions!S817-Transactions!J817&lt;&gt;"",Transactions!S817-Transactions!J817,"")</f>
        <v>0</v>
      </c>
      <c r="R817">
        <f t="shared" si="26"/>
        <v>0</v>
      </c>
    </row>
    <row r="818" spans="1:18" x14ac:dyDescent="0.3">
      <c r="A818">
        <f>IF(Transactions!A818&lt;&gt;"",Transactions!A818,0)</f>
        <v>0</v>
      </c>
      <c r="B818" t="str">
        <f>IF(Transactions!D818&lt;&gt;"",Transactions!D818,"")</f>
        <v/>
      </c>
      <c r="C818" t="str">
        <f>IF(Transactions!E818&lt;&gt;"",Transactions!E818,"")</f>
        <v/>
      </c>
      <c r="D818" t="str">
        <f>IF(Transactions!F818&lt;&gt;"",Transactions!F818,"")</f>
        <v/>
      </c>
      <c r="E818" t="str">
        <f>IF(Transactions!G818&lt;&gt;"",Transactions!G818,"")</f>
        <v/>
      </c>
      <c r="F818" t="str">
        <f>IF(Transactions!H818&lt;&gt;"",Transactions!H818,"")</f>
        <v/>
      </c>
      <c r="G818" s="6"/>
      <c r="H818">
        <f>IF(Transactions!J818-Transactions!I818&lt;&gt;"",Transactions!J818-Transactions!I818,"")</f>
        <v>0</v>
      </c>
      <c r="I818">
        <f>IF((Transactions!K818-Transactions!I818)-(Transactions!P818-Transactions!J818)&lt;&gt;"",(Transactions!K818-Transactions!I818)-(Transactions!P818-Transactions!J818),"")</f>
        <v>0</v>
      </c>
      <c r="J818">
        <f>IF(Transactions!L818-Transactions!K818&lt;&gt;"",Transactions!L818-Transactions!K818,"")</f>
        <v>0</v>
      </c>
      <c r="K818">
        <f>IF(Transactions!N818-Transactions!M818&lt;&gt;"",Transactions!N818-Transactions!M818,"")</f>
        <v>0</v>
      </c>
      <c r="L818">
        <f>IF(Transactions!P818-Transactions!O818&lt;&gt;"",Transactions!P818-Transactions!O818,"")</f>
        <v>0</v>
      </c>
      <c r="N818">
        <f t="shared" si="25"/>
        <v>0</v>
      </c>
      <c r="O818" t="str">
        <f>IF(Transactions!O818&lt;&gt;"",Transactions!O818,"")</f>
        <v/>
      </c>
      <c r="P818" s="6"/>
      <c r="Q818">
        <f>IF(Transactions!S818-Transactions!J818&lt;&gt;"",Transactions!S818-Transactions!J818,"")</f>
        <v>0</v>
      </c>
      <c r="R818">
        <f t="shared" si="26"/>
        <v>0</v>
      </c>
    </row>
    <row r="819" spans="1:18" x14ac:dyDescent="0.3">
      <c r="A819">
        <f>IF(Transactions!A819&lt;&gt;"",Transactions!A819,0)</f>
        <v>0</v>
      </c>
      <c r="B819" t="str">
        <f>IF(Transactions!D819&lt;&gt;"",Transactions!D819,"")</f>
        <v/>
      </c>
      <c r="C819" t="str">
        <f>IF(Transactions!E819&lt;&gt;"",Transactions!E819,"")</f>
        <v/>
      </c>
      <c r="D819" t="str">
        <f>IF(Transactions!F819&lt;&gt;"",Transactions!F819,"")</f>
        <v/>
      </c>
      <c r="E819" t="str">
        <f>IF(Transactions!G819&lt;&gt;"",Transactions!G819,"")</f>
        <v/>
      </c>
      <c r="F819" t="str">
        <f>IF(Transactions!H819&lt;&gt;"",Transactions!H819,"")</f>
        <v/>
      </c>
      <c r="G819" s="6"/>
      <c r="H819">
        <f>IF(Transactions!J819-Transactions!I819&lt;&gt;"",Transactions!J819-Transactions!I819,"")</f>
        <v>0</v>
      </c>
      <c r="I819">
        <f>IF((Transactions!K819-Transactions!I819)-(Transactions!P819-Transactions!J819)&lt;&gt;"",(Transactions!K819-Transactions!I819)-(Transactions!P819-Transactions!J819),"")</f>
        <v>0</v>
      </c>
      <c r="J819">
        <f>IF(Transactions!L819-Transactions!K819&lt;&gt;"",Transactions!L819-Transactions!K819,"")</f>
        <v>0</v>
      </c>
      <c r="K819">
        <f>IF(Transactions!N819-Transactions!M819&lt;&gt;"",Transactions!N819-Transactions!M819,"")</f>
        <v>0</v>
      </c>
      <c r="L819">
        <f>IF(Transactions!P819-Transactions!O819&lt;&gt;"",Transactions!P819-Transactions!O819,"")</f>
        <v>0</v>
      </c>
      <c r="N819">
        <f t="shared" si="25"/>
        <v>0</v>
      </c>
      <c r="O819" t="str">
        <f>IF(Transactions!O819&lt;&gt;"",Transactions!O819,"")</f>
        <v/>
      </c>
      <c r="P819" s="6"/>
      <c r="Q819">
        <f>IF(Transactions!S819-Transactions!J819&lt;&gt;"",Transactions!S819-Transactions!J819,"")</f>
        <v>0</v>
      </c>
      <c r="R819">
        <f t="shared" si="26"/>
        <v>0</v>
      </c>
    </row>
    <row r="820" spans="1:18" x14ac:dyDescent="0.3">
      <c r="A820">
        <f>IF(Transactions!A820&lt;&gt;"",Transactions!A820,0)</f>
        <v>0</v>
      </c>
      <c r="B820" t="str">
        <f>IF(Transactions!D820&lt;&gt;"",Transactions!D820,"")</f>
        <v/>
      </c>
      <c r="C820" t="str">
        <f>IF(Transactions!E820&lt;&gt;"",Transactions!E820,"")</f>
        <v/>
      </c>
      <c r="D820" t="str">
        <f>IF(Transactions!F820&lt;&gt;"",Transactions!F820,"")</f>
        <v/>
      </c>
      <c r="E820" t="str">
        <f>IF(Transactions!G820&lt;&gt;"",Transactions!G820,"")</f>
        <v/>
      </c>
      <c r="F820" t="str">
        <f>IF(Transactions!H820&lt;&gt;"",Transactions!H820,"")</f>
        <v/>
      </c>
      <c r="G820" s="6"/>
      <c r="H820">
        <f>IF(Transactions!J820-Transactions!I820&lt;&gt;"",Transactions!J820-Transactions!I820,"")</f>
        <v>0</v>
      </c>
      <c r="I820">
        <f>IF((Transactions!K820-Transactions!I820)-(Transactions!P820-Transactions!J820)&lt;&gt;"",(Transactions!K820-Transactions!I820)-(Transactions!P820-Transactions!J820),"")</f>
        <v>0</v>
      </c>
      <c r="J820">
        <f>IF(Transactions!L820-Transactions!K820&lt;&gt;"",Transactions!L820-Transactions!K820,"")</f>
        <v>0</v>
      </c>
      <c r="K820">
        <f>IF(Transactions!N820-Transactions!M820&lt;&gt;"",Transactions!N820-Transactions!M820,"")</f>
        <v>0</v>
      </c>
      <c r="L820">
        <f>IF(Transactions!P820-Transactions!O820&lt;&gt;"",Transactions!P820-Transactions!O820,"")</f>
        <v>0</v>
      </c>
      <c r="N820">
        <f t="shared" si="25"/>
        <v>0</v>
      </c>
      <c r="O820" t="str">
        <f>IF(Transactions!O820&lt;&gt;"",Transactions!O820,"")</f>
        <v/>
      </c>
      <c r="P820" s="6"/>
      <c r="Q820">
        <f>IF(Transactions!S820-Transactions!J820&lt;&gt;"",Transactions!S820-Transactions!J820,"")</f>
        <v>0</v>
      </c>
      <c r="R820">
        <f t="shared" si="26"/>
        <v>0</v>
      </c>
    </row>
    <row r="821" spans="1:18" x14ac:dyDescent="0.3">
      <c r="A821">
        <f>IF(Transactions!A821&lt;&gt;"",Transactions!A821,0)</f>
        <v>0</v>
      </c>
      <c r="B821" t="str">
        <f>IF(Transactions!D821&lt;&gt;"",Transactions!D821,"")</f>
        <v/>
      </c>
      <c r="C821" t="str">
        <f>IF(Transactions!E821&lt;&gt;"",Transactions!E821,"")</f>
        <v/>
      </c>
      <c r="D821" t="str">
        <f>IF(Transactions!F821&lt;&gt;"",Transactions!F821,"")</f>
        <v/>
      </c>
      <c r="E821" t="str">
        <f>IF(Transactions!G821&lt;&gt;"",Transactions!G821,"")</f>
        <v/>
      </c>
      <c r="F821" t="str">
        <f>IF(Transactions!H821&lt;&gt;"",Transactions!H821,"")</f>
        <v/>
      </c>
      <c r="G821" s="6"/>
      <c r="H821">
        <f>IF(Transactions!J821-Transactions!I821&lt;&gt;"",Transactions!J821-Transactions!I821,"")</f>
        <v>0</v>
      </c>
      <c r="I821">
        <f>IF((Transactions!K821-Transactions!I821)-(Transactions!P821-Transactions!J821)&lt;&gt;"",(Transactions!K821-Transactions!I821)-(Transactions!P821-Transactions!J821),"")</f>
        <v>0</v>
      </c>
      <c r="J821">
        <f>IF(Transactions!L821-Transactions!K821&lt;&gt;"",Transactions!L821-Transactions!K821,"")</f>
        <v>0</v>
      </c>
      <c r="K821">
        <f>IF(Transactions!N821-Transactions!M821&lt;&gt;"",Transactions!N821-Transactions!M821,"")</f>
        <v>0</v>
      </c>
      <c r="L821">
        <f>IF(Transactions!P821-Transactions!O821&lt;&gt;"",Transactions!P821-Transactions!O821,"")</f>
        <v>0</v>
      </c>
      <c r="N821">
        <f t="shared" si="25"/>
        <v>0</v>
      </c>
      <c r="O821" t="str">
        <f>IF(Transactions!O821&lt;&gt;"",Transactions!O821,"")</f>
        <v/>
      </c>
      <c r="P821" s="6"/>
      <c r="Q821">
        <f>IF(Transactions!S821-Transactions!J821&lt;&gt;"",Transactions!S821-Transactions!J821,"")</f>
        <v>0</v>
      </c>
      <c r="R821">
        <f t="shared" si="26"/>
        <v>0</v>
      </c>
    </row>
    <row r="822" spans="1:18" x14ac:dyDescent="0.3">
      <c r="A822">
        <f>IF(Transactions!A822&lt;&gt;"",Transactions!A822,0)</f>
        <v>0</v>
      </c>
      <c r="B822" t="str">
        <f>IF(Transactions!D822&lt;&gt;"",Transactions!D822,"")</f>
        <v/>
      </c>
      <c r="C822" t="str">
        <f>IF(Transactions!E822&lt;&gt;"",Transactions!E822,"")</f>
        <v/>
      </c>
      <c r="D822" t="str">
        <f>IF(Transactions!F822&lt;&gt;"",Transactions!F822,"")</f>
        <v/>
      </c>
      <c r="E822" t="str">
        <f>IF(Transactions!G822&lt;&gt;"",Transactions!G822,"")</f>
        <v/>
      </c>
      <c r="F822" t="str">
        <f>IF(Transactions!H822&lt;&gt;"",Transactions!H822,"")</f>
        <v/>
      </c>
      <c r="G822" s="6"/>
      <c r="H822">
        <f>IF(Transactions!J822-Transactions!I822&lt;&gt;"",Transactions!J822-Transactions!I822,"")</f>
        <v>0</v>
      </c>
      <c r="I822">
        <f>IF((Transactions!K822-Transactions!I822)-(Transactions!P822-Transactions!J822)&lt;&gt;"",(Transactions!K822-Transactions!I822)-(Transactions!P822-Transactions!J822),"")</f>
        <v>0</v>
      </c>
      <c r="J822">
        <f>IF(Transactions!L822-Transactions!K822&lt;&gt;"",Transactions!L822-Transactions!K822,"")</f>
        <v>0</v>
      </c>
      <c r="K822">
        <f>IF(Transactions!N822-Transactions!M822&lt;&gt;"",Transactions!N822-Transactions!M822,"")</f>
        <v>0</v>
      </c>
      <c r="L822">
        <f>IF(Transactions!P822-Transactions!O822&lt;&gt;"",Transactions!P822-Transactions!O822,"")</f>
        <v>0</v>
      </c>
      <c r="N822">
        <f t="shared" si="25"/>
        <v>0</v>
      </c>
      <c r="O822" t="str">
        <f>IF(Transactions!O822&lt;&gt;"",Transactions!O822,"")</f>
        <v/>
      </c>
      <c r="P822" s="6"/>
      <c r="Q822">
        <f>IF(Transactions!S822-Transactions!J822&lt;&gt;"",Transactions!S822-Transactions!J822,"")</f>
        <v>0</v>
      </c>
      <c r="R822">
        <f t="shared" si="26"/>
        <v>0</v>
      </c>
    </row>
    <row r="823" spans="1:18" x14ac:dyDescent="0.3">
      <c r="A823">
        <f>IF(Transactions!A823&lt;&gt;"",Transactions!A823,0)</f>
        <v>0</v>
      </c>
      <c r="B823" t="str">
        <f>IF(Transactions!D823&lt;&gt;"",Transactions!D823,"")</f>
        <v/>
      </c>
      <c r="C823" t="str">
        <f>IF(Transactions!E823&lt;&gt;"",Transactions!E823,"")</f>
        <v/>
      </c>
      <c r="D823" t="str">
        <f>IF(Transactions!F823&lt;&gt;"",Transactions!F823,"")</f>
        <v/>
      </c>
      <c r="E823" t="str">
        <f>IF(Transactions!G823&lt;&gt;"",Transactions!G823,"")</f>
        <v/>
      </c>
      <c r="F823" t="str">
        <f>IF(Transactions!H823&lt;&gt;"",Transactions!H823,"")</f>
        <v/>
      </c>
      <c r="G823" s="6"/>
      <c r="H823">
        <f>IF(Transactions!J823-Transactions!I823&lt;&gt;"",Transactions!J823-Transactions!I823,"")</f>
        <v>0</v>
      </c>
      <c r="I823">
        <f>IF((Transactions!K823-Transactions!I823)-(Transactions!P823-Transactions!J823)&lt;&gt;"",(Transactions!K823-Transactions!I823)-(Transactions!P823-Transactions!J823),"")</f>
        <v>0</v>
      </c>
      <c r="J823">
        <f>IF(Transactions!L823-Transactions!K823&lt;&gt;"",Transactions!L823-Transactions!K823,"")</f>
        <v>0</v>
      </c>
      <c r="K823">
        <f>IF(Transactions!N823-Transactions!M823&lt;&gt;"",Transactions!N823-Transactions!M823,"")</f>
        <v>0</v>
      </c>
      <c r="L823">
        <f>IF(Transactions!P823-Transactions!O823&lt;&gt;"",Transactions!P823-Transactions!O823,"")</f>
        <v>0</v>
      </c>
      <c r="N823">
        <f t="shared" si="25"/>
        <v>0</v>
      </c>
      <c r="O823" t="str">
        <f>IF(Transactions!O823&lt;&gt;"",Transactions!O823,"")</f>
        <v/>
      </c>
      <c r="P823" s="6"/>
      <c r="Q823">
        <f>IF(Transactions!S823-Transactions!J823&lt;&gt;"",Transactions!S823-Transactions!J823,"")</f>
        <v>0</v>
      </c>
      <c r="R823">
        <f t="shared" si="26"/>
        <v>0</v>
      </c>
    </row>
    <row r="824" spans="1:18" x14ac:dyDescent="0.3">
      <c r="A824">
        <f>IF(Transactions!A824&lt;&gt;"",Transactions!A824,0)</f>
        <v>0</v>
      </c>
      <c r="B824" t="str">
        <f>IF(Transactions!D824&lt;&gt;"",Transactions!D824,"")</f>
        <v/>
      </c>
      <c r="C824" t="str">
        <f>IF(Transactions!E824&lt;&gt;"",Transactions!E824,"")</f>
        <v/>
      </c>
      <c r="D824" t="str">
        <f>IF(Transactions!F824&lt;&gt;"",Transactions!F824,"")</f>
        <v/>
      </c>
      <c r="E824" t="str">
        <f>IF(Transactions!G824&lt;&gt;"",Transactions!G824,"")</f>
        <v/>
      </c>
      <c r="F824" t="str">
        <f>IF(Transactions!H824&lt;&gt;"",Transactions!H824,"")</f>
        <v/>
      </c>
      <c r="G824" s="6"/>
      <c r="H824">
        <f>IF(Transactions!J824-Transactions!I824&lt;&gt;"",Transactions!J824-Transactions!I824,"")</f>
        <v>0</v>
      </c>
      <c r="I824">
        <f>IF((Transactions!K824-Transactions!I824)-(Transactions!P824-Transactions!J824)&lt;&gt;"",(Transactions!K824-Transactions!I824)-(Transactions!P824-Transactions!J824),"")</f>
        <v>0</v>
      </c>
      <c r="J824">
        <f>IF(Transactions!L824-Transactions!K824&lt;&gt;"",Transactions!L824-Transactions!K824,"")</f>
        <v>0</v>
      </c>
      <c r="K824">
        <f>IF(Transactions!N824-Transactions!M824&lt;&gt;"",Transactions!N824-Transactions!M824,"")</f>
        <v>0</v>
      </c>
      <c r="L824">
        <f>IF(Transactions!P824-Transactions!O824&lt;&gt;"",Transactions!P824-Transactions!O824,"")</f>
        <v>0</v>
      </c>
      <c r="N824">
        <f t="shared" si="25"/>
        <v>0</v>
      </c>
      <c r="O824" t="str">
        <f>IF(Transactions!O824&lt;&gt;"",Transactions!O824,"")</f>
        <v/>
      </c>
      <c r="P824" s="6"/>
      <c r="Q824">
        <f>IF(Transactions!S824-Transactions!J824&lt;&gt;"",Transactions!S824-Transactions!J824,"")</f>
        <v>0</v>
      </c>
      <c r="R824">
        <f t="shared" si="26"/>
        <v>0</v>
      </c>
    </row>
    <row r="825" spans="1:18" x14ac:dyDescent="0.3">
      <c r="A825">
        <f>IF(Transactions!A825&lt;&gt;"",Transactions!A825,0)</f>
        <v>0</v>
      </c>
      <c r="B825" t="str">
        <f>IF(Transactions!D825&lt;&gt;"",Transactions!D825,"")</f>
        <v/>
      </c>
      <c r="C825" t="str">
        <f>IF(Transactions!E825&lt;&gt;"",Transactions!E825,"")</f>
        <v/>
      </c>
      <c r="D825" t="str">
        <f>IF(Transactions!F825&lt;&gt;"",Transactions!F825,"")</f>
        <v/>
      </c>
      <c r="E825" t="str">
        <f>IF(Transactions!G825&lt;&gt;"",Transactions!G825,"")</f>
        <v/>
      </c>
      <c r="F825" t="str">
        <f>IF(Transactions!H825&lt;&gt;"",Transactions!H825,"")</f>
        <v/>
      </c>
      <c r="G825" s="6"/>
      <c r="H825">
        <f>IF(Transactions!J825-Transactions!I825&lt;&gt;"",Transactions!J825-Transactions!I825,"")</f>
        <v>0</v>
      </c>
      <c r="I825">
        <f>IF((Transactions!K825-Transactions!I825)-(Transactions!P825-Transactions!J825)&lt;&gt;"",(Transactions!K825-Transactions!I825)-(Transactions!P825-Transactions!J825),"")</f>
        <v>0</v>
      </c>
      <c r="J825">
        <f>IF(Transactions!L825-Transactions!K825&lt;&gt;"",Transactions!L825-Transactions!K825,"")</f>
        <v>0</v>
      </c>
      <c r="K825">
        <f>IF(Transactions!N825-Transactions!M825&lt;&gt;"",Transactions!N825-Transactions!M825,"")</f>
        <v>0</v>
      </c>
      <c r="L825">
        <f>IF(Transactions!P825-Transactions!O825&lt;&gt;"",Transactions!P825-Transactions!O825,"")</f>
        <v>0</v>
      </c>
      <c r="N825">
        <f t="shared" si="25"/>
        <v>0</v>
      </c>
      <c r="O825" t="str">
        <f>IF(Transactions!O825&lt;&gt;"",Transactions!O825,"")</f>
        <v/>
      </c>
      <c r="P825" s="6"/>
      <c r="Q825">
        <f>IF(Transactions!S825-Transactions!J825&lt;&gt;"",Transactions!S825-Transactions!J825,"")</f>
        <v>0</v>
      </c>
      <c r="R825">
        <f t="shared" si="26"/>
        <v>0</v>
      </c>
    </row>
    <row r="826" spans="1:18" x14ac:dyDescent="0.3">
      <c r="A826">
        <f>IF(Transactions!A826&lt;&gt;"",Transactions!A826,0)</f>
        <v>0</v>
      </c>
      <c r="B826" t="str">
        <f>IF(Transactions!D826&lt;&gt;"",Transactions!D826,"")</f>
        <v/>
      </c>
      <c r="C826" t="str">
        <f>IF(Transactions!E826&lt;&gt;"",Transactions!E826,"")</f>
        <v/>
      </c>
      <c r="D826" t="str">
        <f>IF(Transactions!F826&lt;&gt;"",Transactions!F826,"")</f>
        <v/>
      </c>
      <c r="E826" t="str">
        <f>IF(Transactions!G826&lt;&gt;"",Transactions!G826,"")</f>
        <v/>
      </c>
      <c r="F826" t="str">
        <f>IF(Transactions!H826&lt;&gt;"",Transactions!H826,"")</f>
        <v/>
      </c>
      <c r="G826" s="6"/>
      <c r="H826">
        <f>IF(Transactions!J826-Transactions!I826&lt;&gt;"",Transactions!J826-Transactions!I826,"")</f>
        <v>0</v>
      </c>
      <c r="I826">
        <f>IF((Transactions!K826-Transactions!I826)-(Transactions!P826-Transactions!J826)&lt;&gt;"",(Transactions!K826-Transactions!I826)-(Transactions!P826-Transactions!J826),"")</f>
        <v>0</v>
      </c>
      <c r="J826">
        <f>IF(Transactions!L826-Transactions!K826&lt;&gt;"",Transactions!L826-Transactions!K826,"")</f>
        <v>0</v>
      </c>
      <c r="K826">
        <f>IF(Transactions!N826-Transactions!M826&lt;&gt;"",Transactions!N826-Transactions!M826,"")</f>
        <v>0</v>
      </c>
      <c r="L826">
        <f>IF(Transactions!P826-Transactions!O826&lt;&gt;"",Transactions!P826-Transactions!O826,"")</f>
        <v>0</v>
      </c>
      <c r="N826">
        <f t="shared" si="25"/>
        <v>0</v>
      </c>
      <c r="O826" t="str">
        <f>IF(Transactions!O826&lt;&gt;"",Transactions!O826,"")</f>
        <v/>
      </c>
      <c r="P826" s="6"/>
      <c r="Q826">
        <f>IF(Transactions!S826-Transactions!J826&lt;&gt;"",Transactions!S826-Transactions!J826,"")</f>
        <v>0</v>
      </c>
      <c r="R826">
        <f t="shared" si="26"/>
        <v>0</v>
      </c>
    </row>
    <row r="827" spans="1:18" x14ac:dyDescent="0.3">
      <c r="A827">
        <f>IF(Transactions!A827&lt;&gt;"",Transactions!A827,0)</f>
        <v>0</v>
      </c>
      <c r="B827" t="str">
        <f>IF(Transactions!D827&lt;&gt;"",Transactions!D827,"")</f>
        <v/>
      </c>
      <c r="C827" t="str">
        <f>IF(Transactions!E827&lt;&gt;"",Transactions!E827,"")</f>
        <v/>
      </c>
      <c r="D827" t="str">
        <f>IF(Transactions!F827&lt;&gt;"",Transactions!F827,"")</f>
        <v/>
      </c>
      <c r="E827" t="str">
        <f>IF(Transactions!G827&lt;&gt;"",Transactions!G827,"")</f>
        <v/>
      </c>
      <c r="F827" t="str">
        <f>IF(Transactions!H827&lt;&gt;"",Transactions!H827,"")</f>
        <v/>
      </c>
      <c r="G827" s="6"/>
      <c r="H827">
        <f>IF(Transactions!J827-Transactions!I827&lt;&gt;"",Transactions!J827-Transactions!I827,"")</f>
        <v>0</v>
      </c>
      <c r="I827">
        <f>IF((Transactions!K827-Transactions!I827)-(Transactions!P827-Transactions!J827)&lt;&gt;"",(Transactions!K827-Transactions!I827)-(Transactions!P827-Transactions!J827),"")</f>
        <v>0</v>
      </c>
      <c r="J827">
        <f>IF(Transactions!L827-Transactions!K827&lt;&gt;"",Transactions!L827-Transactions!K827,"")</f>
        <v>0</v>
      </c>
      <c r="K827">
        <f>IF(Transactions!N827-Transactions!M827&lt;&gt;"",Transactions!N827-Transactions!M827,"")</f>
        <v>0</v>
      </c>
      <c r="L827">
        <f>IF(Transactions!P827-Transactions!O827&lt;&gt;"",Transactions!P827-Transactions!O827,"")</f>
        <v>0</v>
      </c>
      <c r="N827">
        <f t="shared" si="25"/>
        <v>0</v>
      </c>
      <c r="O827" t="str">
        <f>IF(Transactions!O827&lt;&gt;"",Transactions!O827,"")</f>
        <v/>
      </c>
      <c r="P827" s="6"/>
      <c r="Q827">
        <f>IF(Transactions!S827-Transactions!J827&lt;&gt;"",Transactions!S827-Transactions!J827,"")</f>
        <v>0</v>
      </c>
      <c r="R827">
        <f t="shared" si="26"/>
        <v>0</v>
      </c>
    </row>
    <row r="828" spans="1:18" x14ac:dyDescent="0.3">
      <c r="A828">
        <f>IF(Transactions!A828&lt;&gt;"",Transactions!A828,0)</f>
        <v>0</v>
      </c>
      <c r="B828" t="str">
        <f>IF(Transactions!D828&lt;&gt;"",Transactions!D828,"")</f>
        <v/>
      </c>
      <c r="C828" t="str">
        <f>IF(Transactions!E828&lt;&gt;"",Transactions!E828,"")</f>
        <v/>
      </c>
      <c r="D828" t="str">
        <f>IF(Transactions!F828&lt;&gt;"",Transactions!F828,"")</f>
        <v/>
      </c>
      <c r="E828" t="str">
        <f>IF(Transactions!G828&lt;&gt;"",Transactions!G828,"")</f>
        <v/>
      </c>
      <c r="F828" t="str">
        <f>IF(Transactions!H828&lt;&gt;"",Transactions!H828,"")</f>
        <v/>
      </c>
      <c r="G828" s="6"/>
      <c r="H828">
        <f>IF(Transactions!J828-Transactions!I828&lt;&gt;"",Transactions!J828-Transactions!I828,"")</f>
        <v>0</v>
      </c>
      <c r="I828">
        <f>IF((Transactions!K828-Transactions!I828)-(Transactions!P828-Transactions!J828)&lt;&gt;"",(Transactions!K828-Transactions!I828)-(Transactions!P828-Transactions!J828),"")</f>
        <v>0</v>
      </c>
      <c r="J828">
        <f>IF(Transactions!L828-Transactions!K828&lt;&gt;"",Transactions!L828-Transactions!K828,"")</f>
        <v>0</v>
      </c>
      <c r="K828">
        <f>IF(Transactions!N828-Transactions!M828&lt;&gt;"",Transactions!N828-Transactions!M828,"")</f>
        <v>0</v>
      </c>
      <c r="L828">
        <f>IF(Transactions!P828-Transactions!O828&lt;&gt;"",Transactions!P828-Transactions!O828,"")</f>
        <v>0</v>
      </c>
      <c r="N828">
        <f t="shared" si="25"/>
        <v>0</v>
      </c>
      <c r="O828" t="str">
        <f>IF(Transactions!O828&lt;&gt;"",Transactions!O828,"")</f>
        <v/>
      </c>
      <c r="P828" s="6"/>
      <c r="Q828">
        <f>IF(Transactions!S828-Transactions!J828&lt;&gt;"",Transactions!S828-Transactions!J828,"")</f>
        <v>0</v>
      </c>
      <c r="R828">
        <f t="shared" si="26"/>
        <v>0</v>
      </c>
    </row>
    <row r="829" spans="1:18" x14ac:dyDescent="0.3">
      <c r="A829">
        <f>IF(Transactions!A829&lt;&gt;"",Transactions!A829,0)</f>
        <v>0</v>
      </c>
      <c r="B829" t="str">
        <f>IF(Transactions!D829&lt;&gt;"",Transactions!D829,"")</f>
        <v/>
      </c>
      <c r="C829" t="str">
        <f>IF(Transactions!E829&lt;&gt;"",Transactions!E829,"")</f>
        <v/>
      </c>
      <c r="D829" t="str">
        <f>IF(Transactions!F829&lt;&gt;"",Transactions!F829,"")</f>
        <v/>
      </c>
      <c r="E829" t="str">
        <f>IF(Transactions!G829&lt;&gt;"",Transactions!G829,"")</f>
        <v/>
      </c>
      <c r="F829" t="str">
        <f>IF(Transactions!H829&lt;&gt;"",Transactions!H829,"")</f>
        <v/>
      </c>
      <c r="G829" s="6"/>
      <c r="H829">
        <f>IF(Transactions!J829-Transactions!I829&lt;&gt;"",Transactions!J829-Transactions!I829,"")</f>
        <v>0</v>
      </c>
      <c r="I829">
        <f>IF((Transactions!K829-Transactions!I829)-(Transactions!P829-Transactions!J829)&lt;&gt;"",(Transactions!K829-Transactions!I829)-(Transactions!P829-Transactions!J829),"")</f>
        <v>0</v>
      </c>
      <c r="J829">
        <f>IF(Transactions!L829-Transactions!K829&lt;&gt;"",Transactions!L829-Transactions!K829,"")</f>
        <v>0</v>
      </c>
      <c r="K829">
        <f>IF(Transactions!N829-Transactions!M829&lt;&gt;"",Transactions!N829-Transactions!M829,"")</f>
        <v>0</v>
      </c>
      <c r="L829">
        <f>IF(Transactions!P829-Transactions!O829&lt;&gt;"",Transactions!P829-Transactions!O829,"")</f>
        <v>0</v>
      </c>
      <c r="N829">
        <f t="shared" si="25"/>
        <v>0</v>
      </c>
      <c r="O829" t="str">
        <f>IF(Transactions!O829&lt;&gt;"",Transactions!O829,"")</f>
        <v/>
      </c>
      <c r="P829" s="6"/>
      <c r="Q829">
        <f>IF(Transactions!S829-Transactions!J829&lt;&gt;"",Transactions!S829-Transactions!J829,"")</f>
        <v>0</v>
      </c>
      <c r="R829">
        <f t="shared" si="26"/>
        <v>0</v>
      </c>
    </row>
    <row r="830" spans="1:18" x14ac:dyDescent="0.3">
      <c r="A830">
        <f>IF(Transactions!A830&lt;&gt;"",Transactions!A830,0)</f>
        <v>0</v>
      </c>
      <c r="B830" t="str">
        <f>IF(Transactions!D830&lt;&gt;"",Transactions!D830,"")</f>
        <v/>
      </c>
      <c r="C830" t="str">
        <f>IF(Transactions!E830&lt;&gt;"",Transactions!E830,"")</f>
        <v/>
      </c>
      <c r="D830" t="str">
        <f>IF(Transactions!F830&lt;&gt;"",Transactions!F830,"")</f>
        <v/>
      </c>
      <c r="E830" t="str">
        <f>IF(Transactions!G830&lt;&gt;"",Transactions!G830,"")</f>
        <v/>
      </c>
      <c r="F830" t="str">
        <f>IF(Transactions!H830&lt;&gt;"",Transactions!H830,"")</f>
        <v/>
      </c>
      <c r="G830" s="6"/>
      <c r="H830">
        <f>IF(Transactions!J830-Transactions!I830&lt;&gt;"",Transactions!J830-Transactions!I830,"")</f>
        <v>0</v>
      </c>
      <c r="I830">
        <f>IF((Transactions!K830-Transactions!I830)-(Transactions!P830-Transactions!J830)&lt;&gt;"",(Transactions!K830-Transactions!I830)-(Transactions!P830-Transactions!J830),"")</f>
        <v>0</v>
      </c>
      <c r="J830">
        <f>IF(Transactions!L830-Transactions!K830&lt;&gt;"",Transactions!L830-Transactions!K830,"")</f>
        <v>0</v>
      </c>
      <c r="K830">
        <f>IF(Transactions!N830-Transactions!M830&lt;&gt;"",Transactions!N830-Transactions!M830,"")</f>
        <v>0</v>
      </c>
      <c r="L830">
        <f>IF(Transactions!P830-Transactions!O830&lt;&gt;"",Transactions!P830-Transactions!O830,"")</f>
        <v>0</v>
      </c>
      <c r="N830">
        <f t="shared" si="25"/>
        <v>0</v>
      </c>
      <c r="O830" t="str">
        <f>IF(Transactions!O830&lt;&gt;"",Transactions!O830,"")</f>
        <v/>
      </c>
      <c r="P830" s="6"/>
      <c r="Q830">
        <f>IF(Transactions!S830-Transactions!J830&lt;&gt;"",Transactions!S830-Transactions!J830,"")</f>
        <v>0</v>
      </c>
      <c r="R830">
        <f t="shared" si="26"/>
        <v>0</v>
      </c>
    </row>
    <row r="831" spans="1:18" x14ac:dyDescent="0.3">
      <c r="A831">
        <f>IF(Transactions!A831&lt;&gt;"",Transactions!A831,0)</f>
        <v>0</v>
      </c>
      <c r="B831" t="str">
        <f>IF(Transactions!D831&lt;&gt;"",Transactions!D831,"")</f>
        <v/>
      </c>
      <c r="C831" t="str">
        <f>IF(Transactions!E831&lt;&gt;"",Transactions!E831,"")</f>
        <v/>
      </c>
      <c r="D831" t="str">
        <f>IF(Transactions!F831&lt;&gt;"",Transactions!F831,"")</f>
        <v/>
      </c>
      <c r="E831" t="str">
        <f>IF(Transactions!G831&lt;&gt;"",Transactions!G831,"")</f>
        <v/>
      </c>
      <c r="F831" t="str">
        <f>IF(Transactions!H831&lt;&gt;"",Transactions!H831,"")</f>
        <v/>
      </c>
      <c r="G831" s="6"/>
      <c r="H831">
        <f>IF(Transactions!J831-Transactions!I831&lt;&gt;"",Transactions!J831-Transactions!I831,"")</f>
        <v>0</v>
      </c>
      <c r="I831">
        <f>IF((Transactions!K831-Transactions!I831)-(Transactions!P831-Transactions!J831)&lt;&gt;"",(Transactions!K831-Transactions!I831)-(Transactions!P831-Transactions!J831),"")</f>
        <v>0</v>
      </c>
      <c r="J831">
        <f>IF(Transactions!L831-Transactions!K831&lt;&gt;"",Transactions!L831-Transactions!K831,"")</f>
        <v>0</v>
      </c>
      <c r="K831">
        <f>IF(Transactions!N831-Transactions!M831&lt;&gt;"",Transactions!N831-Transactions!M831,"")</f>
        <v>0</v>
      </c>
      <c r="L831">
        <f>IF(Transactions!P831-Transactions!O831&lt;&gt;"",Transactions!P831-Transactions!O831,"")</f>
        <v>0</v>
      </c>
      <c r="N831">
        <f t="shared" si="25"/>
        <v>0</v>
      </c>
      <c r="O831" t="str">
        <f>IF(Transactions!O831&lt;&gt;"",Transactions!O831,"")</f>
        <v/>
      </c>
      <c r="P831" s="6"/>
      <c r="Q831">
        <f>IF(Transactions!S831-Transactions!J831&lt;&gt;"",Transactions!S831-Transactions!J831,"")</f>
        <v>0</v>
      </c>
      <c r="R831">
        <f t="shared" si="26"/>
        <v>0</v>
      </c>
    </row>
    <row r="832" spans="1:18" x14ac:dyDescent="0.3">
      <c r="A832">
        <f>IF(Transactions!A832&lt;&gt;"",Transactions!A832,0)</f>
        <v>0</v>
      </c>
      <c r="B832" t="str">
        <f>IF(Transactions!D832&lt;&gt;"",Transactions!D832,"")</f>
        <v/>
      </c>
      <c r="C832" t="str">
        <f>IF(Transactions!E832&lt;&gt;"",Transactions!E832,"")</f>
        <v/>
      </c>
      <c r="D832" t="str">
        <f>IF(Transactions!F832&lt;&gt;"",Transactions!F832,"")</f>
        <v/>
      </c>
      <c r="E832" t="str">
        <f>IF(Transactions!G832&lt;&gt;"",Transactions!G832,"")</f>
        <v/>
      </c>
      <c r="F832" t="str">
        <f>IF(Transactions!H832&lt;&gt;"",Transactions!H832,"")</f>
        <v/>
      </c>
      <c r="G832" s="6"/>
      <c r="H832">
        <f>IF(Transactions!J832-Transactions!I832&lt;&gt;"",Transactions!J832-Transactions!I832,"")</f>
        <v>0</v>
      </c>
      <c r="I832">
        <f>IF((Transactions!K832-Transactions!I832)-(Transactions!P832-Transactions!J832)&lt;&gt;"",(Transactions!K832-Transactions!I832)-(Transactions!P832-Transactions!J832),"")</f>
        <v>0</v>
      </c>
      <c r="J832">
        <f>IF(Transactions!L832-Transactions!K832&lt;&gt;"",Transactions!L832-Transactions!K832,"")</f>
        <v>0</v>
      </c>
      <c r="K832">
        <f>IF(Transactions!N832-Transactions!M832&lt;&gt;"",Transactions!N832-Transactions!M832,"")</f>
        <v>0</v>
      </c>
      <c r="L832">
        <f>IF(Transactions!P832-Transactions!O832&lt;&gt;"",Transactions!P832-Transactions!O832,"")</f>
        <v>0</v>
      </c>
      <c r="N832">
        <f t="shared" si="25"/>
        <v>0</v>
      </c>
      <c r="O832" t="str">
        <f>IF(Transactions!O832&lt;&gt;"",Transactions!O832,"")</f>
        <v/>
      </c>
      <c r="P832" s="6"/>
      <c r="Q832">
        <f>IF(Transactions!S832-Transactions!J832&lt;&gt;"",Transactions!S832-Transactions!J832,"")</f>
        <v>0</v>
      </c>
      <c r="R832">
        <f t="shared" si="26"/>
        <v>0</v>
      </c>
    </row>
    <row r="833" spans="1:18" x14ac:dyDescent="0.3">
      <c r="A833">
        <f>IF(Transactions!A833&lt;&gt;"",Transactions!A833,0)</f>
        <v>0</v>
      </c>
      <c r="B833" t="str">
        <f>IF(Transactions!D833&lt;&gt;"",Transactions!D833,"")</f>
        <v/>
      </c>
      <c r="C833" t="str">
        <f>IF(Transactions!E833&lt;&gt;"",Transactions!E833,"")</f>
        <v/>
      </c>
      <c r="D833" t="str">
        <f>IF(Transactions!F833&lt;&gt;"",Transactions!F833,"")</f>
        <v/>
      </c>
      <c r="E833" t="str">
        <f>IF(Transactions!G833&lt;&gt;"",Transactions!G833,"")</f>
        <v/>
      </c>
      <c r="F833" t="str">
        <f>IF(Transactions!H833&lt;&gt;"",Transactions!H833,"")</f>
        <v/>
      </c>
      <c r="G833" s="6"/>
      <c r="H833">
        <f>IF(Transactions!J833-Transactions!I833&lt;&gt;"",Transactions!J833-Transactions!I833,"")</f>
        <v>0</v>
      </c>
      <c r="I833">
        <f>IF((Transactions!K833-Transactions!I833)-(Transactions!P833-Transactions!J833)&lt;&gt;"",(Transactions!K833-Transactions!I833)-(Transactions!P833-Transactions!J833),"")</f>
        <v>0</v>
      </c>
      <c r="J833">
        <f>IF(Transactions!L833-Transactions!K833&lt;&gt;"",Transactions!L833-Transactions!K833,"")</f>
        <v>0</v>
      </c>
      <c r="K833">
        <f>IF(Transactions!N833-Transactions!M833&lt;&gt;"",Transactions!N833-Transactions!M833,"")</f>
        <v>0</v>
      </c>
      <c r="L833">
        <f>IF(Transactions!P833-Transactions!O833&lt;&gt;"",Transactions!P833-Transactions!O833,"")</f>
        <v>0</v>
      </c>
      <c r="N833">
        <f t="shared" si="25"/>
        <v>0</v>
      </c>
      <c r="O833" t="str">
        <f>IF(Transactions!O833&lt;&gt;"",Transactions!O833,"")</f>
        <v/>
      </c>
      <c r="P833" s="6"/>
      <c r="Q833">
        <f>IF(Transactions!S833-Transactions!J833&lt;&gt;"",Transactions!S833-Transactions!J833,"")</f>
        <v>0</v>
      </c>
      <c r="R833">
        <f t="shared" si="26"/>
        <v>0</v>
      </c>
    </row>
    <row r="834" spans="1:18" x14ac:dyDescent="0.3">
      <c r="A834">
        <f>IF(Transactions!A834&lt;&gt;"",Transactions!A834,0)</f>
        <v>0</v>
      </c>
      <c r="B834" t="str">
        <f>IF(Transactions!D834&lt;&gt;"",Transactions!D834,"")</f>
        <v/>
      </c>
      <c r="C834" t="str">
        <f>IF(Transactions!E834&lt;&gt;"",Transactions!E834,"")</f>
        <v/>
      </c>
      <c r="D834" t="str">
        <f>IF(Transactions!F834&lt;&gt;"",Transactions!F834,"")</f>
        <v/>
      </c>
      <c r="E834" t="str">
        <f>IF(Transactions!G834&lt;&gt;"",Transactions!G834,"")</f>
        <v/>
      </c>
      <c r="F834" t="str">
        <f>IF(Transactions!H834&lt;&gt;"",Transactions!H834,"")</f>
        <v/>
      </c>
      <c r="G834" s="6"/>
      <c r="H834">
        <f>IF(Transactions!J834-Transactions!I834&lt;&gt;"",Transactions!J834-Transactions!I834,"")</f>
        <v>0</v>
      </c>
      <c r="I834">
        <f>IF((Transactions!K834-Transactions!I834)-(Transactions!P834-Transactions!J834)&lt;&gt;"",(Transactions!K834-Transactions!I834)-(Transactions!P834-Transactions!J834),"")</f>
        <v>0</v>
      </c>
      <c r="J834">
        <f>IF(Transactions!L834-Transactions!K834&lt;&gt;"",Transactions!L834-Transactions!K834,"")</f>
        <v>0</v>
      </c>
      <c r="K834">
        <f>IF(Transactions!N834-Transactions!M834&lt;&gt;"",Transactions!N834-Transactions!M834,"")</f>
        <v>0</v>
      </c>
      <c r="L834">
        <f>IF(Transactions!P834-Transactions!O834&lt;&gt;"",Transactions!P834-Transactions!O834,"")</f>
        <v>0</v>
      </c>
      <c r="N834">
        <f t="shared" si="25"/>
        <v>0</v>
      </c>
      <c r="O834" t="str">
        <f>IF(Transactions!O834&lt;&gt;"",Transactions!O834,"")</f>
        <v/>
      </c>
      <c r="P834" s="6"/>
      <c r="Q834">
        <f>IF(Transactions!S834-Transactions!J834&lt;&gt;"",Transactions!S834-Transactions!J834,"")</f>
        <v>0</v>
      </c>
      <c r="R834">
        <f t="shared" si="26"/>
        <v>0</v>
      </c>
    </row>
    <row r="835" spans="1:18" x14ac:dyDescent="0.3">
      <c r="A835">
        <f>IF(Transactions!A835&lt;&gt;"",Transactions!A835,0)</f>
        <v>0</v>
      </c>
      <c r="B835" t="str">
        <f>IF(Transactions!D835&lt;&gt;"",Transactions!D835,"")</f>
        <v/>
      </c>
      <c r="C835" t="str">
        <f>IF(Transactions!E835&lt;&gt;"",Transactions!E835,"")</f>
        <v/>
      </c>
      <c r="D835" t="str">
        <f>IF(Transactions!F835&lt;&gt;"",Transactions!F835,"")</f>
        <v/>
      </c>
      <c r="E835" t="str">
        <f>IF(Transactions!G835&lt;&gt;"",Transactions!G835,"")</f>
        <v/>
      </c>
      <c r="F835" t="str">
        <f>IF(Transactions!H835&lt;&gt;"",Transactions!H835,"")</f>
        <v/>
      </c>
      <c r="G835" s="6"/>
      <c r="H835">
        <f>IF(Transactions!J835-Transactions!I835&lt;&gt;"",Transactions!J835-Transactions!I835,"")</f>
        <v>0</v>
      </c>
      <c r="I835">
        <f>IF((Transactions!K835-Transactions!I835)-(Transactions!P835-Transactions!J835)&lt;&gt;"",(Transactions!K835-Transactions!I835)-(Transactions!P835-Transactions!J835),"")</f>
        <v>0</v>
      </c>
      <c r="J835">
        <f>IF(Transactions!L835-Transactions!K835&lt;&gt;"",Transactions!L835-Transactions!K835,"")</f>
        <v>0</v>
      </c>
      <c r="K835">
        <f>IF(Transactions!N835-Transactions!M835&lt;&gt;"",Transactions!N835-Transactions!M835,"")</f>
        <v>0</v>
      </c>
      <c r="L835">
        <f>IF(Transactions!P835-Transactions!O835&lt;&gt;"",Transactions!P835-Transactions!O835,"")</f>
        <v>0</v>
      </c>
      <c r="N835">
        <f t="shared" ref="N835:N898" si="27">SUM(I835:L835)</f>
        <v>0</v>
      </c>
      <c r="O835" t="str">
        <f>IF(Transactions!O835&lt;&gt;"",Transactions!O835,"")</f>
        <v/>
      </c>
      <c r="P835" s="6"/>
      <c r="Q835">
        <f>IF(Transactions!S835-Transactions!J835&lt;&gt;"",Transactions!S835-Transactions!J835,"")</f>
        <v>0</v>
      </c>
      <c r="R835">
        <f t="shared" ref="R835:R898" si="28">H835+Q835</f>
        <v>0</v>
      </c>
    </row>
    <row r="836" spans="1:18" x14ac:dyDescent="0.3">
      <c r="A836">
        <f>IF(Transactions!A836&lt;&gt;"",Transactions!A836,0)</f>
        <v>0</v>
      </c>
      <c r="B836" t="str">
        <f>IF(Transactions!D836&lt;&gt;"",Transactions!D836,"")</f>
        <v/>
      </c>
      <c r="C836" t="str">
        <f>IF(Transactions!E836&lt;&gt;"",Transactions!E836,"")</f>
        <v/>
      </c>
      <c r="D836" t="str">
        <f>IF(Transactions!F836&lt;&gt;"",Transactions!F836,"")</f>
        <v/>
      </c>
      <c r="E836" t="str">
        <f>IF(Transactions!G836&lt;&gt;"",Transactions!G836,"")</f>
        <v/>
      </c>
      <c r="F836" t="str">
        <f>IF(Transactions!H836&lt;&gt;"",Transactions!H836,"")</f>
        <v/>
      </c>
      <c r="G836" s="6"/>
      <c r="H836">
        <f>IF(Transactions!J836-Transactions!I836&lt;&gt;"",Transactions!J836-Transactions!I836,"")</f>
        <v>0</v>
      </c>
      <c r="I836">
        <f>IF((Transactions!K836-Transactions!I836)-(Transactions!P836-Transactions!J836)&lt;&gt;"",(Transactions!K836-Transactions!I836)-(Transactions!P836-Transactions!J836),"")</f>
        <v>0</v>
      </c>
      <c r="J836">
        <f>IF(Transactions!L836-Transactions!K836&lt;&gt;"",Transactions!L836-Transactions!K836,"")</f>
        <v>0</v>
      </c>
      <c r="K836">
        <f>IF(Transactions!N836-Transactions!M836&lt;&gt;"",Transactions!N836-Transactions!M836,"")</f>
        <v>0</v>
      </c>
      <c r="L836">
        <f>IF(Transactions!P836-Transactions!O836&lt;&gt;"",Transactions!P836-Transactions!O836,"")</f>
        <v>0</v>
      </c>
      <c r="N836">
        <f t="shared" si="27"/>
        <v>0</v>
      </c>
      <c r="O836" t="str">
        <f>IF(Transactions!O836&lt;&gt;"",Transactions!O836,"")</f>
        <v/>
      </c>
      <c r="P836" s="6"/>
      <c r="Q836">
        <f>IF(Transactions!S836-Transactions!J836&lt;&gt;"",Transactions!S836-Transactions!J836,"")</f>
        <v>0</v>
      </c>
      <c r="R836">
        <f t="shared" si="28"/>
        <v>0</v>
      </c>
    </row>
    <row r="837" spans="1:18" x14ac:dyDescent="0.3">
      <c r="A837">
        <f>IF(Transactions!A837&lt;&gt;"",Transactions!A837,0)</f>
        <v>0</v>
      </c>
      <c r="B837" t="str">
        <f>IF(Transactions!D837&lt;&gt;"",Transactions!D837,"")</f>
        <v/>
      </c>
      <c r="C837" t="str">
        <f>IF(Transactions!E837&lt;&gt;"",Transactions!E837,"")</f>
        <v/>
      </c>
      <c r="D837" t="str">
        <f>IF(Transactions!F837&lt;&gt;"",Transactions!F837,"")</f>
        <v/>
      </c>
      <c r="E837" t="str">
        <f>IF(Transactions!G837&lt;&gt;"",Transactions!G837,"")</f>
        <v/>
      </c>
      <c r="F837" t="str">
        <f>IF(Transactions!H837&lt;&gt;"",Transactions!H837,"")</f>
        <v/>
      </c>
      <c r="G837" s="6"/>
      <c r="H837">
        <f>IF(Transactions!J837-Transactions!I837&lt;&gt;"",Transactions!J837-Transactions!I837,"")</f>
        <v>0</v>
      </c>
      <c r="I837">
        <f>IF((Transactions!K837-Transactions!I837)-(Transactions!P837-Transactions!J837)&lt;&gt;"",(Transactions!K837-Transactions!I837)-(Transactions!P837-Transactions!J837),"")</f>
        <v>0</v>
      </c>
      <c r="J837">
        <f>IF(Transactions!L837-Transactions!K837&lt;&gt;"",Transactions!L837-Transactions!K837,"")</f>
        <v>0</v>
      </c>
      <c r="K837">
        <f>IF(Transactions!N837-Transactions!M837&lt;&gt;"",Transactions!N837-Transactions!M837,"")</f>
        <v>0</v>
      </c>
      <c r="L837">
        <f>IF(Transactions!P837-Transactions!O837&lt;&gt;"",Transactions!P837-Transactions!O837,"")</f>
        <v>0</v>
      </c>
      <c r="N837">
        <f t="shared" si="27"/>
        <v>0</v>
      </c>
      <c r="O837" t="str">
        <f>IF(Transactions!O837&lt;&gt;"",Transactions!O837,"")</f>
        <v/>
      </c>
      <c r="P837" s="6"/>
      <c r="Q837">
        <f>IF(Transactions!S837-Transactions!J837&lt;&gt;"",Transactions!S837-Transactions!J837,"")</f>
        <v>0</v>
      </c>
      <c r="R837">
        <f t="shared" si="28"/>
        <v>0</v>
      </c>
    </row>
    <row r="838" spans="1:18" x14ac:dyDescent="0.3">
      <c r="A838">
        <f>IF(Transactions!A838&lt;&gt;"",Transactions!A838,0)</f>
        <v>0</v>
      </c>
      <c r="B838" t="str">
        <f>IF(Transactions!D838&lt;&gt;"",Transactions!D838,"")</f>
        <v/>
      </c>
      <c r="C838" t="str">
        <f>IF(Transactions!E838&lt;&gt;"",Transactions!E838,"")</f>
        <v/>
      </c>
      <c r="D838" t="str">
        <f>IF(Transactions!F838&lt;&gt;"",Transactions!F838,"")</f>
        <v/>
      </c>
      <c r="E838" t="str">
        <f>IF(Transactions!G838&lt;&gt;"",Transactions!G838,"")</f>
        <v/>
      </c>
      <c r="F838" t="str">
        <f>IF(Transactions!H838&lt;&gt;"",Transactions!H838,"")</f>
        <v/>
      </c>
      <c r="G838" s="6"/>
      <c r="H838">
        <f>IF(Transactions!J838-Transactions!I838&lt;&gt;"",Transactions!J838-Transactions!I838,"")</f>
        <v>0</v>
      </c>
      <c r="I838">
        <f>IF((Transactions!K838-Transactions!I838)-(Transactions!P838-Transactions!J838)&lt;&gt;"",(Transactions!K838-Transactions!I838)-(Transactions!P838-Transactions!J838),"")</f>
        <v>0</v>
      </c>
      <c r="J838">
        <f>IF(Transactions!L838-Transactions!K838&lt;&gt;"",Transactions!L838-Transactions!K838,"")</f>
        <v>0</v>
      </c>
      <c r="K838">
        <f>IF(Transactions!N838-Transactions!M838&lt;&gt;"",Transactions!N838-Transactions!M838,"")</f>
        <v>0</v>
      </c>
      <c r="L838">
        <f>IF(Transactions!P838-Transactions!O838&lt;&gt;"",Transactions!P838-Transactions!O838,"")</f>
        <v>0</v>
      </c>
      <c r="N838">
        <f t="shared" si="27"/>
        <v>0</v>
      </c>
      <c r="O838" t="str">
        <f>IF(Transactions!O838&lt;&gt;"",Transactions!O838,"")</f>
        <v/>
      </c>
      <c r="P838" s="6"/>
      <c r="Q838">
        <f>IF(Transactions!S838-Transactions!J838&lt;&gt;"",Transactions!S838-Transactions!J838,"")</f>
        <v>0</v>
      </c>
      <c r="R838">
        <f t="shared" si="28"/>
        <v>0</v>
      </c>
    </row>
    <row r="839" spans="1:18" x14ac:dyDescent="0.3">
      <c r="A839">
        <f>IF(Transactions!A839&lt;&gt;"",Transactions!A839,0)</f>
        <v>0</v>
      </c>
      <c r="B839" t="str">
        <f>IF(Transactions!D839&lt;&gt;"",Transactions!D839,"")</f>
        <v/>
      </c>
      <c r="C839" t="str">
        <f>IF(Transactions!E839&lt;&gt;"",Transactions!E839,"")</f>
        <v/>
      </c>
      <c r="D839" t="str">
        <f>IF(Transactions!F839&lt;&gt;"",Transactions!F839,"")</f>
        <v/>
      </c>
      <c r="E839" t="str">
        <f>IF(Transactions!G839&lt;&gt;"",Transactions!G839,"")</f>
        <v/>
      </c>
      <c r="F839" t="str">
        <f>IF(Transactions!H839&lt;&gt;"",Transactions!H839,"")</f>
        <v/>
      </c>
      <c r="G839" s="6"/>
      <c r="H839">
        <f>IF(Transactions!J839-Transactions!I839&lt;&gt;"",Transactions!J839-Transactions!I839,"")</f>
        <v>0</v>
      </c>
      <c r="I839">
        <f>IF((Transactions!K839-Transactions!I839)-(Transactions!P839-Transactions!J839)&lt;&gt;"",(Transactions!K839-Transactions!I839)-(Transactions!P839-Transactions!J839),"")</f>
        <v>0</v>
      </c>
      <c r="J839">
        <f>IF(Transactions!L839-Transactions!K839&lt;&gt;"",Transactions!L839-Transactions!K839,"")</f>
        <v>0</v>
      </c>
      <c r="K839">
        <f>IF(Transactions!N839-Transactions!M839&lt;&gt;"",Transactions!N839-Transactions!M839,"")</f>
        <v>0</v>
      </c>
      <c r="L839">
        <f>IF(Transactions!P839-Transactions!O839&lt;&gt;"",Transactions!P839-Transactions!O839,"")</f>
        <v>0</v>
      </c>
      <c r="N839">
        <f t="shared" si="27"/>
        <v>0</v>
      </c>
      <c r="O839" t="str">
        <f>IF(Transactions!O839&lt;&gt;"",Transactions!O839,"")</f>
        <v/>
      </c>
      <c r="P839" s="6"/>
      <c r="Q839">
        <f>IF(Transactions!S839-Transactions!J839&lt;&gt;"",Transactions!S839-Transactions!J839,"")</f>
        <v>0</v>
      </c>
      <c r="R839">
        <f t="shared" si="28"/>
        <v>0</v>
      </c>
    </row>
    <row r="840" spans="1:18" x14ac:dyDescent="0.3">
      <c r="A840">
        <f>IF(Transactions!A840&lt;&gt;"",Transactions!A840,0)</f>
        <v>0</v>
      </c>
      <c r="B840" t="str">
        <f>IF(Transactions!D840&lt;&gt;"",Transactions!D840,"")</f>
        <v/>
      </c>
      <c r="C840" t="str">
        <f>IF(Transactions!E840&lt;&gt;"",Transactions!E840,"")</f>
        <v/>
      </c>
      <c r="D840" t="str">
        <f>IF(Transactions!F840&lt;&gt;"",Transactions!F840,"")</f>
        <v/>
      </c>
      <c r="E840" t="str">
        <f>IF(Transactions!G840&lt;&gt;"",Transactions!G840,"")</f>
        <v/>
      </c>
      <c r="F840" t="str">
        <f>IF(Transactions!H840&lt;&gt;"",Transactions!H840,"")</f>
        <v/>
      </c>
      <c r="G840" s="6"/>
      <c r="H840">
        <f>IF(Transactions!J840-Transactions!I840&lt;&gt;"",Transactions!J840-Transactions!I840,"")</f>
        <v>0</v>
      </c>
      <c r="I840">
        <f>IF((Transactions!K840-Transactions!I840)-(Transactions!P840-Transactions!J840)&lt;&gt;"",(Transactions!K840-Transactions!I840)-(Transactions!P840-Transactions!J840),"")</f>
        <v>0</v>
      </c>
      <c r="J840">
        <f>IF(Transactions!L840-Transactions!K840&lt;&gt;"",Transactions!L840-Transactions!K840,"")</f>
        <v>0</v>
      </c>
      <c r="K840">
        <f>IF(Transactions!N840-Transactions!M840&lt;&gt;"",Transactions!N840-Transactions!M840,"")</f>
        <v>0</v>
      </c>
      <c r="L840">
        <f>IF(Transactions!P840-Transactions!O840&lt;&gt;"",Transactions!P840-Transactions!O840,"")</f>
        <v>0</v>
      </c>
      <c r="N840">
        <f t="shared" si="27"/>
        <v>0</v>
      </c>
      <c r="O840" t="str">
        <f>IF(Transactions!O840&lt;&gt;"",Transactions!O840,"")</f>
        <v/>
      </c>
      <c r="P840" s="6"/>
      <c r="Q840">
        <f>IF(Transactions!S840-Transactions!J840&lt;&gt;"",Transactions!S840-Transactions!J840,"")</f>
        <v>0</v>
      </c>
      <c r="R840">
        <f t="shared" si="28"/>
        <v>0</v>
      </c>
    </row>
    <row r="841" spans="1:18" x14ac:dyDescent="0.3">
      <c r="A841">
        <f>IF(Transactions!A841&lt;&gt;"",Transactions!A841,0)</f>
        <v>0</v>
      </c>
      <c r="B841" t="str">
        <f>IF(Transactions!D841&lt;&gt;"",Transactions!D841,"")</f>
        <v/>
      </c>
      <c r="C841" t="str">
        <f>IF(Transactions!E841&lt;&gt;"",Transactions!E841,"")</f>
        <v/>
      </c>
      <c r="D841" t="str">
        <f>IF(Transactions!F841&lt;&gt;"",Transactions!F841,"")</f>
        <v/>
      </c>
      <c r="E841" t="str">
        <f>IF(Transactions!G841&lt;&gt;"",Transactions!G841,"")</f>
        <v/>
      </c>
      <c r="F841" t="str">
        <f>IF(Transactions!H841&lt;&gt;"",Transactions!H841,"")</f>
        <v/>
      </c>
      <c r="G841" s="6"/>
      <c r="H841">
        <f>IF(Transactions!J841-Transactions!I841&lt;&gt;"",Transactions!J841-Transactions!I841,"")</f>
        <v>0</v>
      </c>
      <c r="I841">
        <f>IF((Transactions!K841-Transactions!I841)-(Transactions!P841-Transactions!J841)&lt;&gt;"",(Transactions!K841-Transactions!I841)-(Transactions!P841-Transactions!J841),"")</f>
        <v>0</v>
      </c>
      <c r="J841">
        <f>IF(Transactions!L841-Transactions!K841&lt;&gt;"",Transactions!L841-Transactions!K841,"")</f>
        <v>0</v>
      </c>
      <c r="K841">
        <f>IF(Transactions!N841-Transactions!M841&lt;&gt;"",Transactions!N841-Transactions!M841,"")</f>
        <v>0</v>
      </c>
      <c r="L841">
        <f>IF(Transactions!P841-Transactions!O841&lt;&gt;"",Transactions!P841-Transactions!O841,"")</f>
        <v>0</v>
      </c>
      <c r="N841">
        <f t="shared" si="27"/>
        <v>0</v>
      </c>
      <c r="O841" t="str">
        <f>IF(Transactions!O841&lt;&gt;"",Transactions!O841,"")</f>
        <v/>
      </c>
      <c r="P841" s="6"/>
      <c r="Q841">
        <f>IF(Transactions!S841-Transactions!J841&lt;&gt;"",Transactions!S841-Transactions!J841,"")</f>
        <v>0</v>
      </c>
      <c r="R841">
        <f t="shared" si="28"/>
        <v>0</v>
      </c>
    </row>
    <row r="842" spans="1:18" x14ac:dyDescent="0.3">
      <c r="A842">
        <f>IF(Transactions!A842&lt;&gt;"",Transactions!A842,0)</f>
        <v>0</v>
      </c>
      <c r="B842" t="str">
        <f>IF(Transactions!D842&lt;&gt;"",Transactions!D842,"")</f>
        <v/>
      </c>
      <c r="C842" t="str">
        <f>IF(Transactions!E842&lt;&gt;"",Transactions!E842,"")</f>
        <v/>
      </c>
      <c r="D842" t="str">
        <f>IF(Transactions!F842&lt;&gt;"",Transactions!F842,"")</f>
        <v/>
      </c>
      <c r="E842" t="str">
        <f>IF(Transactions!G842&lt;&gt;"",Transactions!G842,"")</f>
        <v/>
      </c>
      <c r="F842" t="str">
        <f>IF(Transactions!H842&lt;&gt;"",Transactions!H842,"")</f>
        <v/>
      </c>
      <c r="G842" s="6"/>
      <c r="H842">
        <f>IF(Transactions!J842-Transactions!I842&lt;&gt;"",Transactions!J842-Transactions!I842,"")</f>
        <v>0</v>
      </c>
      <c r="I842">
        <f>IF((Transactions!K842-Transactions!I842)-(Transactions!P842-Transactions!J842)&lt;&gt;"",(Transactions!K842-Transactions!I842)-(Transactions!P842-Transactions!J842),"")</f>
        <v>0</v>
      </c>
      <c r="J842">
        <f>IF(Transactions!L842-Transactions!K842&lt;&gt;"",Transactions!L842-Transactions!K842,"")</f>
        <v>0</v>
      </c>
      <c r="K842">
        <f>IF(Transactions!N842-Transactions!M842&lt;&gt;"",Transactions!N842-Transactions!M842,"")</f>
        <v>0</v>
      </c>
      <c r="L842">
        <f>IF(Transactions!P842-Transactions!O842&lt;&gt;"",Transactions!P842-Transactions!O842,"")</f>
        <v>0</v>
      </c>
      <c r="N842">
        <f t="shared" si="27"/>
        <v>0</v>
      </c>
      <c r="O842" t="str">
        <f>IF(Transactions!O842&lt;&gt;"",Transactions!O842,"")</f>
        <v/>
      </c>
      <c r="P842" s="6"/>
      <c r="Q842">
        <f>IF(Transactions!S842-Transactions!J842&lt;&gt;"",Transactions!S842-Transactions!J842,"")</f>
        <v>0</v>
      </c>
      <c r="R842">
        <f t="shared" si="28"/>
        <v>0</v>
      </c>
    </row>
    <row r="843" spans="1:18" x14ac:dyDescent="0.3">
      <c r="A843">
        <f>IF(Transactions!A843&lt;&gt;"",Transactions!A843,0)</f>
        <v>0</v>
      </c>
      <c r="B843" t="str">
        <f>IF(Transactions!D843&lt;&gt;"",Transactions!D843,"")</f>
        <v/>
      </c>
      <c r="C843" t="str">
        <f>IF(Transactions!E843&lt;&gt;"",Transactions!E843,"")</f>
        <v/>
      </c>
      <c r="D843" t="str">
        <f>IF(Transactions!F843&lt;&gt;"",Transactions!F843,"")</f>
        <v/>
      </c>
      <c r="E843" t="str">
        <f>IF(Transactions!G843&lt;&gt;"",Transactions!G843,"")</f>
        <v/>
      </c>
      <c r="F843" t="str">
        <f>IF(Transactions!H843&lt;&gt;"",Transactions!H843,"")</f>
        <v/>
      </c>
      <c r="G843" s="6"/>
      <c r="H843">
        <f>IF(Transactions!J843-Transactions!I843&lt;&gt;"",Transactions!J843-Transactions!I843,"")</f>
        <v>0</v>
      </c>
      <c r="I843">
        <f>IF((Transactions!K843-Transactions!I843)-(Transactions!P843-Transactions!J843)&lt;&gt;"",(Transactions!K843-Transactions!I843)-(Transactions!P843-Transactions!J843),"")</f>
        <v>0</v>
      </c>
      <c r="J843">
        <f>IF(Transactions!L843-Transactions!K843&lt;&gt;"",Transactions!L843-Transactions!K843,"")</f>
        <v>0</v>
      </c>
      <c r="K843">
        <f>IF(Transactions!N843-Transactions!M843&lt;&gt;"",Transactions!N843-Transactions!M843,"")</f>
        <v>0</v>
      </c>
      <c r="L843">
        <f>IF(Transactions!P843-Transactions!O843&lt;&gt;"",Transactions!P843-Transactions!O843,"")</f>
        <v>0</v>
      </c>
      <c r="N843">
        <f t="shared" si="27"/>
        <v>0</v>
      </c>
      <c r="O843" t="str">
        <f>IF(Transactions!O843&lt;&gt;"",Transactions!O843,"")</f>
        <v/>
      </c>
      <c r="P843" s="6"/>
      <c r="Q843">
        <f>IF(Transactions!S843-Transactions!J843&lt;&gt;"",Transactions!S843-Transactions!J843,"")</f>
        <v>0</v>
      </c>
      <c r="R843">
        <f t="shared" si="28"/>
        <v>0</v>
      </c>
    </row>
    <row r="844" spans="1:18" x14ac:dyDescent="0.3">
      <c r="A844">
        <f>IF(Transactions!A844&lt;&gt;"",Transactions!A844,0)</f>
        <v>0</v>
      </c>
      <c r="B844" t="str">
        <f>IF(Transactions!D844&lt;&gt;"",Transactions!D844,"")</f>
        <v/>
      </c>
      <c r="C844" t="str">
        <f>IF(Transactions!E844&lt;&gt;"",Transactions!E844,"")</f>
        <v/>
      </c>
      <c r="D844" t="str">
        <f>IF(Transactions!F844&lt;&gt;"",Transactions!F844,"")</f>
        <v/>
      </c>
      <c r="E844" t="str">
        <f>IF(Transactions!G844&lt;&gt;"",Transactions!G844,"")</f>
        <v/>
      </c>
      <c r="F844" t="str">
        <f>IF(Transactions!H844&lt;&gt;"",Transactions!H844,"")</f>
        <v/>
      </c>
      <c r="G844" s="6"/>
      <c r="H844">
        <f>IF(Transactions!J844-Transactions!I844&lt;&gt;"",Transactions!J844-Transactions!I844,"")</f>
        <v>0</v>
      </c>
      <c r="I844">
        <f>IF((Transactions!K844-Transactions!I844)-(Transactions!P844-Transactions!J844)&lt;&gt;"",(Transactions!K844-Transactions!I844)-(Transactions!P844-Transactions!J844),"")</f>
        <v>0</v>
      </c>
      <c r="J844">
        <f>IF(Transactions!L844-Transactions!K844&lt;&gt;"",Transactions!L844-Transactions!K844,"")</f>
        <v>0</v>
      </c>
      <c r="K844">
        <f>IF(Transactions!N844-Transactions!M844&lt;&gt;"",Transactions!N844-Transactions!M844,"")</f>
        <v>0</v>
      </c>
      <c r="L844">
        <f>IF(Transactions!P844-Transactions!O844&lt;&gt;"",Transactions!P844-Transactions!O844,"")</f>
        <v>0</v>
      </c>
      <c r="N844">
        <f t="shared" si="27"/>
        <v>0</v>
      </c>
      <c r="O844" t="str">
        <f>IF(Transactions!O844&lt;&gt;"",Transactions!O844,"")</f>
        <v/>
      </c>
      <c r="P844" s="6"/>
      <c r="Q844">
        <f>IF(Transactions!S844-Transactions!J844&lt;&gt;"",Transactions!S844-Transactions!J844,"")</f>
        <v>0</v>
      </c>
      <c r="R844">
        <f t="shared" si="28"/>
        <v>0</v>
      </c>
    </row>
    <row r="845" spans="1:18" x14ac:dyDescent="0.3">
      <c r="A845">
        <f>IF(Transactions!A845&lt;&gt;"",Transactions!A845,0)</f>
        <v>0</v>
      </c>
      <c r="B845" t="str">
        <f>IF(Transactions!D845&lt;&gt;"",Transactions!D845,"")</f>
        <v/>
      </c>
      <c r="C845" t="str">
        <f>IF(Transactions!E845&lt;&gt;"",Transactions!E845,"")</f>
        <v/>
      </c>
      <c r="D845" t="str">
        <f>IF(Transactions!F845&lt;&gt;"",Transactions!F845,"")</f>
        <v/>
      </c>
      <c r="E845" t="str">
        <f>IF(Transactions!G845&lt;&gt;"",Transactions!G845,"")</f>
        <v/>
      </c>
      <c r="F845" t="str">
        <f>IF(Transactions!H845&lt;&gt;"",Transactions!H845,"")</f>
        <v/>
      </c>
      <c r="G845" s="6"/>
      <c r="H845">
        <f>IF(Transactions!J845-Transactions!I845&lt;&gt;"",Transactions!J845-Transactions!I845,"")</f>
        <v>0</v>
      </c>
      <c r="I845">
        <f>IF((Transactions!K845-Transactions!I845)-(Transactions!P845-Transactions!J845)&lt;&gt;"",(Transactions!K845-Transactions!I845)-(Transactions!P845-Transactions!J845),"")</f>
        <v>0</v>
      </c>
      <c r="J845">
        <f>IF(Transactions!L845-Transactions!K845&lt;&gt;"",Transactions!L845-Transactions!K845,"")</f>
        <v>0</v>
      </c>
      <c r="K845">
        <f>IF(Transactions!N845-Transactions!M845&lt;&gt;"",Transactions!N845-Transactions!M845,"")</f>
        <v>0</v>
      </c>
      <c r="L845">
        <f>IF(Transactions!P845-Transactions!O845&lt;&gt;"",Transactions!P845-Transactions!O845,"")</f>
        <v>0</v>
      </c>
      <c r="N845">
        <f t="shared" si="27"/>
        <v>0</v>
      </c>
      <c r="O845" t="str">
        <f>IF(Transactions!O845&lt;&gt;"",Transactions!O845,"")</f>
        <v/>
      </c>
      <c r="P845" s="6"/>
      <c r="Q845">
        <f>IF(Transactions!S845-Transactions!J845&lt;&gt;"",Transactions!S845-Transactions!J845,"")</f>
        <v>0</v>
      </c>
      <c r="R845">
        <f t="shared" si="28"/>
        <v>0</v>
      </c>
    </row>
    <row r="846" spans="1:18" x14ac:dyDescent="0.3">
      <c r="A846">
        <f>IF(Transactions!A846&lt;&gt;"",Transactions!A846,0)</f>
        <v>0</v>
      </c>
      <c r="B846" t="str">
        <f>IF(Transactions!D846&lt;&gt;"",Transactions!D846,"")</f>
        <v/>
      </c>
      <c r="C846" t="str">
        <f>IF(Transactions!E846&lt;&gt;"",Transactions!E846,"")</f>
        <v/>
      </c>
      <c r="D846" t="str">
        <f>IF(Transactions!F846&lt;&gt;"",Transactions!F846,"")</f>
        <v/>
      </c>
      <c r="E846" t="str">
        <f>IF(Transactions!G846&lt;&gt;"",Transactions!G846,"")</f>
        <v/>
      </c>
      <c r="F846" t="str">
        <f>IF(Transactions!H846&lt;&gt;"",Transactions!H846,"")</f>
        <v/>
      </c>
      <c r="G846" s="6"/>
      <c r="H846">
        <f>IF(Transactions!J846-Transactions!I846&lt;&gt;"",Transactions!J846-Transactions!I846,"")</f>
        <v>0</v>
      </c>
      <c r="I846">
        <f>IF((Transactions!K846-Transactions!I846)-(Transactions!P846-Transactions!J846)&lt;&gt;"",(Transactions!K846-Transactions!I846)-(Transactions!P846-Transactions!J846),"")</f>
        <v>0</v>
      </c>
      <c r="J846">
        <f>IF(Transactions!L846-Transactions!K846&lt;&gt;"",Transactions!L846-Transactions!K846,"")</f>
        <v>0</v>
      </c>
      <c r="K846">
        <f>IF(Transactions!N846-Transactions!M846&lt;&gt;"",Transactions!N846-Transactions!M846,"")</f>
        <v>0</v>
      </c>
      <c r="L846">
        <f>IF(Transactions!P846-Transactions!O846&lt;&gt;"",Transactions!P846-Transactions!O846,"")</f>
        <v>0</v>
      </c>
      <c r="N846">
        <f t="shared" si="27"/>
        <v>0</v>
      </c>
      <c r="O846" t="str">
        <f>IF(Transactions!O846&lt;&gt;"",Transactions!O846,"")</f>
        <v/>
      </c>
      <c r="P846" s="6"/>
      <c r="Q846">
        <f>IF(Transactions!S846-Transactions!J846&lt;&gt;"",Transactions!S846-Transactions!J846,"")</f>
        <v>0</v>
      </c>
      <c r="R846">
        <f t="shared" si="28"/>
        <v>0</v>
      </c>
    </row>
    <row r="847" spans="1:18" x14ac:dyDescent="0.3">
      <c r="A847">
        <f>IF(Transactions!A847&lt;&gt;"",Transactions!A847,0)</f>
        <v>0</v>
      </c>
      <c r="B847" t="str">
        <f>IF(Transactions!D847&lt;&gt;"",Transactions!D847,"")</f>
        <v/>
      </c>
      <c r="C847" t="str">
        <f>IF(Transactions!E847&lt;&gt;"",Transactions!E847,"")</f>
        <v/>
      </c>
      <c r="D847" t="str">
        <f>IF(Transactions!F847&lt;&gt;"",Transactions!F847,"")</f>
        <v/>
      </c>
      <c r="E847" t="str">
        <f>IF(Transactions!G847&lt;&gt;"",Transactions!G847,"")</f>
        <v/>
      </c>
      <c r="F847" t="str">
        <f>IF(Transactions!H847&lt;&gt;"",Transactions!H847,"")</f>
        <v/>
      </c>
      <c r="G847" s="6"/>
      <c r="H847">
        <f>IF(Transactions!J847-Transactions!I847&lt;&gt;"",Transactions!J847-Transactions!I847,"")</f>
        <v>0</v>
      </c>
      <c r="I847">
        <f>IF((Transactions!K847-Transactions!I847)-(Transactions!P847-Transactions!J847)&lt;&gt;"",(Transactions!K847-Transactions!I847)-(Transactions!P847-Transactions!J847),"")</f>
        <v>0</v>
      </c>
      <c r="J847">
        <f>IF(Transactions!L847-Transactions!K847&lt;&gt;"",Transactions!L847-Transactions!K847,"")</f>
        <v>0</v>
      </c>
      <c r="K847">
        <f>IF(Transactions!N847-Transactions!M847&lt;&gt;"",Transactions!N847-Transactions!M847,"")</f>
        <v>0</v>
      </c>
      <c r="L847">
        <f>IF(Transactions!P847-Transactions!O847&lt;&gt;"",Transactions!P847-Transactions!O847,"")</f>
        <v>0</v>
      </c>
      <c r="N847">
        <f t="shared" si="27"/>
        <v>0</v>
      </c>
      <c r="O847" t="str">
        <f>IF(Transactions!O847&lt;&gt;"",Transactions!O847,"")</f>
        <v/>
      </c>
      <c r="P847" s="6"/>
      <c r="Q847">
        <f>IF(Transactions!S847-Transactions!J847&lt;&gt;"",Transactions!S847-Transactions!J847,"")</f>
        <v>0</v>
      </c>
      <c r="R847">
        <f t="shared" si="28"/>
        <v>0</v>
      </c>
    </row>
    <row r="848" spans="1:18" x14ac:dyDescent="0.3">
      <c r="A848">
        <f>IF(Transactions!A848&lt;&gt;"",Transactions!A848,0)</f>
        <v>0</v>
      </c>
      <c r="B848" t="str">
        <f>IF(Transactions!D848&lt;&gt;"",Transactions!D848,"")</f>
        <v/>
      </c>
      <c r="C848" t="str">
        <f>IF(Transactions!E848&lt;&gt;"",Transactions!E848,"")</f>
        <v/>
      </c>
      <c r="D848" t="str">
        <f>IF(Transactions!F848&lt;&gt;"",Transactions!F848,"")</f>
        <v/>
      </c>
      <c r="E848" t="str">
        <f>IF(Transactions!G848&lt;&gt;"",Transactions!G848,"")</f>
        <v/>
      </c>
      <c r="F848" t="str">
        <f>IF(Transactions!H848&lt;&gt;"",Transactions!H848,"")</f>
        <v/>
      </c>
      <c r="G848" s="6"/>
      <c r="H848">
        <f>IF(Transactions!J848-Transactions!I848&lt;&gt;"",Transactions!J848-Transactions!I848,"")</f>
        <v>0</v>
      </c>
      <c r="I848">
        <f>IF((Transactions!K848-Transactions!I848)-(Transactions!P848-Transactions!J848)&lt;&gt;"",(Transactions!K848-Transactions!I848)-(Transactions!P848-Transactions!J848),"")</f>
        <v>0</v>
      </c>
      <c r="J848">
        <f>IF(Transactions!L848-Transactions!K848&lt;&gt;"",Transactions!L848-Transactions!K848,"")</f>
        <v>0</v>
      </c>
      <c r="K848">
        <f>IF(Transactions!N848-Transactions!M848&lt;&gt;"",Transactions!N848-Transactions!M848,"")</f>
        <v>0</v>
      </c>
      <c r="L848">
        <f>IF(Transactions!P848-Transactions!O848&lt;&gt;"",Transactions!P848-Transactions!O848,"")</f>
        <v>0</v>
      </c>
      <c r="N848">
        <f t="shared" si="27"/>
        <v>0</v>
      </c>
      <c r="O848" t="str">
        <f>IF(Transactions!O848&lt;&gt;"",Transactions!O848,"")</f>
        <v/>
      </c>
      <c r="P848" s="6"/>
      <c r="Q848">
        <f>IF(Transactions!S848-Transactions!J848&lt;&gt;"",Transactions!S848-Transactions!J848,"")</f>
        <v>0</v>
      </c>
      <c r="R848">
        <f t="shared" si="28"/>
        <v>0</v>
      </c>
    </row>
    <row r="849" spans="1:18" x14ac:dyDescent="0.3">
      <c r="A849">
        <f>IF(Transactions!A849&lt;&gt;"",Transactions!A849,0)</f>
        <v>0</v>
      </c>
      <c r="B849" t="str">
        <f>IF(Transactions!D849&lt;&gt;"",Transactions!D849,"")</f>
        <v/>
      </c>
      <c r="C849" t="str">
        <f>IF(Transactions!E849&lt;&gt;"",Transactions!E849,"")</f>
        <v/>
      </c>
      <c r="D849" t="str">
        <f>IF(Transactions!F849&lt;&gt;"",Transactions!F849,"")</f>
        <v/>
      </c>
      <c r="E849" t="str">
        <f>IF(Transactions!G849&lt;&gt;"",Transactions!G849,"")</f>
        <v/>
      </c>
      <c r="F849" t="str">
        <f>IF(Transactions!H849&lt;&gt;"",Transactions!H849,"")</f>
        <v/>
      </c>
      <c r="G849" s="6"/>
      <c r="H849">
        <f>IF(Transactions!J849-Transactions!I849&lt;&gt;"",Transactions!J849-Transactions!I849,"")</f>
        <v>0</v>
      </c>
      <c r="I849">
        <f>IF((Transactions!K849-Transactions!I849)-(Transactions!P849-Transactions!J849)&lt;&gt;"",(Transactions!K849-Transactions!I849)-(Transactions!P849-Transactions!J849),"")</f>
        <v>0</v>
      </c>
      <c r="J849">
        <f>IF(Transactions!L849-Transactions!K849&lt;&gt;"",Transactions!L849-Transactions!K849,"")</f>
        <v>0</v>
      </c>
      <c r="K849">
        <f>IF(Transactions!N849-Transactions!M849&lt;&gt;"",Transactions!N849-Transactions!M849,"")</f>
        <v>0</v>
      </c>
      <c r="L849">
        <f>IF(Transactions!P849-Transactions!O849&lt;&gt;"",Transactions!P849-Transactions!O849,"")</f>
        <v>0</v>
      </c>
      <c r="N849">
        <f t="shared" si="27"/>
        <v>0</v>
      </c>
      <c r="O849" t="str">
        <f>IF(Transactions!O849&lt;&gt;"",Transactions!O849,"")</f>
        <v/>
      </c>
      <c r="P849" s="6"/>
      <c r="Q849">
        <f>IF(Transactions!S849-Transactions!J849&lt;&gt;"",Transactions!S849-Transactions!J849,"")</f>
        <v>0</v>
      </c>
      <c r="R849">
        <f t="shared" si="28"/>
        <v>0</v>
      </c>
    </row>
    <row r="850" spans="1:18" x14ac:dyDescent="0.3">
      <c r="A850">
        <f>IF(Transactions!A850&lt;&gt;"",Transactions!A850,0)</f>
        <v>0</v>
      </c>
      <c r="B850" t="str">
        <f>IF(Transactions!D850&lt;&gt;"",Transactions!D850,"")</f>
        <v/>
      </c>
      <c r="C850" t="str">
        <f>IF(Transactions!E850&lt;&gt;"",Transactions!E850,"")</f>
        <v/>
      </c>
      <c r="D850" t="str">
        <f>IF(Transactions!F850&lt;&gt;"",Transactions!F850,"")</f>
        <v/>
      </c>
      <c r="E850" t="str">
        <f>IF(Transactions!G850&lt;&gt;"",Transactions!G850,"")</f>
        <v/>
      </c>
      <c r="F850" t="str">
        <f>IF(Transactions!H850&lt;&gt;"",Transactions!H850,"")</f>
        <v/>
      </c>
      <c r="G850" s="6"/>
      <c r="H850">
        <f>IF(Transactions!J850-Transactions!I850&lt;&gt;"",Transactions!J850-Transactions!I850,"")</f>
        <v>0</v>
      </c>
      <c r="I850">
        <f>IF((Transactions!K850-Transactions!I850)-(Transactions!P850-Transactions!J850)&lt;&gt;"",(Transactions!K850-Transactions!I850)-(Transactions!P850-Transactions!J850),"")</f>
        <v>0</v>
      </c>
      <c r="J850">
        <f>IF(Transactions!L850-Transactions!K850&lt;&gt;"",Transactions!L850-Transactions!K850,"")</f>
        <v>0</v>
      </c>
      <c r="K850">
        <f>IF(Transactions!N850-Transactions!M850&lt;&gt;"",Transactions!N850-Transactions!M850,"")</f>
        <v>0</v>
      </c>
      <c r="L850">
        <f>IF(Transactions!P850-Transactions!O850&lt;&gt;"",Transactions!P850-Transactions!O850,"")</f>
        <v>0</v>
      </c>
      <c r="N850">
        <f t="shared" si="27"/>
        <v>0</v>
      </c>
      <c r="O850" t="str">
        <f>IF(Transactions!O850&lt;&gt;"",Transactions!O850,"")</f>
        <v/>
      </c>
      <c r="P850" s="6"/>
      <c r="Q850">
        <f>IF(Transactions!S850-Transactions!J850&lt;&gt;"",Transactions!S850-Transactions!J850,"")</f>
        <v>0</v>
      </c>
      <c r="R850">
        <f t="shared" si="28"/>
        <v>0</v>
      </c>
    </row>
    <row r="851" spans="1:18" x14ac:dyDescent="0.3">
      <c r="A851">
        <f>IF(Transactions!A851&lt;&gt;"",Transactions!A851,0)</f>
        <v>0</v>
      </c>
      <c r="B851" t="str">
        <f>IF(Transactions!D851&lt;&gt;"",Transactions!D851,"")</f>
        <v/>
      </c>
      <c r="C851" t="str">
        <f>IF(Transactions!E851&lt;&gt;"",Transactions!E851,"")</f>
        <v/>
      </c>
      <c r="D851" t="str">
        <f>IF(Transactions!F851&lt;&gt;"",Transactions!F851,"")</f>
        <v/>
      </c>
      <c r="E851" t="str">
        <f>IF(Transactions!G851&lt;&gt;"",Transactions!G851,"")</f>
        <v/>
      </c>
      <c r="F851" t="str">
        <f>IF(Transactions!H851&lt;&gt;"",Transactions!H851,"")</f>
        <v/>
      </c>
      <c r="G851" s="6"/>
      <c r="H851">
        <f>IF(Transactions!J851-Transactions!I851&lt;&gt;"",Transactions!J851-Transactions!I851,"")</f>
        <v>0</v>
      </c>
      <c r="I851">
        <f>IF((Transactions!K851-Transactions!I851)-(Transactions!P851-Transactions!J851)&lt;&gt;"",(Transactions!K851-Transactions!I851)-(Transactions!P851-Transactions!J851),"")</f>
        <v>0</v>
      </c>
      <c r="J851">
        <f>IF(Transactions!L851-Transactions!K851&lt;&gt;"",Transactions!L851-Transactions!K851,"")</f>
        <v>0</v>
      </c>
      <c r="K851">
        <f>IF(Transactions!N851-Transactions!M851&lt;&gt;"",Transactions!N851-Transactions!M851,"")</f>
        <v>0</v>
      </c>
      <c r="L851">
        <f>IF(Transactions!P851-Transactions!O851&lt;&gt;"",Transactions!P851-Transactions!O851,"")</f>
        <v>0</v>
      </c>
      <c r="N851">
        <f t="shared" si="27"/>
        <v>0</v>
      </c>
      <c r="O851" t="str">
        <f>IF(Transactions!O851&lt;&gt;"",Transactions!O851,"")</f>
        <v/>
      </c>
      <c r="P851" s="6"/>
      <c r="Q851">
        <f>IF(Transactions!S851-Transactions!J851&lt;&gt;"",Transactions!S851-Transactions!J851,"")</f>
        <v>0</v>
      </c>
      <c r="R851">
        <f t="shared" si="28"/>
        <v>0</v>
      </c>
    </row>
    <row r="852" spans="1:18" x14ac:dyDescent="0.3">
      <c r="A852">
        <f>IF(Transactions!A852&lt;&gt;"",Transactions!A852,0)</f>
        <v>0</v>
      </c>
      <c r="B852" t="str">
        <f>IF(Transactions!D852&lt;&gt;"",Transactions!D852,"")</f>
        <v/>
      </c>
      <c r="C852" t="str">
        <f>IF(Transactions!E852&lt;&gt;"",Transactions!E852,"")</f>
        <v/>
      </c>
      <c r="D852" t="str">
        <f>IF(Transactions!F852&lt;&gt;"",Transactions!F852,"")</f>
        <v/>
      </c>
      <c r="E852" t="str">
        <f>IF(Transactions!G852&lt;&gt;"",Transactions!G852,"")</f>
        <v/>
      </c>
      <c r="F852" t="str">
        <f>IF(Transactions!H852&lt;&gt;"",Transactions!H852,"")</f>
        <v/>
      </c>
      <c r="G852" s="6"/>
      <c r="H852">
        <f>IF(Transactions!J852-Transactions!I852&lt;&gt;"",Transactions!J852-Transactions!I852,"")</f>
        <v>0</v>
      </c>
      <c r="I852">
        <f>IF((Transactions!K852-Transactions!I852)-(Transactions!P852-Transactions!J852)&lt;&gt;"",(Transactions!K852-Transactions!I852)-(Transactions!P852-Transactions!J852),"")</f>
        <v>0</v>
      </c>
      <c r="J852">
        <f>IF(Transactions!L852-Transactions!K852&lt;&gt;"",Transactions!L852-Transactions!K852,"")</f>
        <v>0</v>
      </c>
      <c r="K852">
        <f>IF(Transactions!N852-Transactions!M852&lt;&gt;"",Transactions!N852-Transactions!M852,"")</f>
        <v>0</v>
      </c>
      <c r="L852">
        <f>IF(Transactions!P852-Transactions!O852&lt;&gt;"",Transactions!P852-Transactions!O852,"")</f>
        <v>0</v>
      </c>
      <c r="N852">
        <f t="shared" si="27"/>
        <v>0</v>
      </c>
      <c r="O852" t="str">
        <f>IF(Transactions!O852&lt;&gt;"",Transactions!O852,"")</f>
        <v/>
      </c>
      <c r="P852" s="6"/>
      <c r="Q852">
        <f>IF(Transactions!S852-Transactions!J852&lt;&gt;"",Transactions!S852-Transactions!J852,"")</f>
        <v>0</v>
      </c>
      <c r="R852">
        <f t="shared" si="28"/>
        <v>0</v>
      </c>
    </row>
    <row r="853" spans="1:18" x14ac:dyDescent="0.3">
      <c r="A853">
        <f>IF(Transactions!A853&lt;&gt;"",Transactions!A853,0)</f>
        <v>0</v>
      </c>
      <c r="B853" t="str">
        <f>IF(Transactions!D853&lt;&gt;"",Transactions!D853,"")</f>
        <v/>
      </c>
      <c r="C853" t="str">
        <f>IF(Transactions!E853&lt;&gt;"",Transactions!E853,"")</f>
        <v/>
      </c>
      <c r="D853" t="str">
        <f>IF(Transactions!F853&lt;&gt;"",Transactions!F853,"")</f>
        <v/>
      </c>
      <c r="E853" t="str">
        <f>IF(Transactions!G853&lt;&gt;"",Transactions!G853,"")</f>
        <v/>
      </c>
      <c r="F853" t="str">
        <f>IF(Transactions!H853&lt;&gt;"",Transactions!H853,"")</f>
        <v/>
      </c>
      <c r="G853" s="6"/>
      <c r="H853">
        <f>IF(Transactions!J853-Transactions!I853&lt;&gt;"",Transactions!J853-Transactions!I853,"")</f>
        <v>0</v>
      </c>
      <c r="I853">
        <f>IF((Transactions!K853-Transactions!I853)-(Transactions!P853-Transactions!J853)&lt;&gt;"",(Transactions!K853-Transactions!I853)-(Transactions!P853-Transactions!J853),"")</f>
        <v>0</v>
      </c>
      <c r="J853">
        <f>IF(Transactions!L853-Transactions!K853&lt;&gt;"",Transactions!L853-Transactions!K853,"")</f>
        <v>0</v>
      </c>
      <c r="K853">
        <f>IF(Transactions!N853-Transactions!M853&lt;&gt;"",Transactions!N853-Transactions!M853,"")</f>
        <v>0</v>
      </c>
      <c r="L853">
        <f>IF(Transactions!P853-Transactions!O853&lt;&gt;"",Transactions!P853-Transactions!O853,"")</f>
        <v>0</v>
      </c>
      <c r="N853">
        <f t="shared" si="27"/>
        <v>0</v>
      </c>
      <c r="O853" t="str">
        <f>IF(Transactions!O853&lt;&gt;"",Transactions!O853,"")</f>
        <v/>
      </c>
      <c r="P853" s="6"/>
      <c r="Q853">
        <f>IF(Transactions!S853-Transactions!J853&lt;&gt;"",Transactions!S853-Transactions!J853,"")</f>
        <v>0</v>
      </c>
      <c r="R853">
        <f t="shared" si="28"/>
        <v>0</v>
      </c>
    </row>
    <row r="854" spans="1:18" x14ac:dyDescent="0.3">
      <c r="A854">
        <f>IF(Transactions!A854&lt;&gt;"",Transactions!A854,0)</f>
        <v>0</v>
      </c>
      <c r="B854" t="str">
        <f>IF(Transactions!D854&lt;&gt;"",Transactions!D854,"")</f>
        <v/>
      </c>
      <c r="C854" t="str">
        <f>IF(Transactions!E854&lt;&gt;"",Transactions!E854,"")</f>
        <v/>
      </c>
      <c r="D854" t="str">
        <f>IF(Transactions!F854&lt;&gt;"",Transactions!F854,"")</f>
        <v/>
      </c>
      <c r="E854" t="str">
        <f>IF(Transactions!G854&lt;&gt;"",Transactions!G854,"")</f>
        <v/>
      </c>
      <c r="F854" t="str">
        <f>IF(Transactions!H854&lt;&gt;"",Transactions!H854,"")</f>
        <v/>
      </c>
      <c r="G854" s="6"/>
      <c r="H854">
        <f>IF(Transactions!J854-Transactions!I854&lt;&gt;"",Transactions!J854-Transactions!I854,"")</f>
        <v>0</v>
      </c>
      <c r="I854">
        <f>IF((Transactions!K854-Transactions!I854)-(Transactions!P854-Transactions!J854)&lt;&gt;"",(Transactions!K854-Transactions!I854)-(Transactions!P854-Transactions!J854),"")</f>
        <v>0</v>
      </c>
      <c r="J854">
        <f>IF(Transactions!L854-Transactions!K854&lt;&gt;"",Transactions!L854-Transactions!K854,"")</f>
        <v>0</v>
      </c>
      <c r="K854">
        <f>IF(Transactions!N854-Transactions!M854&lt;&gt;"",Transactions!N854-Transactions!M854,"")</f>
        <v>0</v>
      </c>
      <c r="L854">
        <f>IF(Transactions!P854-Transactions!O854&lt;&gt;"",Transactions!P854-Transactions!O854,"")</f>
        <v>0</v>
      </c>
      <c r="N854">
        <f t="shared" si="27"/>
        <v>0</v>
      </c>
      <c r="O854" t="str">
        <f>IF(Transactions!O854&lt;&gt;"",Transactions!O854,"")</f>
        <v/>
      </c>
      <c r="P854" s="6"/>
      <c r="Q854">
        <f>IF(Transactions!S854-Transactions!J854&lt;&gt;"",Transactions!S854-Transactions!J854,"")</f>
        <v>0</v>
      </c>
      <c r="R854">
        <f t="shared" si="28"/>
        <v>0</v>
      </c>
    </row>
    <row r="855" spans="1:18" x14ac:dyDescent="0.3">
      <c r="A855">
        <f>IF(Transactions!A855&lt;&gt;"",Transactions!A855,0)</f>
        <v>0</v>
      </c>
      <c r="B855" t="str">
        <f>IF(Transactions!D855&lt;&gt;"",Transactions!D855,"")</f>
        <v/>
      </c>
      <c r="C855" t="str">
        <f>IF(Transactions!E855&lt;&gt;"",Transactions!E855,"")</f>
        <v/>
      </c>
      <c r="D855" t="str">
        <f>IF(Transactions!F855&lt;&gt;"",Transactions!F855,"")</f>
        <v/>
      </c>
      <c r="E855" t="str">
        <f>IF(Transactions!G855&lt;&gt;"",Transactions!G855,"")</f>
        <v/>
      </c>
      <c r="F855" t="str">
        <f>IF(Transactions!H855&lt;&gt;"",Transactions!H855,"")</f>
        <v/>
      </c>
      <c r="G855" s="6"/>
      <c r="H855">
        <f>IF(Transactions!J855-Transactions!I855&lt;&gt;"",Transactions!J855-Transactions!I855,"")</f>
        <v>0</v>
      </c>
      <c r="I855">
        <f>IF((Transactions!K855-Transactions!I855)-(Transactions!P855-Transactions!J855)&lt;&gt;"",(Transactions!K855-Transactions!I855)-(Transactions!P855-Transactions!J855),"")</f>
        <v>0</v>
      </c>
      <c r="J855">
        <f>IF(Transactions!L855-Transactions!K855&lt;&gt;"",Transactions!L855-Transactions!K855,"")</f>
        <v>0</v>
      </c>
      <c r="K855">
        <f>IF(Transactions!N855-Transactions!M855&lt;&gt;"",Transactions!N855-Transactions!M855,"")</f>
        <v>0</v>
      </c>
      <c r="L855">
        <f>IF(Transactions!P855-Transactions!O855&lt;&gt;"",Transactions!P855-Transactions!O855,"")</f>
        <v>0</v>
      </c>
      <c r="N855">
        <f t="shared" si="27"/>
        <v>0</v>
      </c>
      <c r="O855" t="str">
        <f>IF(Transactions!O855&lt;&gt;"",Transactions!O855,"")</f>
        <v/>
      </c>
      <c r="P855" s="6"/>
      <c r="Q855">
        <f>IF(Transactions!S855-Transactions!J855&lt;&gt;"",Transactions!S855-Transactions!J855,"")</f>
        <v>0</v>
      </c>
      <c r="R855">
        <f t="shared" si="28"/>
        <v>0</v>
      </c>
    </row>
    <row r="856" spans="1:18" x14ac:dyDescent="0.3">
      <c r="A856">
        <f>IF(Transactions!A856&lt;&gt;"",Transactions!A856,0)</f>
        <v>0</v>
      </c>
      <c r="B856" t="str">
        <f>IF(Transactions!D856&lt;&gt;"",Transactions!D856,"")</f>
        <v/>
      </c>
      <c r="C856" t="str">
        <f>IF(Transactions!E856&lt;&gt;"",Transactions!E856,"")</f>
        <v/>
      </c>
      <c r="D856" t="str">
        <f>IF(Transactions!F856&lt;&gt;"",Transactions!F856,"")</f>
        <v/>
      </c>
      <c r="E856" t="str">
        <f>IF(Transactions!G856&lt;&gt;"",Transactions!G856,"")</f>
        <v/>
      </c>
      <c r="F856" t="str">
        <f>IF(Transactions!H856&lt;&gt;"",Transactions!H856,"")</f>
        <v/>
      </c>
      <c r="G856" s="6"/>
      <c r="H856">
        <f>IF(Transactions!J856-Transactions!I856&lt;&gt;"",Transactions!J856-Transactions!I856,"")</f>
        <v>0</v>
      </c>
      <c r="I856">
        <f>IF((Transactions!K856-Transactions!I856)-(Transactions!P856-Transactions!J856)&lt;&gt;"",(Transactions!K856-Transactions!I856)-(Transactions!P856-Transactions!J856),"")</f>
        <v>0</v>
      </c>
      <c r="J856">
        <f>IF(Transactions!L856-Transactions!K856&lt;&gt;"",Transactions!L856-Transactions!K856,"")</f>
        <v>0</v>
      </c>
      <c r="K856">
        <f>IF(Transactions!N856-Transactions!M856&lt;&gt;"",Transactions!N856-Transactions!M856,"")</f>
        <v>0</v>
      </c>
      <c r="L856">
        <f>IF(Transactions!P856-Transactions!O856&lt;&gt;"",Transactions!P856-Transactions!O856,"")</f>
        <v>0</v>
      </c>
      <c r="N856">
        <f t="shared" si="27"/>
        <v>0</v>
      </c>
      <c r="O856" t="str">
        <f>IF(Transactions!O856&lt;&gt;"",Transactions!O856,"")</f>
        <v/>
      </c>
      <c r="P856" s="6"/>
      <c r="Q856">
        <f>IF(Transactions!S856-Transactions!J856&lt;&gt;"",Transactions!S856-Transactions!J856,"")</f>
        <v>0</v>
      </c>
      <c r="R856">
        <f t="shared" si="28"/>
        <v>0</v>
      </c>
    </row>
    <row r="857" spans="1:18" x14ac:dyDescent="0.3">
      <c r="A857">
        <f>IF(Transactions!A857&lt;&gt;"",Transactions!A857,0)</f>
        <v>0</v>
      </c>
      <c r="B857" t="str">
        <f>IF(Transactions!D857&lt;&gt;"",Transactions!D857,"")</f>
        <v/>
      </c>
      <c r="C857" t="str">
        <f>IF(Transactions!E857&lt;&gt;"",Transactions!E857,"")</f>
        <v/>
      </c>
      <c r="D857" t="str">
        <f>IF(Transactions!F857&lt;&gt;"",Transactions!F857,"")</f>
        <v/>
      </c>
      <c r="E857" t="str">
        <f>IF(Transactions!G857&lt;&gt;"",Transactions!G857,"")</f>
        <v/>
      </c>
      <c r="F857" t="str">
        <f>IF(Transactions!H857&lt;&gt;"",Transactions!H857,"")</f>
        <v/>
      </c>
      <c r="G857" s="6"/>
      <c r="H857">
        <f>IF(Transactions!J857-Transactions!I857&lt;&gt;"",Transactions!J857-Transactions!I857,"")</f>
        <v>0</v>
      </c>
      <c r="I857">
        <f>IF((Transactions!K857-Transactions!I857)-(Transactions!P857-Transactions!J857)&lt;&gt;"",(Transactions!K857-Transactions!I857)-(Transactions!P857-Transactions!J857),"")</f>
        <v>0</v>
      </c>
      <c r="J857">
        <f>IF(Transactions!L857-Transactions!K857&lt;&gt;"",Transactions!L857-Transactions!K857,"")</f>
        <v>0</v>
      </c>
      <c r="K857">
        <f>IF(Transactions!N857-Transactions!M857&lt;&gt;"",Transactions!N857-Transactions!M857,"")</f>
        <v>0</v>
      </c>
      <c r="L857">
        <f>IF(Transactions!P857-Transactions!O857&lt;&gt;"",Transactions!P857-Transactions!O857,"")</f>
        <v>0</v>
      </c>
      <c r="N857">
        <f t="shared" si="27"/>
        <v>0</v>
      </c>
      <c r="O857" t="str">
        <f>IF(Transactions!O857&lt;&gt;"",Transactions!O857,"")</f>
        <v/>
      </c>
      <c r="P857" s="6"/>
      <c r="Q857">
        <f>IF(Transactions!S857-Transactions!J857&lt;&gt;"",Transactions!S857-Transactions!J857,"")</f>
        <v>0</v>
      </c>
      <c r="R857">
        <f t="shared" si="28"/>
        <v>0</v>
      </c>
    </row>
    <row r="858" spans="1:18" x14ac:dyDescent="0.3">
      <c r="A858">
        <f>IF(Transactions!A858&lt;&gt;"",Transactions!A858,0)</f>
        <v>0</v>
      </c>
      <c r="B858" t="str">
        <f>IF(Transactions!D858&lt;&gt;"",Transactions!D858,"")</f>
        <v/>
      </c>
      <c r="C858" t="str">
        <f>IF(Transactions!E858&lt;&gt;"",Transactions!E858,"")</f>
        <v/>
      </c>
      <c r="D858" t="str">
        <f>IF(Transactions!F858&lt;&gt;"",Transactions!F858,"")</f>
        <v/>
      </c>
      <c r="E858" t="str">
        <f>IF(Transactions!G858&lt;&gt;"",Transactions!G858,"")</f>
        <v/>
      </c>
      <c r="F858" t="str">
        <f>IF(Transactions!H858&lt;&gt;"",Transactions!H858,"")</f>
        <v/>
      </c>
      <c r="G858" s="6"/>
      <c r="H858">
        <f>IF(Transactions!J858-Transactions!I858&lt;&gt;"",Transactions!J858-Transactions!I858,"")</f>
        <v>0</v>
      </c>
      <c r="I858">
        <f>IF((Transactions!K858-Transactions!I858)-(Transactions!P858-Transactions!J858)&lt;&gt;"",(Transactions!K858-Transactions!I858)-(Transactions!P858-Transactions!J858),"")</f>
        <v>0</v>
      </c>
      <c r="J858">
        <f>IF(Transactions!L858-Transactions!K858&lt;&gt;"",Transactions!L858-Transactions!K858,"")</f>
        <v>0</v>
      </c>
      <c r="K858">
        <f>IF(Transactions!N858-Transactions!M858&lt;&gt;"",Transactions!N858-Transactions!M858,"")</f>
        <v>0</v>
      </c>
      <c r="L858">
        <f>IF(Transactions!P858-Transactions!O858&lt;&gt;"",Transactions!P858-Transactions!O858,"")</f>
        <v>0</v>
      </c>
      <c r="N858">
        <f t="shared" si="27"/>
        <v>0</v>
      </c>
      <c r="O858" t="str">
        <f>IF(Transactions!O858&lt;&gt;"",Transactions!O858,"")</f>
        <v/>
      </c>
      <c r="P858" s="6"/>
      <c r="Q858">
        <f>IF(Transactions!S858-Transactions!J858&lt;&gt;"",Transactions!S858-Transactions!J858,"")</f>
        <v>0</v>
      </c>
      <c r="R858">
        <f t="shared" si="28"/>
        <v>0</v>
      </c>
    </row>
    <row r="859" spans="1:18" x14ac:dyDescent="0.3">
      <c r="A859">
        <f>IF(Transactions!A859&lt;&gt;"",Transactions!A859,0)</f>
        <v>0</v>
      </c>
      <c r="B859" t="str">
        <f>IF(Transactions!D859&lt;&gt;"",Transactions!D859,"")</f>
        <v/>
      </c>
      <c r="C859" t="str">
        <f>IF(Transactions!E859&lt;&gt;"",Transactions!E859,"")</f>
        <v/>
      </c>
      <c r="D859" t="str">
        <f>IF(Transactions!F859&lt;&gt;"",Transactions!F859,"")</f>
        <v/>
      </c>
      <c r="E859" t="str">
        <f>IF(Transactions!G859&lt;&gt;"",Transactions!G859,"")</f>
        <v/>
      </c>
      <c r="F859" t="str">
        <f>IF(Transactions!H859&lt;&gt;"",Transactions!H859,"")</f>
        <v/>
      </c>
      <c r="G859" s="6"/>
      <c r="H859">
        <f>IF(Transactions!J859-Transactions!I859&lt;&gt;"",Transactions!J859-Transactions!I859,"")</f>
        <v>0</v>
      </c>
      <c r="I859">
        <f>IF((Transactions!K859-Transactions!I859)-(Transactions!P859-Transactions!J859)&lt;&gt;"",(Transactions!K859-Transactions!I859)-(Transactions!P859-Transactions!J859),"")</f>
        <v>0</v>
      </c>
      <c r="J859">
        <f>IF(Transactions!L859-Transactions!K859&lt;&gt;"",Transactions!L859-Transactions!K859,"")</f>
        <v>0</v>
      </c>
      <c r="K859">
        <f>IF(Transactions!N859-Transactions!M859&lt;&gt;"",Transactions!N859-Transactions!M859,"")</f>
        <v>0</v>
      </c>
      <c r="L859">
        <f>IF(Transactions!P859-Transactions!O859&lt;&gt;"",Transactions!P859-Transactions!O859,"")</f>
        <v>0</v>
      </c>
      <c r="N859">
        <f t="shared" si="27"/>
        <v>0</v>
      </c>
      <c r="O859" t="str">
        <f>IF(Transactions!O859&lt;&gt;"",Transactions!O859,"")</f>
        <v/>
      </c>
      <c r="P859" s="6"/>
      <c r="Q859">
        <f>IF(Transactions!S859-Transactions!J859&lt;&gt;"",Transactions!S859-Transactions!J859,"")</f>
        <v>0</v>
      </c>
      <c r="R859">
        <f t="shared" si="28"/>
        <v>0</v>
      </c>
    </row>
    <row r="860" spans="1:18" x14ac:dyDescent="0.3">
      <c r="A860">
        <f>IF(Transactions!A860&lt;&gt;"",Transactions!A860,0)</f>
        <v>0</v>
      </c>
      <c r="B860" t="str">
        <f>IF(Transactions!D860&lt;&gt;"",Transactions!D860,"")</f>
        <v/>
      </c>
      <c r="C860" t="str">
        <f>IF(Transactions!E860&lt;&gt;"",Transactions!E860,"")</f>
        <v/>
      </c>
      <c r="D860" t="str">
        <f>IF(Transactions!F860&lt;&gt;"",Transactions!F860,"")</f>
        <v/>
      </c>
      <c r="E860" t="str">
        <f>IF(Transactions!G860&lt;&gt;"",Transactions!G860,"")</f>
        <v/>
      </c>
      <c r="F860" t="str">
        <f>IF(Transactions!H860&lt;&gt;"",Transactions!H860,"")</f>
        <v/>
      </c>
      <c r="G860" s="6"/>
      <c r="H860">
        <f>IF(Transactions!J860-Transactions!I860&lt;&gt;"",Transactions!J860-Transactions!I860,"")</f>
        <v>0</v>
      </c>
      <c r="I860">
        <f>IF((Transactions!K860-Transactions!I860)-(Transactions!P860-Transactions!J860)&lt;&gt;"",(Transactions!K860-Transactions!I860)-(Transactions!P860-Transactions!J860),"")</f>
        <v>0</v>
      </c>
      <c r="J860">
        <f>IF(Transactions!L860-Transactions!K860&lt;&gt;"",Transactions!L860-Transactions!K860,"")</f>
        <v>0</v>
      </c>
      <c r="K860">
        <f>IF(Transactions!N860-Transactions!M860&lt;&gt;"",Transactions!N860-Transactions!M860,"")</f>
        <v>0</v>
      </c>
      <c r="L860">
        <f>IF(Transactions!P860-Transactions!O860&lt;&gt;"",Transactions!P860-Transactions!O860,"")</f>
        <v>0</v>
      </c>
      <c r="N860">
        <f t="shared" si="27"/>
        <v>0</v>
      </c>
      <c r="O860" t="str">
        <f>IF(Transactions!O860&lt;&gt;"",Transactions!O860,"")</f>
        <v/>
      </c>
      <c r="P860" s="6"/>
      <c r="Q860">
        <f>IF(Transactions!S860-Transactions!J860&lt;&gt;"",Transactions!S860-Transactions!J860,"")</f>
        <v>0</v>
      </c>
      <c r="R860">
        <f t="shared" si="28"/>
        <v>0</v>
      </c>
    </row>
    <row r="861" spans="1:18" x14ac:dyDescent="0.3">
      <c r="A861">
        <f>IF(Transactions!A861&lt;&gt;"",Transactions!A861,0)</f>
        <v>0</v>
      </c>
      <c r="B861" t="str">
        <f>IF(Transactions!D861&lt;&gt;"",Transactions!D861,"")</f>
        <v/>
      </c>
      <c r="C861" t="str">
        <f>IF(Transactions!E861&lt;&gt;"",Transactions!E861,"")</f>
        <v/>
      </c>
      <c r="D861" t="str">
        <f>IF(Transactions!F861&lt;&gt;"",Transactions!F861,"")</f>
        <v/>
      </c>
      <c r="E861" t="str">
        <f>IF(Transactions!G861&lt;&gt;"",Transactions!G861,"")</f>
        <v/>
      </c>
      <c r="F861" t="str">
        <f>IF(Transactions!H861&lt;&gt;"",Transactions!H861,"")</f>
        <v/>
      </c>
      <c r="G861" s="6"/>
      <c r="H861">
        <f>IF(Transactions!J861-Transactions!I861&lt;&gt;"",Transactions!J861-Transactions!I861,"")</f>
        <v>0</v>
      </c>
      <c r="I861">
        <f>IF((Transactions!K861-Transactions!I861)-(Transactions!P861-Transactions!J861)&lt;&gt;"",(Transactions!K861-Transactions!I861)-(Transactions!P861-Transactions!J861),"")</f>
        <v>0</v>
      </c>
      <c r="J861">
        <f>IF(Transactions!L861-Transactions!K861&lt;&gt;"",Transactions!L861-Transactions!K861,"")</f>
        <v>0</v>
      </c>
      <c r="K861">
        <f>IF(Transactions!N861-Transactions!M861&lt;&gt;"",Transactions!N861-Transactions!M861,"")</f>
        <v>0</v>
      </c>
      <c r="L861">
        <f>IF(Transactions!P861-Transactions!O861&lt;&gt;"",Transactions!P861-Transactions!O861,"")</f>
        <v>0</v>
      </c>
      <c r="N861">
        <f t="shared" si="27"/>
        <v>0</v>
      </c>
      <c r="O861" t="str">
        <f>IF(Transactions!O861&lt;&gt;"",Transactions!O861,"")</f>
        <v/>
      </c>
      <c r="P861" s="6"/>
      <c r="Q861">
        <f>IF(Transactions!S861-Transactions!J861&lt;&gt;"",Transactions!S861-Transactions!J861,"")</f>
        <v>0</v>
      </c>
      <c r="R861">
        <f t="shared" si="28"/>
        <v>0</v>
      </c>
    </row>
    <row r="862" spans="1:18" x14ac:dyDescent="0.3">
      <c r="A862">
        <f>IF(Transactions!A862&lt;&gt;"",Transactions!A862,0)</f>
        <v>0</v>
      </c>
      <c r="B862" t="str">
        <f>IF(Transactions!D862&lt;&gt;"",Transactions!D862,"")</f>
        <v/>
      </c>
      <c r="C862" t="str">
        <f>IF(Transactions!E862&lt;&gt;"",Transactions!E862,"")</f>
        <v/>
      </c>
      <c r="D862" t="str">
        <f>IF(Transactions!F862&lt;&gt;"",Transactions!F862,"")</f>
        <v/>
      </c>
      <c r="E862" t="str">
        <f>IF(Transactions!G862&lt;&gt;"",Transactions!G862,"")</f>
        <v/>
      </c>
      <c r="F862" t="str">
        <f>IF(Transactions!H862&lt;&gt;"",Transactions!H862,"")</f>
        <v/>
      </c>
      <c r="G862" s="6"/>
      <c r="H862">
        <f>IF(Transactions!J862-Transactions!I862&lt;&gt;"",Transactions!J862-Transactions!I862,"")</f>
        <v>0</v>
      </c>
      <c r="I862">
        <f>IF((Transactions!K862-Transactions!I862)-(Transactions!P862-Transactions!J862)&lt;&gt;"",(Transactions!K862-Transactions!I862)-(Transactions!P862-Transactions!J862),"")</f>
        <v>0</v>
      </c>
      <c r="J862">
        <f>IF(Transactions!L862-Transactions!K862&lt;&gt;"",Transactions!L862-Transactions!K862,"")</f>
        <v>0</v>
      </c>
      <c r="K862">
        <f>IF(Transactions!N862-Transactions!M862&lt;&gt;"",Transactions!N862-Transactions!M862,"")</f>
        <v>0</v>
      </c>
      <c r="L862">
        <f>IF(Transactions!P862-Transactions!O862&lt;&gt;"",Transactions!P862-Transactions!O862,"")</f>
        <v>0</v>
      </c>
      <c r="N862">
        <f t="shared" si="27"/>
        <v>0</v>
      </c>
      <c r="O862" t="str">
        <f>IF(Transactions!O862&lt;&gt;"",Transactions!O862,"")</f>
        <v/>
      </c>
      <c r="P862" s="6"/>
      <c r="Q862">
        <f>IF(Transactions!S862-Transactions!J862&lt;&gt;"",Transactions!S862-Transactions!J862,"")</f>
        <v>0</v>
      </c>
      <c r="R862">
        <f t="shared" si="28"/>
        <v>0</v>
      </c>
    </row>
    <row r="863" spans="1:18" x14ac:dyDescent="0.3">
      <c r="A863">
        <f>IF(Transactions!A863&lt;&gt;"",Transactions!A863,0)</f>
        <v>0</v>
      </c>
      <c r="B863" t="str">
        <f>IF(Transactions!D863&lt;&gt;"",Transactions!D863,"")</f>
        <v/>
      </c>
      <c r="C863" t="str">
        <f>IF(Transactions!E863&lt;&gt;"",Transactions!E863,"")</f>
        <v/>
      </c>
      <c r="D863" t="str">
        <f>IF(Transactions!F863&lt;&gt;"",Transactions!F863,"")</f>
        <v/>
      </c>
      <c r="E863" t="str">
        <f>IF(Transactions!G863&lt;&gt;"",Transactions!G863,"")</f>
        <v/>
      </c>
      <c r="F863" t="str">
        <f>IF(Transactions!H863&lt;&gt;"",Transactions!H863,"")</f>
        <v/>
      </c>
      <c r="G863" s="6"/>
      <c r="H863">
        <f>IF(Transactions!J863-Transactions!I863&lt;&gt;"",Transactions!J863-Transactions!I863,"")</f>
        <v>0</v>
      </c>
      <c r="I863">
        <f>IF((Transactions!K863-Transactions!I863)-(Transactions!P863-Transactions!J863)&lt;&gt;"",(Transactions!K863-Transactions!I863)-(Transactions!P863-Transactions!J863),"")</f>
        <v>0</v>
      </c>
      <c r="J863">
        <f>IF(Transactions!L863-Transactions!K863&lt;&gt;"",Transactions!L863-Transactions!K863,"")</f>
        <v>0</v>
      </c>
      <c r="K863">
        <f>IF(Transactions!N863-Transactions!M863&lt;&gt;"",Transactions!N863-Transactions!M863,"")</f>
        <v>0</v>
      </c>
      <c r="L863">
        <f>IF(Transactions!P863-Transactions!O863&lt;&gt;"",Transactions!P863-Transactions!O863,"")</f>
        <v>0</v>
      </c>
      <c r="N863">
        <f t="shared" si="27"/>
        <v>0</v>
      </c>
      <c r="O863" t="str">
        <f>IF(Transactions!O863&lt;&gt;"",Transactions!O863,"")</f>
        <v/>
      </c>
      <c r="P863" s="6"/>
      <c r="Q863">
        <f>IF(Transactions!S863-Transactions!J863&lt;&gt;"",Transactions!S863-Transactions!J863,"")</f>
        <v>0</v>
      </c>
      <c r="R863">
        <f t="shared" si="28"/>
        <v>0</v>
      </c>
    </row>
    <row r="864" spans="1:18" x14ac:dyDescent="0.3">
      <c r="A864">
        <f>IF(Transactions!A864&lt;&gt;"",Transactions!A864,0)</f>
        <v>0</v>
      </c>
      <c r="B864" t="str">
        <f>IF(Transactions!D864&lt;&gt;"",Transactions!D864,"")</f>
        <v/>
      </c>
      <c r="C864" t="str">
        <f>IF(Transactions!E864&lt;&gt;"",Transactions!E864,"")</f>
        <v/>
      </c>
      <c r="D864" t="str">
        <f>IF(Transactions!F864&lt;&gt;"",Transactions!F864,"")</f>
        <v/>
      </c>
      <c r="E864" t="str">
        <f>IF(Transactions!G864&lt;&gt;"",Transactions!G864,"")</f>
        <v/>
      </c>
      <c r="F864" t="str">
        <f>IF(Transactions!H864&lt;&gt;"",Transactions!H864,"")</f>
        <v/>
      </c>
      <c r="G864" s="6"/>
      <c r="H864">
        <f>IF(Transactions!J864-Transactions!I864&lt;&gt;"",Transactions!J864-Transactions!I864,"")</f>
        <v>0</v>
      </c>
      <c r="I864">
        <f>IF((Transactions!K864-Transactions!I864)-(Transactions!P864-Transactions!J864)&lt;&gt;"",(Transactions!K864-Transactions!I864)-(Transactions!P864-Transactions!J864),"")</f>
        <v>0</v>
      </c>
      <c r="J864">
        <f>IF(Transactions!L864-Transactions!K864&lt;&gt;"",Transactions!L864-Transactions!K864,"")</f>
        <v>0</v>
      </c>
      <c r="K864">
        <f>IF(Transactions!N864-Transactions!M864&lt;&gt;"",Transactions!N864-Transactions!M864,"")</f>
        <v>0</v>
      </c>
      <c r="L864">
        <f>IF(Transactions!P864-Transactions!O864&lt;&gt;"",Transactions!P864-Transactions!O864,"")</f>
        <v>0</v>
      </c>
      <c r="N864">
        <f t="shared" si="27"/>
        <v>0</v>
      </c>
      <c r="O864" t="str">
        <f>IF(Transactions!O864&lt;&gt;"",Transactions!O864,"")</f>
        <v/>
      </c>
      <c r="P864" s="6"/>
      <c r="Q864">
        <f>IF(Transactions!S864-Transactions!J864&lt;&gt;"",Transactions!S864-Transactions!J864,"")</f>
        <v>0</v>
      </c>
      <c r="R864">
        <f t="shared" si="28"/>
        <v>0</v>
      </c>
    </row>
    <row r="865" spans="1:18" x14ac:dyDescent="0.3">
      <c r="A865">
        <f>IF(Transactions!A865&lt;&gt;"",Transactions!A865,0)</f>
        <v>0</v>
      </c>
      <c r="B865" t="str">
        <f>IF(Transactions!D865&lt;&gt;"",Transactions!D865,"")</f>
        <v/>
      </c>
      <c r="C865" t="str">
        <f>IF(Transactions!E865&lt;&gt;"",Transactions!E865,"")</f>
        <v/>
      </c>
      <c r="D865" t="str">
        <f>IF(Transactions!F865&lt;&gt;"",Transactions!F865,"")</f>
        <v/>
      </c>
      <c r="E865" t="str">
        <f>IF(Transactions!G865&lt;&gt;"",Transactions!G865,"")</f>
        <v/>
      </c>
      <c r="F865" t="str">
        <f>IF(Transactions!H865&lt;&gt;"",Transactions!H865,"")</f>
        <v/>
      </c>
      <c r="G865" s="6"/>
      <c r="H865">
        <f>IF(Transactions!J865-Transactions!I865&lt;&gt;"",Transactions!J865-Transactions!I865,"")</f>
        <v>0</v>
      </c>
      <c r="I865">
        <f>IF((Transactions!K865-Transactions!I865)-(Transactions!P865-Transactions!J865)&lt;&gt;"",(Transactions!K865-Transactions!I865)-(Transactions!P865-Transactions!J865),"")</f>
        <v>0</v>
      </c>
      <c r="J865">
        <f>IF(Transactions!L865-Transactions!K865&lt;&gt;"",Transactions!L865-Transactions!K865,"")</f>
        <v>0</v>
      </c>
      <c r="K865">
        <f>IF(Transactions!N865-Transactions!M865&lt;&gt;"",Transactions!N865-Transactions!M865,"")</f>
        <v>0</v>
      </c>
      <c r="L865">
        <f>IF(Transactions!P865-Transactions!O865&lt;&gt;"",Transactions!P865-Transactions!O865,"")</f>
        <v>0</v>
      </c>
      <c r="N865">
        <f t="shared" si="27"/>
        <v>0</v>
      </c>
      <c r="O865" t="str">
        <f>IF(Transactions!O865&lt;&gt;"",Transactions!O865,"")</f>
        <v/>
      </c>
      <c r="P865" s="6"/>
      <c r="Q865">
        <f>IF(Transactions!S865-Transactions!J865&lt;&gt;"",Transactions!S865-Transactions!J865,"")</f>
        <v>0</v>
      </c>
      <c r="R865">
        <f t="shared" si="28"/>
        <v>0</v>
      </c>
    </row>
    <row r="866" spans="1:18" x14ac:dyDescent="0.3">
      <c r="A866">
        <f>IF(Transactions!A866&lt;&gt;"",Transactions!A866,0)</f>
        <v>0</v>
      </c>
      <c r="B866" t="str">
        <f>IF(Transactions!D866&lt;&gt;"",Transactions!D866,"")</f>
        <v/>
      </c>
      <c r="C866" t="str">
        <f>IF(Transactions!E866&lt;&gt;"",Transactions!E866,"")</f>
        <v/>
      </c>
      <c r="D866" t="str">
        <f>IF(Transactions!F866&lt;&gt;"",Transactions!F866,"")</f>
        <v/>
      </c>
      <c r="E866" t="str">
        <f>IF(Transactions!G866&lt;&gt;"",Transactions!G866,"")</f>
        <v/>
      </c>
      <c r="F866" t="str">
        <f>IF(Transactions!H866&lt;&gt;"",Transactions!H866,"")</f>
        <v/>
      </c>
      <c r="G866" s="6"/>
      <c r="H866">
        <f>IF(Transactions!J866-Transactions!I866&lt;&gt;"",Transactions!J866-Transactions!I866,"")</f>
        <v>0</v>
      </c>
      <c r="I866">
        <f>IF((Transactions!K866-Transactions!I866)-(Transactions!P866-Transactions!J866)&lt;&gt;"",(Transactions!K866-Transactions!I866)-(Transactions!P866-Transactions!J866),"")</f>
        <v>0</v>
      </c>
      <c r="J866">
        <f>IF(Transactions!L866-Transactions!K866&lt;&gt;"",Transactions!L866-Transactions!K866,"")</f>
        <v>0</v>
      </c>
      <c r="K866">
        <f>IF(Transactions!N866-Transactions!M866&lt;&gt;"",Transactions!N866-Transactions!M866,"")</f>
        <v>0</v>
      </c>
      <c r="L866">
        <f>IF(Transactions!P866-Transactions!O866&lt;&gt;"",Transactions!P866-Transactions!O866,"")</f>
        <v>0</v>
      </c>
      <c r="N866">
        <f t="shared" si="27"/>
        <v>0</v>
      </c>
      <c r="O866" t="str">
        <f>IF(Transactions!O866&lt;&gt;"",Transactions!O866,"")</f>
        <v/>
      </c>
      <c r="P866" s="6"/>
      <c r="Q866">
        <f>IF(Transactions!S866-Transactions!J866&lt;&gt;"",Transactions!S866-Transactions!J866,"")</f>
        <v>0</v>
      </c>
      <c r="R866">
        <f t="shared" si="28"/>
        <v>0</v>
      </c>
    </row>
    <row r="867" spans="1:18" x14ac:dyDescent="0.3">
      <c r="A867">
        <f>IF(Transactions!A867&lt;&gt;"",Transactions!A867,0)</f>
        <v>0</v>
      </c>
      <c r="B867" t="str">
        <f>IF(Transactions!D867&lt;&gt;"",Transactions!D867,"")</f>
        <v/>
      </c>
      <c r="C867" t="str">
        <f>IF(Transactions!E867&lt;&gt;"",Transactions!E867,"")</f>
        <v/>
      </c>
      <c r="D867" t="str">
        <f>IF(Transactions!F867&lt;&gt;"",Transactions!F867,"")</f>
        <v/>
      </c>
      <c r="E867" t="str">
        <f>IF(Transactions!G867&lt;&gt;"",Transactions!G867,"")</f>
        <v/>
      </c>
      <c r="F867" t="str">
        <f>IF(Transactions!H867&lt;&gt;"",Transactions!H867,"")</f>
        <v/>
      </c>
      <c r="G867" s="6"/>
      <c r="H867">
        <f>IF(Transactions!J867-Transactions!I867&lt;&gt;"",Transactions!J867-Transactions!I867,"")</f>
        <v>0</v>
      </c>
      <c r="I867">
        <f>IF((Transactions!K867-Transactions!I867)-(Transactions!P867-Transactions!J867)&lt;&gt;"",(Transactions!K867-Transactions!I867)-(Transactions!P867-Transactions!J867),"")</f>
        <v>0</v>
      </c>
      <c r="J867">
        <f>IF(Transactions!L867-Transactions!K867&lt;&gt;"",Transactions!L867-Transactions!K867,"")</f>
        <v>0</v>
      </c>
      <c r="K867">
        <f>IF(Transactions!N867-Transactions!M867&lt;&gt;"",Transactions!N867-Transactions!M867,"")</f>
        <v>0</v>
      </c>
      <c r="L867">
        <f>IF(Transactions!P867-Transactions!O867&lt;&gt;"",Transactions!P867-Transactions!O867,"")</f>
        <v>0</v>
      </c>
      <c r="N867">
        <f t="shared" si="27"/>
        <v>0</v>
      </c>
      <c r="O867" t="str">
        <f>IF(Transactions!O867&lt;&gt;"",Transactions!O867,"")</f>
        <v/>
      </c>
      <c r="P867" s="6"/>
      <c r="Q867">
        <f>IF(Transactions!S867-Transactions!J867&lt;&gt;"",Transactions!S867-Transactions!J867,"")</f>
        <v>0</v>
      </c>
      <c r="R867">
        <f t="shared" si="28"/>
        <v>0</v>
      </c>
    </row>
    <row r="868" spans="1:18" x14ac:dyDescent="0.3">
      <c r="A868">
        <f>IF(Transactions!A868&lt;&gt;"",Transactions!A868,0)</f>
        <v>0</v>
      </c>
      <c r="B868" t="str">
        <f>IF(Transactions!D868&lt;&gt;"",Transactions!D868,"")</f>
        <v/>
      </c>
      <c r="C868" t="str">
        <f>IF(Transactions!E868&lt;&gt;"",Transactions!E868,"")</f>
        <v/>
      </c>
      <c r="D868" t="str">
        <f>IF(Transactions!F868&lt;&gt;"",Transactions!F868,"")</f>
        <v/>
      </c>
      <c r="E868" t="str">
        <f>IF(Transactions!G868&lt;&gt;"",Transactions!G868,"")</f>
        <v/>
      </c>
      <c r="F868" t="str">
        <f>IF(Transactions!H868&lt;&gt;"",Transactions!H868,"")</f>
        <v/>
      </c>
      <c r="G868" s="6"/>
      <c r="H868">
        <f>IF(Transactions!J868-Transactions!I868&lt;&gt;"",Transactions!J868-Transactions!I868,"")</f>
        <v>0</v>
      </c>
      <c r="I868">
        <f>IF((Transactions!K868-Transactions!I868)-(Transactions!P868-Transactions!J868)&lt;&gt;"",(Transactions!K868-Transactions!I868)-(Transactions!P868-Transactions!J868),"")</f>
        <v>0</v>
      </c>
      <c r="J868">
        <f>IF(Transactions!L868-Transactions!K868&lt;&gt;"",Transactions!L868-Transactions!K868,"")</f>
        <v>0</v>
      </c>
      <c r="K868">
        <f>IF(Transactions!N868-Transactions!M868&lt;&gt;"",Transactions!N868-Transactions!M868,"")</f>
        <v>0</v>
      </c>
      <c r="L868">
        <f>IF(Transactions!P868-Transactions!O868&lt;&gt;"",Transactions!P868-Transactions!O868,"")</f>
        <v>0</v>
      </c>
      <c r="N868">
        <f t="shared" si="27"/>
        <v>0</v>
      </c>
      <c r="O868" t="str">
        <f>IF(Transactions!O868&lt;&gt;"",Transactions!O868,"")</f>
        <v/>
      </c>
      <c r="P868" s="6"/>
      <c r="Q868">
        <f>IF(Transactions!S868-Transactions!J868&lt;&gt;"",Transactions!S868-Transactions!J868,"")</f>
        <v>0</v>
      </c>
      <c r="R868">
        <f t="shared" si="28"/>
        <v>0</v>
      </c>
    </row>
    <row r="869" spans="1:18" x14ac:dyDescent="0.3">
      <c r="A869">
        <f>IF(Transactions!A869&lt;&gt;"",Transactions!A869,0)</f>
        <v>0</v>
      </c>
      <c r="B869" t="str">
        <f>IF(Transactions!D869&lt;&gt;"",Transactions!D869,"")</f>
        <v/>
      </c>
      <c r="C869" t="str">
        <f>IF(Transactions!E869&lt;&gt;"",Transactions!E869,"")</f>
        <v/>
      </c>
      <c r="D869" t="str">
        <f>IF(Transactions!F869&lt;&gt;"",Transactions!F869,"")</f>
        <v/>
      </c>
      <c r="E869" t="str">
        <f>IF(Transactions!G869&lt;&gt;"",Transactions!G869,"")</f>
        <v/>
      </c>
      <c r="F869" t="str">
        <f>IF(Transactions!H869&lt;&gt;"",Transactions!H869,"")</f>
        <v/>
      </c>
      <c r="G869" s="6"/>
      <c r="H869">
        <f>IF(Transactions!J869-Transactions!I869&lt;&gt;"",Transactions!J869-Transactions!I869,"")</f>
        <v>0</v>
      </c>
      <c r="I869">
        <f>IF((Transactions!K869-Transactions!I869)-(Transactions!P869-Transactions!J869)&lt;&gt;"",(Transactions!K869-Transactions!I869)-(Transactions!P869-Transactions!J869),"")</f>
        <v>0</v>
      </c>
      <c r="J869">
        <f>IF(Transactions!L869-Transactions!K869&lt;&gt;"",Transactions!L869-Transactions!K869,"")</f>
        <v>0</v>
      </c>
      <c r="K869">
        <f>IF(Transactions!N869-Transactions!M869&lt;&gt;"",Transactions!N869-Transactions!M869,"")</f>
        <v>0</v>
      </c>
      <c r="L869">
        <f>IF(Transactions!P869-Transactions!O869&lt;&gt;"",Transactions!P869-Transactions!O869,"")</f>
        <v>0</v>
      </c>
      <c r="N869">
        <f t="shared" si="27"/>
        <v>0</v>
      </c>
      <c r="O869" t="str">
        <f>IF(Transactions!O869&lt;&gt;"",Transactions!O869,"")</f>
        <v/>
      </c>
      <c r="P869" s="6"/>
      <c r="Q869">
        <f>IF(Transactions!S869-Transactions!J869&lt;&gt;"",Transactions!S869-Transactions!J869,"")</f>
        <v>0</v>
      </c>
      <c r="R869">
        <f t="shared" si="28"/>
        <v>0</v>
      </c>
    </row>
    <row r="870" spans="1:18" x14ac:dyDescent="0.3">
      <c r="A870">
        <f>IF(Transactions!A870&lt;&gt;"",Transactions!A870,0)</f>
        <v>0</v>
      </c>
      <c r="B870" t="str">
        <f>IF(Transactions!D870&lt;&gt;"",Transactions!D870,"")</f>
        <v/>
      </c>
      <c r="C870" t="str">
        <f>IF(Transactions!E870&lt;&gt;"",Transactions!E870,"")</f>
        <v/>
      </c>
      <c r="D870" t="str">
        <f>IF(Transactions!F870&lt;&gt;"",Transactions!F870,"")</f>
        <v/>
      </c>
      <c r="E870" t="str">
        <f>IF(Transactions!G870&lt;&gt;"",Transactions!G870,"")</f>
        <v/>
      </c>
      <c r="F870" t="str">
        <f>IF(Transactions!H870&lt;&gt;"",Transactions!H870,"")</f>
        <v/>
      </c>
      <c r="G870" s="6"/>
      <c r="H870">
        <f>IF(Transactions!J870-Transactions!I870&lt;&gt;"",Transactions!J870-Transactions!I870,"")</f>
        <v>0</v>
      </c>
      <c r="I870">
        <f>IF((Transactions!K870-Transactions!I870)-(Transactions!P870-Transactions!J870)&lt;&gt;"",(Transactions!K870-Transactions!I870)-(Transactions!P870-Transactions!J870),"")</f>
        <v>0</v>
      </c>
      <c r="J870">
        <f>IF(Transactions!L870-Transactions!K870&lt;&gt;"",Transactions!L870-Transactions!K870,"")</f>
        <v>0</v>
      </c>
      <c r="K870">
        <f>IF(Transactions!N870-Transactions!M870&lt;&gt;"",Transactions!N870-Transactions!M870,"")</f>
        <v>0</v>
      </c>
      <c r="L870">
        <f>IF(Transactions!P870-Transactions!O870&lt;&gt;"",Transactions!P870-Transactions!O870,"")</f>
        <v>0</v>
      </c>
      <c r="N870">
        <f t="shared" si="27"/>
        <v>0</v>
      </c>
      <c r="O870" t="str">
        <f>IF(Transactions!O870&lt;&gt;"",Transactions!O870,"")</f>
        <v/>
      </c>
      <c r="P870" s="6"/>
      <c r="Q870">
        <f>IF(Transactions!S870-Transactions!J870&lt;&gt;"",Transactions!S870-Transactions!J870,"")</f>
        <v>0</v>
      </c>
      <c r="R870">
        <f t="shared" si="28"/>
        <v>0</v>
      </c>
    </row>
    <row r="871" spans="1:18" x14ac:dyDescent="0.3">
      <c r="A871">
        <f>IF(Transactions!A871&lt;&gt;"",Transactions!A871,0)</f>
        <v>0</v>
      </c>
      <c r="B871" t="str">
        <f>IF(Transactions!D871&lt;&gt;"",Transactions!D871,"")</f>
        <v/>
      </c>
      <c r="C871" t="str">
        <f>IF(Transactions!E871&lt;&gt;"",Transactions!E871,"")</f>
        <v/>
      </c>
      <c r="D871" t="str">
        <f>IF(Transactions!F871&lt;&gt;"",Transactions!F871,"")</f>
        <v/>
      </c>
      <c r="E871" t="str">
        <f>IF(Transactions!G871&lt;&gt;"",Transactions!G871,"")</f>
        <v/>
      </c>
      <c r="F871" t="str">
        <f>IF(Transactions!H871&lt;&gt;"",Transactions!H871,"")</f>
        <v/>
      </c>
      <c r="G871" s="6"/>
      <c r="H871">
        <f>IF(Transactions!J871-Transactions!I871&lt;&gt;"",Transactions!J871-Transactions!I871,"")</f>
        <v>0</v>
      </c>
      <c r="I871">
        <f>IF((Transactions!K871-Transactions!I871)-(Transactions!P871-Transactions!J871)&lt;&gt;"",(Transactions!K871-Transactions!I871)-(Transactions!P871-Transactions!J871),"")</f>
        <v>0</v>
      </c>
      <c r="J871">
        <f>IF(Transactions!L871-Transactions!K871&lt;&gt;"",Transactions!L871-Transactions!K871,"")</f>
        <v>0</v>
      </c>
      <c r="K871">
        <f>IF(Transactions!N871-Transactions!M871&lt;&gt;"",Transactions!N871-Transactions!M871,"")</f>
        <v>0</v>
      </c>
      <c r="L871">
        <f>IF(Transactions!P871-Transactions!O871&lt;&gt;"",Transactions!P871-Transactions!O871,"")</f>
        <v>0</v>
      </c>
      <c r="N871">
        <f t="shared" si="27"/>
        <v>0</v>
      </c>
      <c r="O871" t="str">
        <f>IF(Transactions!O871&lt;&gt;"",Transactions!O871,"")</f>
        <v/>
      </c>
      <c r="P871" s="6"/>
      <c r="Q871">
        <f>IF(Transactions!S871-Transactions!J871&lt;&gt;"",Transactions!S871-Transactions!J871,"")</f>
        <v>0</v>
      </c>
      <c r="R871">
        <f t="shared" si="28"/>
        <v>0</v>
      </c>
    </row>
    <row r="872" spans="1:18" x14ac:dyDescent="0.3">
      <c r="A872">
        <f>IF(Transactions!A872&lt;&gt;"",Transactions!A872,0)</f>
        <v>0</v>
      </c>
      <c r="B872" t="str">
        <f>IF(Transactions!D872&lt;&gt;"",Transactions!D872,"")</f>
        <v/>
      </c>
      <c r="C872" t="str">
        <f>IF(Transactions!E872&lt;&gt;"",Transactions!E872,"")</f>
        <v/>
      </c>
      <c r="D872" t="str">
        <f>IF(Transactions!F872&lt;&gt;"",Transactions!F872,"")</f>
        <v/>
      </c>
      <c r="E872" t="str">
        <f>IF(Transactions!G872&lt;&gt;"",Transactions!G872,"")</f>
        <v/>
      </c>
      <c r="F872" t="str">
        <f>IF(Transactions!H872&lt;&gt;"",Transactions!H872,"")</f>
        <v/>
      </c>
      <c r="G872" s="6"/>
      <c r="H872">
        <f>IF(Transactions!J872-Transactions!I872&lt;&gt;"",Transactions!J872-Transactions!I872,"")</f>
        <v>0</v>
      </c>
      <c r="I872">
        <f>IF((Transactions!K872-Transactions!I872)-(Transactions!P872-Transactions!J872)&lt;&gt;"",(Transactions!K872-Transactions!I872)-(Transactions!P872-Transactions!J872),"")</f>
        <v>0</v>
      </c>
      <c r="J872">
        <f>IF(Transactions!L872-Transactions!K872&lt;&gt;"",Transactions!L872-Transactions!K872,"")</f>
        <v>0</v>
      </c>
      <c r="K872">
        <f>IF(Transactions!N872-Transactions!M872&lt;&gt;"",Transactions!N872-Transactions!M872,"")</f>
        <v>0</v>
      </c>
      <c r="L872">
        <f>IF(Transactions!P872-Transactions!O872&lt;&gt;"",Transactions!P872-Transactions!O872,"")</f>
        <v>0</v>
      </c>
      <c r="N872">
        <f t="shared" si="27"/>
        <v>0</v>
      </c>
      <c r="O872" t="str">
        <f>IF(Transactions!O872&lt;&gt;"",Transactions!O872,"")</f>
        <v/>
      </c>
      <c r="P872" s="6"/>
      <c r="Q872">
        <f>IF(Transactions!S872-Transactions!J872&lt;&gt;"",Transactions!S872-Transactions!J872,"")</f>
        <v>0</v>
      </c>
      <c r="R872">
        <f t="shared" si="28"/>
        <v>0</v>
      </c>
    </row>
    <row r="873" spans="1:18" x14ac:dyDescent="0.3">
      <c r="A873">
        <f>IF(Transactions!A873&lt;&gt;"",Transactions!A873,0)</f>
        <v>0</v>
      </c>
      <c r="B873" t="str">
        <f>IF(Transactions!D873&lt;&gt;"",Transactions!D873,"")</f>
        <v/>
      </c>
      <c r="C873" t="str">
        <f>IF(Transactions!E873&lt;&gt;"",Transactions!E873,"")</f>
        <v/>
      </c>
      <c r="D873" t="str">
        <f>IF(Transactions!F873&lt;&gt;"",Transactions!F873,"")</f>
        <v/>
      </c>
      <c r="E873" t="str">
        <f>IF(Transactions!G873&lt;&gt;"",Transactions!G873,"")</f>
        <v/>
      </c>
      <c r="F873" t="str">
        <f>IF(Transactions!H873&lt;&gt;"",Transactions!H873,"")</f>
        <v/>
      </c>
      <c r="G873" s="6"/>
      <c r="H873">
        <f>IF(Transactions!J873-Transactions!I873&lt;&gt;"",Transactions!J873-Transactions!I873,"")</f>
        <v>0</v>
      </c>
      <c r="I873">
        <f>IF((Transactions!K873-Transactions!I873)-(Transactions!P873-Transactions!J873)&lt;&gt;"",(Transactions!K873-Transactions!I873)-(Transactions!P873-Transactions!J873),"")</f>
        <v>0</v>
      </c>
      <c r="J873">
        <f>IF(Transactions!L873-Transactions!K873&lt;&gt;"",Transactions!L873-Transactions!K873,"")</f>
        <v>0</v>
      </c>
      <c r="K873">
        <f>IF(Transactions!N873-Transactions!M873&lt;&gt;"",Transactions!N873-Transactions!M873,"")</f>
        <v>0</v>
      </c>
      <c r="L873">
        <f>IF(Transactions!P873-Transactions!O873&lt;&gt;"",Transactions!P873-Transactions!O873,"")</f>
        <v>0</v>
      </c>
      <c r="N873">
        <f t="shared" si="27"/>
        <v>0</v>
      </c>
      <c r="O873" t="str">
        <f>IF(Transactions!O873&lt;&gt;"",Transactions!O873,"")</f>
        <v/>
      </c>
      <c r="P873" s="6"/>
      <c r="Q873">
        <f>IF(Transactions!S873-Transactions!J873&lt;&gt;"",Transactions!S873-Transactions!J873,"")</f>
        <v>0</v>
      </c>
      <c r="R873">
        <f t="shared" si="28"/>
        <v>0</v>
      </c>
    </row>
    <row r="874" spans="1:18" x14ac:dyDescent="0.3">
      <c r="A874">
        <f>IF(Transactions!A874&lt;&gt;"",Transactions!A874,0)</f>
        <v>0</v>
      </c>
      <c r="B874" t="str">
        <f>IF(Transactions!D874&lt;&gt;"",Transactions!D874,"")</f>
        <v/>
      </c>
      <c r="C874" t="str">
        <f>IF(Transactions!E874&lt;&gt;"",Transactions!E874,"")</f>
        <v/>
      </c>
      <c r="D874" t="str">
        <f>IF(Transactions!F874&lt;&gt;"",Transactions!F874,"")</f>
        <v/>
      </c>
      <c r="E874" t="str">
        <f>IF(Transactions!G874&lt;&gt;"",Transactions!G874,"")</f>
        <v/>
      </c>
      <c r="F874" t="str">
        <f>IF(Transactions!H874&lt;&gt;"",Transactions!H874,"")</f>
        <v/>
      </c>
      <c r="G874" s="6"/>
      <c r="H874">
        <f>IF(Transactions!J874-Transactions!I874&lt;&gt;"",Transactions!J874-Transactions!I874,"")</f>
        <v>0</v>
      </c>
      <c r="I874">
        <f>IF((Transactions!K874-Transactions!I874)-(Transactions!P874-Transactions!J874)&lt;&gt;"",(Transactions!K874-Transactions!I874)-(Transactions!P874-Transactions!J874),"")</f>
        <v>0</v>
      </c>
      <c r="J874">
        <f>IF(Transactions!L874-Transactions!K874&lt;&gt;"",Transactions!L874-Transactions!K874,"")</f>
        <v>0</v>
      </c>
      <c r="K874">
        <f>IF(Transactions!N874-Transactions!M874&lt;&gt;"",Transactions!N874-Transactions!M874,"")</f>
        <v>0</v>
      </c>
      <c r="L874">
        <f>IF(Transactions!P874-Transactions!O874&lt;&gt;"",Transactions!P874-Transactions!O874,"")</f>
        <v>0</v>
      </c>
      <c r="N874">
        <f t="shared" si="27"/>
        <v>0</v>
      </c>
      <c r="O874" t="str">
        <f>IF(Transactions!O874&lt;&gt;"",Transactions!O874,"")</f>
        <v/>
      </c>
      <c r="P874" s="6"/>
      <c r="Q874">
        <f>IF(Transactions!S874-Transactions!J874&lt;&gt;"",Transactions!S874-Transactions!J874,"")</f>
        <v>0</v>
      </c>
      <c r="R874">
        <f t="shared" si="28"/>
        <v>0</v>
      </c>
    </row>
    <row r="875" spans="1:18" x14ac:dyDescent="0.3">
      <c r="A875">
        <f>IF(Transactions!A875&lt;&gt;"",Transactions!A875,0)</f>
        <v>0</v>
      </c>
      <c r="B875" t="str">
        <f>IF(Transactions!D875&lt;&gt;"",Transactions!D875,"")</f>
        <v/>
      </c>
      <c r="C875" t="str">
        <f>IF(Transactions!E875&lt;&gt;"",Transactions!E875,"")</f>
        <v/>
      </c>
      <c r="D875" t="str">
        <f>IF(Transactions!F875&lt;&gt;"",Transactions!F875,"")</f>
        <v/>
      </c>
      <c r="E875" t="str">
        <f>IF(Transactions!G875&lt;&gt;"",Transactions!G875,"")</f>
        <v/>
      </c>
      <c r="F875" t="str">
        <f>IF(Transactions!H875&lt;&gt;"",Transactions!H875,"")</f>
        <v/>
      </c>
      <c r="G875" s="6"/>
      <c r="H875">
        <f>IF(Transactions!J875-Transactions!I875&lt;&gt;"",Transactions!J875-Transactions!I875,"")</f>
        <v>0</v>
      </c>
      <c r="I875">
        <f>IF((Transactions!K875-Transactions!I875)-(Transactions!P875-Transactions!J875)&lt;&gt;"",(Transactions!K875-Transactions!I875)-(Transactions!P875-Transactions!J875),"")</f>
        <v>0</v>
      </c>
      <c r="J875">
        <f>IF(Transactions!L875-Transactions!K875&lt;&gt;"",Transactions!L875-Transactions!K875,"")</f>
        <v>0</v>
      </c>
      <c r="K875">
        <f>IF(Transactions!N875-Transactions!M875&lt;&gt;"",Transactions!N875-Transactions!M875,"")</f>
        <v>0</v>
      </c>
      <c r="L875">
        <f>IF(Transactions!P875-Transactions!O875&lt;&gt;"",Transactions!P875-Transactions!O875,"")</f>
        <v>0</v>
      </c>
      <c r="N875">
        <f t="shared" si="27"/>
        <v>0</v>
      </c>
      <c r="O875" t="str">
        <f>IF(Transactions!O875&lt;&gt;"",Transactions!O875,"")</f>
        <v/>
      </c>
      <c r="P875" s="6"/>
      <c r="Q875">
        <f>IF(Transactions!S875-Transactions!J875&lt;&gt;"",Transactions!S875-Transactions!J875,"")</f>
        <v>0</v>
      </c>
      <c r="R875">
        <f t="shared" si="28"/>
        <v>0</v>
      </c>
    </row>
    <row r="876" spans="1:18" x14ac:dyDescent="0.3">
      <c r="A876">
        <f>IF(Transactions!A876&lt;&gt;"",Transactions!A876,0)</f>
        <v>0</v>
      </c>
      <c r="B876" t="str">
        <f>IF(Transactions!D876&lt;&gt;"",Transactions!D876,"")</f>
        <v/>
      </c>
      <c r="C876" t="str">
        <f>IF(Transactions!E876&lt;&gt;"",Transactions!E876,"")</f>
        <v/>
      </c>
      <c r="D876" t="str">
        <f>IF(Transactions!F876&lt;&gt;"",Transactions!F876,"")</f>
        <v/>
      </c>
      <c r="E876" t="str">
        <f>IF(Transactions!G876&lt;&gt;"",Transactions!G876,"")</f>
        <v/>
      </c>
      <c r="F876" t="str">
        <f>IF(Transactions!H876&lt;&gt;"",Transactions!H876,"")</f>
        <v/>
      </c>
      <c r="G876" s="6"/>
      <c r="H876">
        <f>IF(Transactions!J876-Transactions!I876&lt;&gt;"",Transactions!J876-Transactions!I876,"")</f>
        <v>0</v>
      </c>
      <c r="I876">
        <f>IF((Transactions!K876-Transactions!I876)-(Transactions!P876-Transactions!J876)&lt;&gt;"",(Transactions!K876-Transactions!I876)-(Transactions!P876-Transactions!J876),"")</f>
        <v>0</v>
      </c>
      <c r="J876">
        <f>IF(Transactions!L876-Transactions!K876&lt;&gt;"",Transactions!L876-Transactions!K876,"")</f>
        <v>0</v>
      </c>
      <c r="K876">
        <f>IF(Transactions!N876-Transactions!M876&lt;&gt;"",Transactions!N876-Transactions!M876,"")</f>
        <v>0</v>
      </c>
      <c r="L876">
        <f>IF(Transactions!P876-Transactions!O876&lt;&gt;"",Transactions!P876-Transactions!O876,"")</f>
        <v>0</v>
      </c>
      <c r="N876">
        <f t="shared" si="27"/>
        <v>0</v>
      </c>
      <c r="O876" t="str">
        <f>IF(Transactions!O876&lt;&gt;"",Transactions!O876,"")</f>
        <v/>
      </c>
      <c r="P876" s="6"/>
      <c r="Q876">
        <f>IF(Transactions!S876-Transactions!J876&lt;&gt;"",Transactions!S876-Transactions!J876,"")</f>
        <v>0</v>
      </c>
      <c r="R876">
        <f t="shared" si="28"/>
        <v>0</v>
      </c>
    </row>
    <row r="877" spans="1:18" x14ac:dyDescent="0.3">
      <c r="A877">
        <f>IF(Transactions!A877&lt;&gt;"",Transactions!A877,0)</f>
        <v>0</v>
      </c>
      <c r="B877" t="str">
        <f>IF(Transactions!D877&lt;&gt;"",Transactions!D877,"")</f>
        <v/>
      </c>
      <c r="C877" t="str">
        <f>IF(Transactions!E877&lt;&gt;"",Transactions!E877,"")</f>
        <v/>
      </c>
      <c r="D877" t="str">
        <f>IF(Transactions!F877&lt;&gt;"",Transactions!F877,"")</f>
        <v/>
      </c>
      <c r="E877" t="str">
        <f>IF(Transactions!G877&lt;&gt;"",Transactions!G877,"")</f>
        <v/>
      </c>
      <c r="F877" t="str">
        <f>IF(Transactions!H877&lt;&gt;"",Transactions!H877,"")</f>
        <v/>
      </c>
      <c r="G877" s="6"/>
      <c r="H877">
        <f>IF(Transactions!J877-Transactions!I877&lt;&gt;"",Transactions!J877-Transactions!I877,"")</f>
        <v>0</v>
      </c>
      <c r="I877">
        <f>IF((Transactions!K877-Transactions!I877)-(Transactions!P877-Transactions!J877)&lt;&gt;"",(Transactions!K877-Transactions!I877)-(Transactions!P877-Transactions!J877),"")</f>
        <v>0</v>
      </c>
      <c r="J877">
        <f>IF(Transactions!L877-Transactions!K877&lt;&gt;"",Transactions!L877-Transactions!K877,"")</f>
        <v>0</v>
      </c>
      <c r="K877">
        <f>IF(Transactions!N877-Transactions!M877&lt;&gt;"",Transactions!N877-Transactions!M877,"")</f>
        <v>0</v>
      </c>
      <c r="L877">
        <f>IF(Transactions!P877-Transactions!O877&lt;&gt;"",Transactions!P877-Transactions!O877,"")</f>
        <v>0</v>
      </c>
      <c r="N877">
        <f t="shared" si="27"/>
        <v>0</v>
      </c>
      <c r="O877" t="str">
        <f>IF(Transactions!O877&lt;&gt;"",Transactions!O877,"")</f>
        <v/>
      </c>
      <c r="P877" s="6"/>
      <c r="Q877">
        <f>IF(Transactions!S877-Transactions!J877&lt;&gt;"",Transactions!S877-Transactions!J877,"")</f>
        <v>0</v>
      </c>
      <c r="R877">
        <f t="shared" si="28"/>
        <v>0</v>
      </c>
    </row>
    <row r="878" spans="1:18" x14ac:dyDescent="0.3">
      <c r="A878">
        <f>IF(Transactions!A878&lt;&gt;"",Transactions!A878,0)</f>
        <v>0</v>
      </c>
      <c r="B878" t="str">
        <f>IF(Transactions!D878&lt;&gt;"",Transactions!D878,"")</f>
        <v/>
      </c>
      <c r="C878" t="str">
        <f>IF(Transactions!E878&lt;&gt;"",Transactions!E878,"")</f>
        <v/>
      </c>
      <c r="D878" t="str">
        <f>IF(Transactions!F878&lt;&gt;"",Transactions!F878,"")</f>
        <v/>
      </c>
      <c r="E878" t="str">
        <f>IF(Transactions!G878&lt;&gt;"",Transactions!G878,"")</f>
        <v/>
      </c>
      <c r="F878" t="str">
        <f>IF(Transactions!H878&lt;&gt;"",Transactions!H878,"")</f>
        <v/>
      </c>
      <c r="G878" s="6"/>
      <c r="H878">
        <f>IF(Transactions!J878-Transactions!I878&lt;&gt;"",Transactions!J878-Transactions!I878,"")</f>
        <v>0</v>
      </c>
      <c r="I878">
        <f>IF((Transactions!K878-Transactions!I878)-(Transactions!P878-Transactions!J878)&lt;&gt;"",(Transactions!K878-Transactions!I878)-(Transactions!P878-Transactions!J878),"")</f>
        <v>0</v>
      </c>
      <c r="J878">
        <f>IF(Transactions!L878-Transactions!K878&lt;&gt;"",Transactions!L878-Transactions!K878,"")</f>
        <v>0</v>
      </c>
      <c r="K878">
        <f>IF(Transactions!N878-Transactions!M878&lt;&gt;"",Transactions!N878-Transactions!M878,"")</f>
        <v>0</v>
      </c>
      <c r="L878">
        <f>IF(Transactions!P878-Transactions!O878&lt;&gt;"",Transactions!P878-Transactions!O878,"")</f>
        <v>0</v>
      </c>
      <c r="N878">
        <f t="shared" si="27"/>
        <v>0</v>
      </c>
      <c r="O878" t="str">
        <f>IF(Transactions!O878&lt;&gt;"",Transactions!O878,"")</f>
        <v/>
      </c>
      <c r="P878" s="6"/>
      <c r="Q878">
        <f>IF(Transactions!S878-Transactions!J878&lt;&gt;"",Transactions!S878-Transactions!J878,"")</f>
        <v>0</v>
      </c>
      <c r="R878">
        <f t="shared" si="28"/>
        <v>0</v>
      </c>
    </row>
    <row r="879" spans="1:18" x14ac:dyDescent="0.3">
      <c r="A879">
        <f>IF(Transactions!A879&lt;&gt;"",Transactions!A879,0)</f>
        <v>0</v>
      </c>
      <c r="B879" t="str">
        <f>IF(Transactions!D879&lt;&gt;"",Transactions!D879,"")</f>
        <v/>
      </c>
      <c r="C879" t="str">
        <f>IF(Transactions!E879&lt;&gt;"",Transactions!E879,"")</f>
        <v/>
      </c>
      <c r="D879" t="str">
        <f>IF(Transactions!F879&lt;&gt;"",Transactions!F879,"")</f>
        <v/>
      </c>
      <c r="E879" t="str">
        <f>IF(Transactions!G879&lt;&gt;"",Transactions!G879,"")</f>
        <v/>
      </c>
      <c r="F879" t="str">
        <f>IF(Transactions!H879&lt;&gt;"",Transactions!H879,"")</f>
        <v/>
      </c>
      <c r="G879" s="6"/>
      <c r="H879">
        <f>IF(Transactions!J879-Transactions!I879&lt;&gt;"",Transactions!J879-Transactions!I879,"")</f>
        <v>0</v>
      </c>
      <c r="I879">
        <f>IF((Transactions!K879-Transactions!I879)-(Transactions!P879-Transactions!J879)&lt;&gt;"",(Transactions!K879-Transactions!I879)-(Transactions!P879-Transactions!J879),"")</f>
        <v>0</v>
      </c>
      <c r="J879">
        <f>IF(Transactions!L879-Transactions!K879&lt;&gt;"",Transactions!L879-Transactions!K879,"")</f>
        <v>0</v>
      </c>
      <c r="K879">
        <f>IF(Transactions!N879-Transactions!M879&lt;&gt;"",Transactions!N879-Transactions!M879,"")</f>
        <v>0</v>
      </c>
      <c r="L879">
        <f>IF(Transactions!P879-Transactions!O879&lt;&gt;"",Transactions!P879-Transactions!O879,"")</f>
        <v>0</v>
      </c>
      <c r="N879">
        <f t="shared" si="27"/>
        <v>0</v>
      </c>
      <c r="O879" t="str">
        <f>IF(Transactions!O879&lt;&gt;"",Transactions!O879,"")</f>
        <v/>
      </c>
      <c r="P879" s="6"/>
      <c r="Q879">
        <f>IF(Transactions!S879-Transactions!J879&lt;&gt;"",Transactions!S879-Transactions!J879,"")</f>
        <v>0</v>
      </c>
      <c r="R879">
        <f t="shared" si="28"/>
        <v>0</v>
      </c>
    </row>
    <row r="880" spans="1:18" x14ac:dyDescent="0.3">
      <c r="A880">
        <f>IF(Transactions!A880&lt;&gt;"",Transactions!A880,0)</f>
        <v>0</v>
      </c>
      <c r="B880" t="str">
        <f>IF(Transactions!D880&lt;&gt;"",Transactions!D880,"")</f>
        <v/>
      </c>
      <c r="C880" t="str">
        <f>IF(Transactions!E880&lt;&gt;"",Transactions!E880,"")</f>
        <v/>
      </c>
      <c r="D880" t="str">
        <f>IF(Transactions!F880&lt;&gt;"",Transactions!F880,"")</f>
        <v/>
      </c>
      <c r="E880" t="str">
        <f>IF(Transactions!G880&lt;&gt;"",Transactions!G880,"")</f>
        <v/>
      </c>
      <c r="F880" t="str">
        <f>IF(Transactions!H880&lt;&gt;"",Transactions!H880,"")</f>
        <v/>
      </c>
      <c r="G880" s="6"/>
      <c r="H880">
        <f>IF(Transactions!J880-Transactions!I880&lt;&gt;"",Transactions!J880-Transactions!I880,"")</f>
        <v>0</v>
      </c>
      <c r="I880">
        <f>IF((Transactions!K880-Transactions!I880)-(Transactions!P880-Transactions!J880)&lt;&gt;"",(Transactions!K880-Transactions!I880)-(Transactions!P880-Transactions!J880),"")</f>
        <v>0</v>
      </c>
      <c r="J880">
        <f>IF(Transactions!L880-Transactions!K880&lt;&gt;"",Transactions!L880-Transactions!K880,"")</f>
        <v>0</v>
      </c>
      <c r="K880">
        <f>IF(Transactions!N880-Transactions!M880&lt;&gt;"",Transactions!N880-Transactions!M880,"")</f>
        <v>0</v>
      </c>
      <c r="L880">
        <f>IF(Transactions!P880-Transactions!O880&lt;&gt;"",Transactions!P880-Transactions!O880,"")</f>
        <v>0</v>
      </c>
      <c r="N880">
        <f t="shared" si="27"/>
        <v>0</v>
      </c>
      <c r="O880" t="str">
        <f>IF(Transactions!O880&lt;&gt;"",Transactions!O880,"")</f>
        <v/>
      </c>
      <c r="P880" s="6"/>
      <c r="Q880">
        <f>IF(Transactions!S880-Transactions!J880&lt;&gt;"",Transactions!S880-Transactions!J880,"")</f>
        <v>0</v>
      </c>
      <c r="R880">
        <f t="shared" si="28"/>
        <v>0</v>
      </c>
    </row>
    <row r="881" spans="1:18" x14ac:dyDescent="0.3">
      <c r="A881">
        <f>IF(Transactions!A881&lt;&gt;"",Transactions!A881,0)</f>
        <v>0</v>
      </c>
      <c r="B881" t="str">
        <f>IF(Transactions!D881&lt;&gt;"",Transactions!D881,"")</f>
        <v/>
      </c>
      <c r="C881" t="str">
        <f>IF(Transactions!E881&lt;&gt;"",Transactions!E881,"")</f>
        <v/>
      </c>
      <c r="D881" t="str">
        <f>IF(Transactions!F881&lt;&gt;"",Transactions!F881,"")</f>
        <v/>
      </c>
      <c r="E881" t="str">
        <f>IF(Transactions!G881&lt;&gt;"",Transactions!G881,"")</f>
        <v/>
      </c>
      <c r="F881" t="str">
        <f>IF(Transactions!H881&lt;&gt;"",Transactions!H881,"")</f>
        <v/>
      </c>
      <c r="G881" s="6"/>
      <c r="H881">
        <f>IF(Transactions!J881-Transactions!I881&lt;&gt;"",Transactions!J881-Transactions!I881,"")</f>
        <v>0</v>
      </c>
      <c r="I881">
        <f>IF((Transactions!K881-Transactions!I881)-(Transactions!P881-Transactions!J881)&lt;&gt;"",(Transactions!K881-Transactions!I881)-(Transactions!P881-Transactions!J881),"")</f>
        <v>0</v>
      </c>
      <c r="J881">
        <f>IF(Transactions!L881-Transactions!K881&lt;&gt;"",Transactions!L881-Transactions!K881,"")</f>
        <v>0</v>
      </c>
      <c r="K881">
        <f>IF(Transactions!N881-Transactions!M881&lt;&gt;"",Transactions!N881-Transactions!M881,"")</f>
        <v>0</v>
      </c>
      <c r="L881">
        <f>IF(Transactions!P881-Transactions!O881&lt;&gt;"",Transactions!P881-Transactions!O881,"")</f>
        <v>0</v>
      </c>
      <c r="N881">
        <f t="shared" si="27"/>
        <v>0</v>
      </c>
      <c r="O881" t="str">
        <f>IF(Transactions!O881&lt;&gt;"",Transactions!O881,"")</f>
        <v/>
      </c>
      <c r="P881" s="6"/>
      <c r="Q881">
        <f>IF(Transactions!S881-Transactions!J881&lt;&gt;"",Transactions!S881-Transactions!J881,"")</f>
        <v>0</v>
      </c>
      <c r="R881">
        <f t="shared" si="28"/>
        <v>0</v>
      </c>
    </row>
    <row r="882" spans="1:18" x14ac:dyDescent="0.3">
      <c r="A882">
        <f>IF(Transactions!A882&lt;&gt;"",Transactions!A882,0)</f>
        <v>0</v>
      </c>
      <c r="B882" t="str">
        <f>IF(Transactions!D882&lt;&gt;"",Transactions!D882,"")</f>
        <v/>
      </c>
      <c r="C882" t="str">
        <f>IF(Transactions!E882&lt;&gt;"",Transactions!E882,"")</f>
        <v/>
      </c>
      <c r="D882" t="str">
        <f>IF(Transactions!F882&lt;&gt;"",Transactions!F882,"")</f>
        <v/>
      </c>
      <c r="E882" t="str">
        <f>IF(Transactions!G882&lt;&gt;"",Transactions!G882,"")</f>
        <v/>
      </c>
      <c r="F882" t="str">
        <f>IF(Transactions!H882&lt;&gt;"",Transactions!H882,"")</f>
        <v/>
      </c>
      <c r="G882" s="6"/>
      <c r="H882">
        <f>IF(Transactions!J882-Transactions!I882&lt;&gt;"",Transactions!J882-Transactions!I882,"")</f>
        <v>0</v>
      </c>
      <c r="I882">
        <f>IF((Transactions!K882-Transactions!I882)-(Transactions!P882-Transactions!J882)&lt;&gt;"",(Transactions!K882-Transactions!I882)-(Transactions!P882-Transactions!J882),"")</f>
        <v>0</v>
      </c>
      <c r="J882">
        <f>IF(Transactions!L882-Transactions!K882&lt;&gt;"",Transactions!L882-Transactions!K882,"")</f>
        <v>0</v>
      </c>
      <c r="K882">
        <f>IF(Transactions!N882-Transactions!M882&lt;&gt;"",Transactions!N882-Transactions!M882,"")</f>
        <v>0</v>
      </c>
      <c r="L882">
        <f>IF(Transactions!P882-Transactions!O882&lt;&gt;"",Transactions!P882-Transactions!O882,"")</f>
        <v>0</v>
      </c>
      <c r="N882">
        <f t="shared" si="27"/>
        <v>0</v>
      </c>
      <c r="O882" t="str">
        <f>IF(Transactions!O882&lt;&gt;"",Transactions!O882,"")</f>
        <v/>
      </c>
      <c r="P882" s="6"/>
      <c r="Q882">
        <f>IF(Transactions!S882-Transactions!J882&lt;&gt;"",Transactions!S882-Transactions!J882,"")</f>
        <v>0</v>
      </c>
      <c r="R882">
        <f t="shared" si="28"/>
        <v>0</v>
      </c>
    </row>
    <row r="883" spans="1:18" x14ac:dyDescent="0.3">
      <c r="A883">
        <f>IF(Transactions!A883&lt;&gt;"",Transactions!A883,0)</f>
        <v>0</v>
      </c>
      <c r="B883" t="str">
        <f>IF(Transactions!D883&lt;&gt;"",Transactions!D883,"")</f>
        <v/>
      </c>
      <c r="C883" t="str">
        <f>IF(Transactions!E883&lt;&gt;"",Transactions!E883,"")</f>
        <v/>
      </c>
      <c r="D883" t="str">
        <f>IF(Transactions!F883&lt;&gt;"",Transactions!F883,"")</f>
        <v/>
      </c>
      <c r="E883" t="str">
        <f>IF(Transactions!G883&lt;&gt;"",Transactions!G883,"")</f>
        <v/>
      </c>
      <c r="F883" t="str">
        <f>IF(Transactions!H883&lt;&gt;"",Transactions!H883,"")</f>
        <v/>
      </c>
      <c r="G883" s="6"/>
      <c r="H883">
        <f>IF(Transactions!J883-Transactions!I883&lt;&gt;"",Transactions!J883-Transactions!I883,"")</f>
        <v>0</v>
      </c>
      <c r="I883">
        <f>IF((Transactions!K883-Transactions!I883)-(Transactions!P883-Transactions!J883)&lt;&gt;"",(Transactions!K883-Transactions!I883)-(Transactions!P883-Transactions!J883),"")</f>
        <v>0</v>
      </c>
      <c r="J883">
        <f>IF(Transactions!L883-Transactions!K883&lt;&gt;"",Transactions!L883-Transactions!K883,"")</f>
        <v>0</v>
      </c>
      <c r="K883">
        <f>IF(Transactions!N883-Transactions!M883&lt;&gt;"",Transactions!N883-Transactions!M883,"")</f>
        <v>0</v>
      </c>
      <c r="L883">
        <f>IF(Transactions!P883-Transactions!O883&lt;&gt;"",Transactions!P883-Transactions!O883,"")</f>
        <v>0</v>
      </c>
      <c r="N883">
        <f t="shared" si="27"/>
        <v>0</v>
      </c>
      <c r="O883" t="str">
        <f>IF(Transactions!O883&lt;&gt;"",Transactions!O883,"")</f>
        <v/>
      </c>
      <c r="P883" s="6"/>
      <c r="Q883">
        <f>IF(Transactions!S883-Transactions!J883&lt;&gt;"",Transactions!S883-Transactions!J883,"")</f>
        <v>0</v>
      </c>
      <c r="R883">
        <f t="shared" si="28"/>
        <v>0</v>
      </c>
    </row>
    <row r="884" spans="1:18" x14ac:dyDescent="0.3">
      <c r="A884">
        <f>IF(Transactions!A884&lt;&gt;"",Transactions!A884,0)</f>
        <v>0</v>
      </c>
      <c r="B884" t="str">
        <f>IF(Transactions!D884&lt;&gt;"",Transactions!D884,"")</f>
        <v/>
      </c>
      <c r="C884" t="str">
        <f>IF(Transactions!E884&lt;&gt;"",Transactions!E884,"")</f>
        <v/>
      </c>
      <c r="D884" t="str">
        <f>IF(Transactions!F884&lt;&gt;"",Transactions!F884,"")</f>
        <v/>
      </c>
      <c r="E884" t="str">
        <f>IF(Transactions!G884&lt;&gt;"",Transactions!G884,"")</f>
        <v/>
      </c>
      <c r="F884" t="str">
        <f>IF(Transactions!H884&lt;&gt;"",Transactions!H884,"")</f>
        <v/>
      </c>
      <c r="G884" s="6"/>
      <c r="H884">
        <f>IF(Transactions!J884-Transactions!I884&lt;&gt;"",Transactions!J884-Transactions!I884,"")</f>
        <v>0</v>
      </c>
      <c r="I884">
        <f>IF((Transactions!K884-Transactions!I884)-(Transactions!P884-Transactions!J884)&lt;&gt;"",(Transactions!K884-Transactions!I884)-(Transactions!P884-Transactions!J884),"")</f>
        <v>0</v>
      </c>
      <c r="J884">
        <f>IF(Transactions!L884-Transactions!K884&lt;&gt;"",Transactions!L884-Transactions!K884,"")</f>
        <v>0</v>
      </c>
      <c r="K884">
        <f>IF(Transactions!N884-Transactions!M884&lt;&gt;"",Transactions!N884-Transactions!M884,"")</f>
        <v>0</v>
      </c>
      <c r="L884">
        <f>IF(Transactions!P884-Transactions!O884&lt;&gt;"",Transactions!P884-Transactions!O884,"")</f>
        <v>0</v>
      </c>
      <c r="N884">
        <f t="shared" si="27"/>
        <v>0</v>
      </c>
      <c r="O884" t="str">
        <f>IF(Transactions!O884&lt;&gt;"",Transactions!O884,"")</f>
        <v/>
      </c>
      <c r="P884" s="6"/>
      <c r="Q884">
        <f>IF(Transactions!S884-Transactions!J884&lt;&gt;"",Transactions!S884-Transactions!J884,"")</f>
        <v>0</v>
      </c>
      <c r="R884">
        <f t="shared" si="28"/>
        <v>0</v>
      </c>
    </row>
    <row r="885" spans="1:18" x14ac:dyDescent="0.3">
      <c r="A885">
        <f>IF(Transactions!A885&lt;&gt;"",Transactions!A885,0)</f>
        <v>0</v>
      </c>
      <c r="B885" t="str">
        <f>IF(Transactions!D885&lt;&gt;"",Transactions!D885,"")</f>
        <v/>
      </c>
      <c r="C885" t="str">
        <f>IF(Transactions!E885&lt;&gt;"",Transactions!E885,"")</f>
        <v/>
      </c>
      <c r="D885" t="str">
        <f>IF(Transactions!F885&lt;&gt;"",Transactions!F885,"")</f>
        <v/>
      </c>
      <c r="E885" t="str">
        <f>IF(Transactions!G885&lt;&gt;"",Transactions!G885,"")</f>
        <v/>
      </c>
      <c r="F885" t="str">
        <f>IF(Transactions!H885&lt;&gt;"",Transactions!H885,"")</f>
        <v/>
      </c>
      <c r="G885" s="6"/>
      <c r="H885">
        <f>IF(Transactions!J885-Transactions!I885&lt;&gt;"",Transactions!J885-Transactions!I885,"")</f>
        <v>0</v>
      </c>
      <c r="I885">
        <f>IF((Transactions!K885-Transactions!I885)-(Transactions!P885-Transactions!J885)&lt;&gt;"",(Transactions!K885-Transactions!I885)-(Transactions!P885-Transactions!J885),"")</f>
        <v>0</v>
      </c>
      <c r="J885">
        <f>IF(Transactions!L885-Transactions!K885&lt;&gt;"",Transactions!L885-Transactions!K885,"")</f>
        <v>0</v>
      </c>
      <c r="K885">
        <f>IF(Transactions!N885-Transactions!M885&lt;&gt;"",Transactions!N885-Transactions!M885,"")</f>
        <v>0</v>
      </c>
      <c r="L885">
        <f>IF(Transactions!P885-Transactions!O885&lt;&gt;"",Transactions!P885-Transactions!O885,"")</f>
        <v>0</v>
      </c>
      <c r="N885">
        <f t="shared" si="27"/>
        <v>0</v>
      </c>
      <c r="O885" t="str">
        <f>IF(Transactions!O885&lt;&gt;"",Transactions!O885,"")</f>
        <v/>
      </c>
      <c r="P885" s="6"/>
      <c r="Q885">
        <f>IF(Transactions!S885-Transactions!J885&lt;&gt;"",Transactions!S885-Transactions!J885,"")</f>
        <v>0</v>
      </c>
      <c r="R885">
        <f t="shared" si="28"/>
        <v>0</v>
      </c>
    </row>
    <row r="886" spans="1:18" x14ac:dyDescent="0.3">
      <c r="A886">
        <f>IF(Transactions!A886&lt;&gt;"",Transactions!A886,0)</f>
        <v>0</v>
      </c>
      <c r="B886" t="str">
        <f>IF(Transactions!D886&lt;&gt;"",Transactions!D886,"")</f>
        <v/>
      </c>
      <c r="C886" t="str">
        <f>IF(Transactions!E886&lt;&gt;"",Transactions!E886,"")</f>
        <v/>
      </c>
      <c r="D886" t="str">
        <f>IF(Transactions!F886&lt;&gt;"",Transactions!F886,"")</f>
        <v/>
      </c>
      <c r="E886" t="str">
        <f>IF(Transactions!G886&lt;&gt;"",Transactions!G886,"")</f>
        <v/>
      </c>
      <c r="F886" t="str">
        <f>IF(Transactions!H886&lt;&gt;"",Transactions!H886,"")</f>
        <v/>
      </c>
      <c r="G886" s="6"/>
      <c r="H886">
        <f>IF(Transactions!J886-Transactions!I886&lt;&gt;"",Transactions!J886-Transactions!I886,"")</f>
        <v>0</v>
      </c>
      <c r="I886">
        <f>IF((Transactions!K886-Transactions!I886)-(Transactions!P886-Transactions!J886)&lt;&gt;"",(Transactions!K886-Transactions!I886)-(Transactions!P886-Transactions!J886),"")</f>
        <v>0</v>
      </c>
      <c r="J886">
        <f>IF(Transactions!L886-Transactions!K886&lt;&gt;"",Transactions!L886-Transactions!K886,"")</f>
        <v>0</v>
      </c>
      <c r="K886">
        <f>IF(Transactions!N886-Transactions!M886&lt;&gt;"",Transactions!N886-Transactions!M886,"")</f>
        <v>0</v>
      </c>
      <c r="L886">
        <f>IF(Transactions!P886-Transactions!O886&lt;&gt;"",Transactions!P886-Transactions!O886,"")</f>
        <v>0</v>
      </c>
      <c r="N886">
        <f t="shared" si="27"/>
        <v>0</v>
      </c>
      <c r="O886" t="str">
        <f>IF(Transactions!O886&lt;&gt;"",Transactions!O886,"")</f>
        <v/>
      </c>
      <c r="P886" s="6"/>
      <c r="Q886">
        <f>IF(Transactions!S886-Transactions!J886&lt;&gt;"",Transactions!S886-Transactions!J886,"")</f>
        <v>0</v>
      </c>
      <c r="R886">
        <f t="shared" si="28"/>
        <v>0</v>
      </c>
    </row>
    <row r="887" spans="1:18" x14ac:dyDescent="0.3">
      <c r="A887">
        <f>IF(Transactions!A887&lt;&gt;"",Transactions!A887,0)</f>
        <v>0</v>
      </c>
      <c r="B887" t="str">
        <f>IF(Transactions!D887&lt;&gt;"",Transactions!D887,"")</f>
        <v/>
      </c>
      <c r="C887" t="str">
        <f>IF(Transactions!E887&lt;&gt;"",Transactions!E887,"")</f>
        <v/>
      </c>
      <c r="D887" t="str">
        <f>IF(Transactions!F887&lt;&gt;"",Transactions!F887,"")</f>
        <v/>
      </c>
      <c r="E887" t="str">
        <f>IF(Transactions!G887&lt;&gt;"",Transactions!G887,"")</f>
        <v/>
      </c>
      <c r="F887" t="str">
        <f>IF(Transactions!H887&lt;&gt;"",Transactions!H887,"")</f>
        <v/>
      </c>
      <c r="G887" s="6"/>
      <c r="H887">
        <f>IF(Transactions!J887-Transactions!I887&lt;&gt;"",Transactions!J887-Transactions!I887,"")</f>
        <v>0</v>
      </c>
      <c r="I887">
        <f>IF((Transactions!K887-Transactions!I887)-(Transactions!P887-Transactions!J887)&lt;&gt;"",(Transactions!K887-Transactions!I887)-(Transactions!P887-Transactions!J887),"")</f>
        <v>0</v>
      </c>
      <c r="J887">
        <f>IF(Transactions!L887-Transactions!K887&lt;&gt;"",Transactions!L887-Transactions!K887,"")</f>
        <v>0</v>
      </c>
      <c r="K887">
        <f>IF(Transactions!N887-Transactions!M887&lt;&gt;"",Transactions!N887-Transactions!M887,"")</f>
        <v>0</v>
      </c>
      <c r="L887">
        <f>IF(Transactions!P887-Transactions!O887&lt;&gt;"",Transactions!P887-Transactions!O887,"")</f>
        <v>0</v>
      </c>
      <c r="N887">
        <f t="shared" si="27"/>
        <v>0</v>
      </c>
      <c r="O887" t="str">
        <f>IF(Transactions!O887&lt;&gt;"",Transactions!O887,"")</f>
        <v/>
      </c>
      <c r="P887" s="6"/>
      <c r="Q887">
        <f>IF(Transactions!S887-Transactions!J887&lt;&gt;"",Transactions!S887-Transactions!J887,"")</f>
        <v>0</v>
      </c>
      <c r="R887">
        <f t="shared" si="28"/>
        <v>0</v>
      </c>
    </row>
    <row r="888" spans="1:18" x14ac:dyDescent="0.3">
      <c r="A888">
        <f>IF(Transactions!A888&lt;&gt;"",Transactions!A888,0)</f>
        <v>0</v>
      </c>
      <c r="B888" t="str">
        <f>IF(Transactions!D888&lt;&gt;"",Transactions!D888,"")</f>
        <v/>
      </c>
      <c r="C888" t="str">
        <f>IF(Transactions!E888&lt;&gt;"",Transactions!E888,"")</f>
        <v/>
      </c>
      <c r="D888" t="str">
        <f>IF(Transactions!F888&lt;&gt;"",Transactions!F888,"")</f>
        <v/>
      </c>
      <c r="E888" t="str">
        <f>IF(Transactions!G888&lt;&gt;"",Transactions!G888,"")</f>
        <v/>
      </c>
      <c r="F888" t="str">
        <f>IF(Transactions!H888&lt;&gt;"",Transactions!H888,"")</f>
        <v/>
      </c>
      <c r="G888" s="6"/>
      <c r="H888">
        <f>IF(Transactions!J888-Transactions!I888&lt;&gt;"",Transactions!J888-Transactions!I888,"")</f>
        <v>0</v>
      </c>
      <c r="I888">
        <f>IF((Transactions!K888-Transactions!I888)-(Transactions!P888-Transactions!J888)&lt;&gt;"",(Transactions!K888-Transactions!I888)-(Transactions!P888-Transactions!J888),"")</f>
        <v>0</v>
      </c>
      <c r="J888">
        <f>IF(Transactions!L888-Transactions!K888&lt;&gt;"",Transactions!L888-Transactions!K888,"")</f>
        <v>0</v>
      </c>
      <c r="K888">
        <f>IF(Transactions!N888-Transactions!M888&lt;&gt;"",Transactions!N888-Transactions!M888,"")</f>
        <v>0</v>
      </c>
      <c r="L888">
        <f>IF(Transactions!P888-Transactions!O888&lt;&gt;"",Transactions!P888-Transactions!O888,"")</f>
        <v>0</v>
      </c>
      <c r="N888">
        <f t="shared" si="27"/>
        <v>0</v>
      </c>
      <c r="O888" t="str">
        <f>IF(Transactions!O888&lt;&gt;"",Transactions!O888,"")</f>
        <v/>
      </c>
      <c r="P888" s="6"/>
      <c r="Q888">
        <f>IF(Transactions!S888-Transactions!J888&lt;&gt;"",Transactions!S888-Transactions!J888,"")</f>
        <v>0</v>
      </c>
      <c r="R888">
        <f t="shared" si="28"/>
        <v>0</v>
      </c>
    </row>
    <row r="889" spans="1:18" x14ac:dyDescent="0.3">
      <c r="A889">
        <f>IF(Transactions!A889&lt;&gt;"",Transactions!A889,0)</f>
        <v>0</v>
      </c>
      <c r="B889" t="str">
        <f>IF(Transactions!D889&lt;&gt;"",Transactions!D889,"")</f>
        <v/>
      </c>
      <c r="C889" t="str">
        <f>IF(Transactions!E889&lt;&gt;"",Transactions!E889,"")</f>
        <v/>
      </c>
      <c r="D889" t="str">
        <f>IF(Transactions!F889&lt;&gt;"",Transactions!F889,"")</f>
        <v/>
      </c>
      <c r="E889" t="str">
        <f>IF(Transactions!G889&lt;&gt;"",Transactions!G889,"")</f>
        <v/>
      </c>
      <c r="F889" t="str">
        <f>IF(Transactions!H889&lt;&gt;"",Transactions!H889,"")</f>
        <v/>
      </c>
      <c r="G889" s="6"/>
      <c r="H889">
        <f>IF(Transactions!J889-Transactions!I889&lt;&gt;"",Transactions!J889-Transactions!I889,"")</f>
        <v>0</v>
      </c>
      <c r="I889">
        <f>IF((Transactions!K889-Transactions!I889)-(Transactions!P889-Transactions!J889)&lt;&gt;"",(Transactions!K889-Transactions!I889)-(Transactions!P889-Transactions!J889),"")</f>
        <v>0</v>
      </c>
      <c r="J889">
        <f>IF(Transactions!L889-Transactions!K889&lt;&gt;"",Transactions!L889-Transactions!K889,"")</f>
        <v>0</v>
      </c>
      <c r="K889">
        <f>IF(Transactions!N889-Transactions!M889&lt;&gt;"",Transactions!N889-Transactions!M889,"")</f>
        <v>0</v>
      </c>
      <c r="L889">
        <f>IF(Transactions!P889-Transactions!O889&lt;&gt;"",Transactions!P889-Transactions!O889,"")</f>
        <v>0</v>
      </c>
      <c r="N889">
        <f t="shared" si="27"/>
        <v>0</v>
      </c>
      <c r="O889" t="str">
        <f>IF(Transactions!O889&lt;&gt;"",Transactions!O889,"")</f>
        <v/>
      </c>
      <c r="P889" s="6"/>
      <c r="Q889">
        <f>IF(Transactions!S889-Transactions!J889&lt;&gt;"",Transactions!S889-Transactions!J889,"")</f>
        <v>0</v>
      </c>
      <c r="R889">
        <f t="shared" si="28"/>
        <v>0</v>
      </c>
    </row>
    <row r="890" spans="1:18" x14ac:dyDescent="0.3">
      <c r="A890">
        <f>IF(Transactions!A890&lt;&gt;"",Transactions!A890,0)</f>
        <v>0</v>
      </c>
      <c r="B890" t="str">
        <f>IF(Transactions!D890&lt;&gt;"",Transactions!D890,"")</f>
        <v/>
      </c>
      <c r="C890" t="str">
        <f>IF(Transactions!E890&lt;&gt;"",Transactions!E890,"")</f>
        <v/>
      </c>
      <c r="D890" t="str">
        <f>IF(Transactions!F890&lt;&gt;"",Transactions!F890,"")</f>
        <v/>
      </c>
      <c r="E890" t="str">
        <f>IF(Transactions!G890&lt;&gt;"",Transactions!G890,"")</f>
        <v/>
      </c>
      <c r="F890" t="str">
        <f>IF(Transactions!H890&lt;&gt;"",Transactions!H890,"")</f>
        <v/>
      </c>
      <c r="G890" s="6"/>
      <c r="H890">
        <f>IF(Transactions!J890-Transactions!I890&lt;&gt;"",Transactions!J890-Transactions!I890,"")</f>
        <v>0</v>
      </c>
      <c r="I890">
        <f>IF((Transactions!K890-Transactions!I890)-(Transactions!P890-Transactions!J890)&lt;&gt;"",(Transactions!K890-Transactions!I890)-(Transactions!P890-Transactions!J890),"")</f>
        <v>0</v>
      </c>
      <c r="J890">
        <f>IF(Transactions!L890-Transactions!K890&lt;&gt;"",Transactions!L890-Transactions!K890,"")</f>
        <v>0</v>
      </c>
      <c r="K890">
        <f>IF(Transactions!N890-Transactions!M890&lt;&gt;"",Transactions!N890-Transactions!M890,"")</f>
        <v>0</v>
      </c>
      <c r="L890">
        <f>IF(Transactions!P890-Transactions!O890&lt;&gt;"",Transactions!P890-Transactions!O890,"")</f>
        <v>0</v>
      </c>
      <c r="N890">
        <f t="shared" si="27"/>
        <v>0</v>
      </c>
      <c r="O890" t="str">
        <f>IF(Transactions!O890&lt;&gt;"",Transactions!O890,"")</f>
        <v/>
      </c>
      <c r="P890" s="6"/>
      <c r="Q890">
        <f>IF(Transactions!S890-Transactions!J890&lt;&gt;"",Transactions!S890-Transactions!J890,"")</f>
        <v>0</v>
      </c>
      <c r="R890">
        <f t="shared" si="28"/>
        <v>0</v>
      </c>
    </row>
    <row r="891" spans="1:18" x14ac:dyDescent="0.3">
      <c r="A891">
        <f>IF(Transactions!A891&lt;&gt;"",Transactions!A891,0)</f>
        <v>0</v>
      </c>
      <c r="B891" t="str">
        <f>IF(Transactions!D891&lt;&gt;"",Transactions!D891,"")</f>
        <v/>
      </c>
      <c r="C891" t="str">
        <f>IF(Transactions!E891&lt;&gt;"",Transactions!E891,"")</f>
        <v/>
      </c>
      <c r="D891" t="str">
        <f>IF(Transactions!F891&lt;&gt;"",Transactions!F891,"")</f>
        <v/>
      </c>
      <c r="E891" t="str">
        <f>IF(Transactions!G891&lt;&gt;"",Transactions!G891,"")</f>
        <v/>
      </c>
      <c r="F891" t="str">
        <f>IF(Transactions!H891&lt;&gt;"",Transactions!H891,"")</f>
        <v/>
      </c>
      <c r="G891" s="6"/>
      <c r="H891">
        <f>IF(Transactions!J891-Transactions!I891&lt;&gt;"",Transactions!J891-Transactions!I891,"")</f>
        <v>0</v>
      </c>
      <c r="I891">
        <f>IF((Transactions!K891-Transactions!I891)-(Transactions!P891-Transactions!J891)&lt;&gt;"",(Transactions!K891-Transactions!I891)-(Transactions!P891-Transactions!J891),"")</f>
        <v>0</v>
      </c>
      <c r="J891">
        <f>IF(Transactions!L891-Transactions!K891&lt;&gt;"",Transactions!L891-Transactions!K891,"")</f>
        <v>0</v>
      </c>
      <c r="K891">
        <f>IF(Transactions!N891-Transactions!M891&lt;&gt;"",Transactions!N891-Transactions!M891,"")</f>
        <v>0</v>
      </c>
      <c r="L891">
        <f>IF(Transactions!P891-Transactions!O891&lt;&gt;"",Transactions!P891-Transactions!O891,"")</f>
        <v>0</v>
      </c>
      <c r="N891">
        <f t="shared" si="27"/>
        <v>0</v>
      </c>
      <c r="O891" t="str">
        <f>IF(Transactions!O891&lt;&gt;"",Transactions!O891,"")</f>
        <v/>
      </c>
      <c r="P891" s="6"/>
      <c r="Q891">
        <f>IF(Transactions!S891-Transactions!J891&lt;&gt;"",Transactions!S891-Transactions!J891,"")</f>
        <v>0</v>
      </c>
      <c r="R891">
        <f t="shared" si="28"/>
        <v>0</v>
      </c>
    </row>
    <row r="892" spans="1:18" x14ac:dyDescent="0.3">
      <c r="A892">
        <f>IF(Transactions!A892&lt;&gt;"",Transactions!A892,0)</f>
        <v>0</v>
      </c>
      <c r="B892" t="str">
        <f>IF(Transactions!D892&lt;&gt;"",Transactions!D892,"")</f>
        <v/>
      </c>
      <c r="C892" t="str">
        <f>IF(Transactions!E892&lt;&gt;"",Transactions!E892,"")</f>
        <v/>
      </c>
      <c r="D892" t="str">
        <f>IF(Transactions!F892&lt;&gt;"",Transactions!F892,"")</f>
        <v/>
      </c>
      <c r="E892" t="str">
        <f>IF(Transactions!G892&lt;&gt;"",Transactions!G892,"")</f>
        <v/>
      </c>
      <c r="F892" t="str">
        <f>IF(Transactions!H892&lt;&gt;"",Transactions!H892,"")</f>
        <v/>
      </c>
      <c r="G892" s="6"/>
      <c r="H892">
        <f>IF(Transactions!J892-Transactions!I892&lt;&gt;"",Transactions!J892-Transactions!I892,"")</f>
        <v>0</v>
      </c>
      <c r="I892">
        <f>IF((Transactions!K892-Transactions!I892)-(Transactions!P892-Transactions!J892)&lt;&gt;"",(Transactions!K892-Transactions!I892)-(Transactions!P892-Transactions!J892),"")</f>
        <v>0</v>
      </c>
      <c r="J892">
        <f>IF(Transactions!L892-Transactions!K892&lt;&gt;"",Transactions!L892-Transactions!K892,"")</f>
        <v>0</v>
      </c>
      <c r="K892">
        <f>IF(Transactions!N892-Transactions!M892&lt;&gt;"",Transactions!N892-Transactions!M892,"")</f>
        <v>0</v>
      </c>
      <c r="L892">
        <f>IF(Transactions!P892-Transactions!O892&lt;&gt;"",Transactions!P892-Transactions!O892,"")</f>
        <v>0</v>
      </c>
      <c r="N892">
        <f t="shared" si="27"/>
        <v>0</v>
      </c>
      <c r="O892" t="str">
        <f>IF(Transactions!O892&lt;&gt;"",Transactions!O892,"")</f>
        <v/>
      </c>
      <c r="P892" s="6"/>
      <c r="Q892">
        <f>IF(Transactions!S892-Transactions!J892&lt;&gt;"",Transactions!S892-Transactions!J892,"")</f>
        <v>0</v>
      </c>
      <c r="R892">
        <f t="shared" si="28"/>
        <v>0</v>
      </c>
    </row>
    <row r="893" spans="1:18" x14ac:dyDescent="0.3">
      <c r="A893">
        <f>IF(Transactions!A893&lt;&gt;"",Transactions!A893,0)</f>
        <v>0</v>
      </c>
      <c r="B893" t="str">
        <f>IF(Transactions!D893&lt;&gt;"",Transactions!D893,"")</f>
        <v/>
      </c>
      <c r="C893" t="str">
        <f>IF(Transactions!E893&lt;&gt;"",Transactions!E893,"")</f>
        <v/>
      </c>
      <c r="D893" t="str">
        <f>IF(Transactions!F893&lt;&gt;"",Transactions!F893,"")</f>
        <v/>
      </c>
      <c r="E893" t="str">
        <f>IF(Transactions!G893&lt;&gt;"",Transactions!G893,"")</f>
        <v/>
      </c>
      <c r="F893" t="str">
        <f>IF(Transactions!H893&lt;&gt;"",Transactions!H893,"")</f>
        <v/>
      </c>
      <c r="G893" s="6"/>
      <c r="H893">
        <f>IF(Transactions!J893-Transactions!I893&lt;&gt;"",Transactions!J893-Transactions!I893,"")</f>
        <v>0</v>
      </c>
      <c r="I893">
        <f>IF((Transactions!K893-Transactions!I893)-(Transactions!P893-Transactions!J893)&lt;&gt;"",(Transactions!K893-Transactions!I893)-(Transactions!P893-Transactions!J893),"")</f>
        <v>0</v>
      </c>
      <c r="J893">
        <f>IF(Transactions!L893-Transactions!K893&lt;&gt;"",Transactions!L893-Transactions!K893,"")</f>
        <v>0</v>
      </c>
      <c r="K893">
        <f>IF(Transactions!N893-Transactions!M893&lt;&gt;"",Transactions!N893-Transactions!M893,"")</f>
        <v>0</v>
      </c>
      <c r="L893">
        <f>IF(Transactions!P893-Transactions!O893&lt;&gt;"",Transactions!P893-Transactions!O893,"")</f>
        <v>0</v>
      </c>
      <c r="N893">
        <f t="shared" si="27"/>
        <v>0</v>
      </c>
      <c r="O893" t="str">
        <f>IF(Transactions!O893&lt;&gt;"",Transactions!O893,"")</f>
        <v/>
      </c>
      <c r="P893" s="6"/>
      <c r="Q893">
        <f>IF(Transactions!S893-Transactions!J893&lt;&gt;"",Transactions!S893-Transactions!J893,"")</f>
        <v>0</v>
      </c>
      <c r="R893">
        <f t="shared" si="28"/>
        <v>0</v>
      </c>
    </row>
    <row r="894" spans="1:18" x14ac:dyDescent="0.3">
      <c r="A894">
        <f>IF(Transactions!A894&lt;&gt;"",Transactions!A894,0)</f>
        <v>0</v>
      </c>
      <c r="B894" t="str">
        <f>IF(Transactions!D894&lt;&gt;"",Transactions!D894,"")</f>
        <v/>
      </c>
      <c r="C894" t="str">
        <f>IF(Transactions!E894&lt;&gt;"",Transactions!E894,"")</f>
        <v/>
      </c>
      <c r="D894" t="str">
        <f>IF(Transactions!F894&lt;&gt;"",Transactions!F894,"")</f>
        <v/>
      </c>
      <c r="E894" t="str">
        <f>IF(Transactions!G894&lt;&gt;"",Transactions!G894,"")</f>
        <v/>
      </c>
      <c r="F894" t="str">
        <f>IF(Transactions!H894&lt;&gt;"",Transactions!H894,"")</f>
        <v/>
      </c>
      <c r="G894" s="6"/>
      <c r="H894">
        <f>IF(Transactions!J894-Transactions!I894&lt;&gt;"",Transactions!J894-Transactions!I894,"")</f>
        <v>0</v>
      </c>
      <c r="I894">
        <f>IF((Transactions!K894-Transactions!I894)-(Transactions!P894-Transactions!J894)&lt;&gt;"",(Transactions!K894-Transactions!I894)-(Transactions!P894-Transactions!J894),"")</f>
        <v>0</v>
      </c>
      <c r="J894">
        <f>IF(Transactions!L894-Transactions!K894&lt;&gt;"",Transactions!L894-Transactions!K894,"")</f>
        <v>0</v>
      </c>
      <c r="K894">
        <f>IF(Transactions!N894-Transactions!M894&lt;&gt;"",Transactions!N894-Transactions!M894,"")</f>
        <v>0</v>
      </c>
      <c r="L894">
        <f>IF(Transactions!P894-Transactions!O894&lt;&gt;"",Transactions!P894-Transactions!O894,"")</f>
        <v>0</v>
      </c>
      <c r="N894">
        <f t="shared" si="27"/>
        <v>0</v>
      </c>
      <c r="O894" t="str">
        <f>IF(Transactions!O894&lt;&gt;"",Transactions!O894,"")</f>
        <v/>
      </c>
      <c r="P894" s="6"/>
      <c r="Q894">
        <f>IF(Transactions!S894-Transactions!J894&lt;&gt;"",Transactions!S894-Transactions!J894,"")</f>
        <v>0</v>
      </c>
      <c r="R894">
        <f t="shared" si="28"/>
        <v>0</v>
      </c>
    </row>
    <row r="895" spans="1:18" x14ac:dyDescent="0.3">
      <c r="A895">
        <f>IF(Transactions!A895&lt;&gt;"",Transactions!A895,0)</f>
        <v>0</v>
      </c>
      <c r="B895" t="str">
        <f>IF(Transactions!D895&lt;&gt;"",Transactions!D895,"")</f>
        <v/>
      </c>
      <c r="C895" t="str">
        <f>IF(Transactions!E895&lt;&gt;"",Transactions!E895,"")</f>
        <v/>
      </c>
      <c r="D895" t="str">
        <f>IF(Transactions!F895&lt;&gt;"",Transactions!F895,"")</f>
        <v/>
      </c>
      <c r="E895" t="str">
        <f>IF(Transactions!G895&lt;&gt;"",Transactions!G895,"")</f>
        <v/>
      </c>
      <c r="F895" t="str">
        <f>IF(Transactions!H895&lt;&gt;"",Transactions!H895,"")</f>
        <v/>
      </c>
      <c r="G895" s="6"/>
      <c r="H895">
        <f>IF(Transactions!J895-Transactions!I895&lt;&gt;"",Transactions!J895-Transactions!I895,"")</f>
        <v>0</v>
      </c>
      <c r="I895">
        <f>IF((Transactions!K895-Transactions!I895)-(Transactions!P895-Transactions!J895)&lt;&gt;"",(Transactions!K895-Transactions!I895)-(Transactions!P895-Transactions!J895),"")</f>
        <v>0</v>
      </c>
      <c r="J895">
        <f>IF(Transactions!L895-Transactions!K895&lt;&gt;"",Transactions!L895-Transactions!K895,"")</f>
        <v>0</v>
      </c>
      <c r="K895">
        <f>IF(Transactions!N895-Transactions!M895&lt;&gt;"",Transactions!N895-Transactions!M895,"")</f>
        <v>0</v>
      </c>
      <c r="L895">
        <f>IF(Transactions!P895-Transactions!O895&lt;&gt;"",Transactions!P895-Transactions!O895,"")</f>
        <v>0</v>
      </c>
      <c r="N895">
        <f t="shared" si="27"/>
        <v>0</v>
      </c>
      <c r="O895" t="str">
        <f>IF(Transactions!O895&lt;&gt;"",Transactions!O895,"")</f>
        <v/>
      </c>
      <c r="P895" s="6"/>
      <c r="Q895">
        <f>IF(Transactions!S895-Transactions!J895&lt;&gt;"",Transactions!S895-Transactions!J895,"")</f>
        <v>0</v>
      </c>
      <c r="R895">
        <f t="shared" si="28"/>
        <v>0</v>
      </c>
    </row>
    <row r="896" spans="1:18" x14ac:dyDescent="0.3">
      <c r="A896">
        <f>IF(Transactions!A896&lt;&gt;"",Transactions!A896,0)</f>
        <v>0</v>
      </c>
      <c r="B896" t="str">
        <f>IF(Transactions!D896&lt;&gt;"",Transactions!D896,"")</f>
        <v/>
      </c>
      <c r="C896" t="str">
        <f>IF(Transactions!E896&lt;&gt;"",Transactions!E896,"")</f>
        <v/>
      </c>
      <c r="D896" t="str">
        <f>IF(Transactions!F896&lt;&gt;"",Transactions!F896,"")</f>
        <v/>
      </c>
      <c r="E896" t="str">
        <f>IF(Transactions!G896&lt;&gt;"",Transactions!G896,"")</f>
        <v/>
      </c>
      <c r="F896" t="str">
        <f>IF(Transactions!H896&lt;&gt;"",Transactions!H896,"")</f>
        <v/>
      </c>
      <c r="G896" s="6"/>
      <c r="H896">
        <f>IF(Transactions!J896-Transactions!I896&lt;&gt;"",Transactions!J896-Transactions!I896,"")</f>
        <v>0</v>
      </c>
      <c r="I896">
        <f>IF((Transactions!K896-Transactions!I896)-(Transactions!P896-Transactions!J896)&lt;&gt;"",(Transactions!K896-Transactions!I896)-(Transactions!P896-Transactions!J896),"")</f>
        <v>0</v>
      </c>
      <c r="J896">
        <f>IF(Transactions!L896-Transactions!K896&lt;&gt;"",Transactions!L896-Transactions!K896,"")</f>
        <v>0</v>
      </c>
      <c r="K896">
        <f>IF(Transactions!N896-Transactions!M896&lt;&gt;"",Transactions!N896-Transactions!M896,"")</f>
        <v>0</v>
      </c>
      <c r="L896">
        <f>IF(Transactions!P896-Transactions!O896&lt;&gt;"",Transactions!P896-Transactions!O896,"")</f>
        <v>0</v>
      </c>
      <c r="N896">
        <f t="shared" si="27"/>
        <v>0</v>
      </c>
      <c r="O896" t="str">
        <f>IF(Transactions!O896&lt;&gt;"",Transactions!O896,"")</f>
        <v/>
      </c>
      <c r="P896" s="6"/>
      <c r="Q896">
        <f>IF(Transactions!S896-Transactions!J896&lt;&gt;"",Transactions!S896-Transactions!J896,"")</f>
        <v>0</v>
      </c>
      <c r="R896">
        <f t="shared" si="28"/>
        <v>0</v>
      </c>
    </row>
    <row r="897" spans="1:18" x14ac:dyDescent="0.3">
      <c r="A897">
        <f>IF(Transactions!A897&lt;&gt;"",Transactions!A897,0)</f>
        <v>0</v>
      </c>
      <c r="B897" t="str">
        <f>IF(Transactions!D897&lt;&gt;"",Transactions!D897,"")</f>
        <v/>
      </c>
      <c r="C897" t="str">
        <f>IF(Transactions!E897&lt;&gt;"",Transactions!E897,"")</f>
        <v/>
      </c>
      <c r="D897" t="str">
        <f>IF(Transactions!F897&lt;&gt;"",Transactions!F897,"")</f>
        <v/>
      </c>
      <c r="E897" t="str">
        <f>IF(Transactions!G897&lt;&gt;"",Transactions!G897,"")</f>
        <v/>
      </c>
      <c r="F897" t="str">
        <f>IF(Transactions!H897&lt;&gt;"",Transactions!H897,"")</f>
        <v/>
      </c>
      <c r="G897" s="6"/>
      <c r="H897">
        <f>IF(Transactions!J897-Transactions!I897&lt;&gt;"",Transactions!J897-Transactions!I897,"")</f>
        <v>0</v>
      </c>
      <c r="I897">
        <f>IF((Transactions!K897-Transactions!I897)-(Transactions!P897-Transactions!J897)&lt;&gt;"",(Transactions!K897-Transactions!I897)-(Transactions!P897-Transactions!J897),"")</f>
        <v>0</v>
      </c>
      <c r="J897">
        <f>IF(Transactions!L897-Transactions!K897&lt;&gt;"",Transactions!L897-Transactions!K897,"")</f>
        <v>0</v>
      </c>
      <c r="K897">
        <f>IF(Transactions!N897-Transactions!M897&lt;&gt;"",Transactions!N897-Transactions!M897,"")</f>
        <v>0</v>
      </c>
      <c r="L897">
        <f>IF(Transactions!P897-Transactions!O897&lt;&gt;"",Transactions!P897-Transactions!O897,"")</f>
        <v>0</v>
      </c>
      <c r="N897">
        <f t="shared" si="27"/>
        <v>0</v>
      </c>
      <c r="O897" t="str">
        <f>IF(Transactions!O897&lt;&gt;"",Transactions!O897,"")</f>
        <v/>
      </c>
      <c r="P897" s="6"/>
      <c r="Q897">
        <f>IF(Transactions!S897-Transactions!J897&lt;&gt;"",Transactions!S897-Transactions!J897,"")</f>
        <v>0</v>
      </c>
      <c r="R897">
        <f t="shared" si="28"/>
        <v>0</v>
      </c>
    </row>
    <row r="898" spans="1:18" x14ac:dyDescent="0.3">
      <c r="A898">
        <f>IF(Transactions!A898&lt;&gt;"",Transactions!A898,0)</f>
        <v>0</v>
      </c>
      <c r="B898" t="str">
        <f>IF(Transactions!D898&lt;&gt;"",Transactions!D898,"")</f>
        <v/>
      </c>
      <c r="C898" t="str">
        <f>IF(Transactions!E898&lt;&gt;"",Transactions!E898,"")</f>
        <v/>
      </c>
      <c r="D898" t="str">
        <f>IF(Transactions!F898&lt;&gt;"",Transactions!F898,"")</f>
        <v/>
      </c>
      <c r="E898" t="str">
        <f>IF(Transactions!G898&lt;&gt;"",Transactions!G898,"")</f>
        <v/>
      </c>
      <c r="F898" t="str">
        <f>IF(Transactions!H898&lt;&gt;"",Transactions!H898,"")</f>
        <v/>
      </c>
      <c r="G898" s="6"/>
      <c r="H898">
        <f>IF(Transactions!J898-Transactions!I898&lt;&gt;"",Transactions!J898-Transactions!I898,"")</f>
        <v>0</v>
      </c>
      <c r="I898">
        <f>IF((Transactions!K898-Transactions!I898)-(Transactions!P898-Transactions!J898)&lt;&gt;"",(Transactions!K898-Transactions!I898)-(Transactions!P898-Transactions!J898),"")</f>
        <v>0</v>
      </c>
      <c r="J898">
        <f>IF(Transactions!L898-Transactions!K898&lt;&gt;"",Transactions!L898-Transactions!K898,"")</f>
        <v>0</v>
      </c>
      <c r="K898">
        <f>IF(Transactions!N898-Transactions!M898&lt;&gt;"",Transactions!N898-Transactions!M898,"")</f>
        <v>0</v>
      </c>
      <c r="L898">
        <f>IF(Transactions!P898-Transactions!O898&lt;&gt;"",Transactions!P898-Transactions!O898,"")</f>
        <v>0</v>
      </c>
      <c r="N898">
        <f t="shared" si="27"/>
        <v>0</v>
      </c>
      <c r="O898" t="str">
        <f>IF(Transactions!O898&lt;&gt;"",Transactions!O898,"")</f>
        <v/>
      </c>
      <c r="P898" s="6"/>
      <c r="Q898">
        <f>IF(Transactions!S898-Transactions!J898&lt;&gt;"",Transactions!S898-Transactions!J898,"")</f>
        <v>0</v>
      </c>
      <c r="R898">
        <f t="shared" si="28"/>
        <v>0</v>
      </c>
    </row>
    <row r="899" spans="1:18" x14ac:dyDescent="0.3">
      <c r="A899">
        <f>IF(Transactions!A899&lt;&gt;"",Transactions!A899,0)</f>
        <v>0</v>
      </c>
      <c r="B899" t="str">
        <f>IF(Transactions!D899&lt;&gt;"",Transactions!D899,"")</f>
        <v/>
      </c>
      <c r="C899" t="str">
        <f>IF(Transactions!E899&lt;&gt;"",Transactions!E899,"")</f>
        <v/>
      </c>
      <c r="D899" t="str">
        <f>IF(Transactions!F899&lt;&gt;"",Transactions!F899,"")</f>
        <v/>
      </c>
      <c r="E899" t="str">
        <f>IF(Transactions!G899&lt;&gt;"",Transactions!G899,"")</f>
        <v/>
      </c>
      <c r="F899" t="str">
        <f>IF(Transactions!H899&lt;&gt;"",Transactions!H899,"")</f>
        <v/>
      </c>
      <c r="G899" s="6"/>
      <c r="H899">
        <f>IF(Transactions!J899-Transactions!I899&lt;&gt;"",Transactions!J899-Transactions!I899,"")</f>
        <v>0</v>
      </c>
      <c r="I899">
        <f>IF((Transactions!K899-Transactions!I899)-(Transactions!P899-Transactions!J899)&lt;&gt;"",(Transactions!K899-Transactions!I899)-(Transactions!P899-Transactions!J899),"")</f>
        <v>0</v>
      </c>
      <c r="J899">
        <f>IF(Transactions!L899-Transactions!K899&lt;&gt;"",Transactions!L899-Transactions!K899,"")</f>
        <v>0</v>
      </c>
      <c r="K899">
        <f>IF(Transactions!N899-Transactions!M899&lt;&gt;"",Transactions!N899-Transactions!M899,"")</f>
        <v>0</v>
      </c>
      <c r="L899">
        <f>IF(Transactions!P899-Transactions!O899&lt;&gt;"",Transactions!P899-Transactions!O899,"")</f>
        <v>0</v>
      </c>
      <c r="N899">
        <f t="shared" ref="N899:N900" si="29">SUM(I899:L899)</f>
        <v>0</v>
      </c>
      <c r="O899" t="str">
        <f>IF(Transactions!O899&lt;&gt;"",Transactions!O899,"")</f>
        <v/>
      </c>
      <c r="P899" s="6"/>
      <c r="Q899">
        <f>IF(Transactions!S899-Transactions!J899&lt;&gt;"",Transactions!S899-Transactions!J899,"")</f>
        <v>0</v>
      </c>
      <c r="R899">
        <f t="shared" ref="R899:R900" si="30">H899+Q899</f>
        <v>0</v>
      </c>
    </row>
    <row r="900" spans="1:18" x14ac:dyDescent="0.3">
      <c r="A900">
        <f>IF(Transactions!A900&lt;&gt;"",Transactions!A900,0)</f>
        <v>0</v>
      </c>
      <c r="B900" t="str">
        <f>IF(Transactions!D900&lt;&gt;"",Transactions!D900,"")</f>
        <v/>
      </c>
      <c r="C900" t="str">
        <f>IF(Transactions!E900&lt;&gt;"",Transactions!E900,"")</f>
        <v/>
      </c>
      <c r="D900" t="str">
        <f>IF(Transactions!F900&lt;&gt;"",Transactions!F900,"")</f>
        <v/>
      </c>
      <c r="E900" t="str">
        <f>IF(Transactions!G900&lt;&gt;"",Transactions!G900,"")</f>
        <v/>
      </c>
      <c r="F900" t="str">
        <f>IF(Transactions!H900&lt;&gt;"",Transactions!H900,"")</f>
        <v/>
      </c>
      <c r="G900" s="6"/>
      <c r="H900">
        <f>IF(Transactions!J900-Transactions!I900&lt;&gt;"",Transactions!J900-Transactions!I900,"")</f>
        <v>0</v>
      </c>
      <c r="I900">
        <f>IF((Transactions!K900-Transactions!I900)-(Transactions!P900-Transactions!J900)&lt;&gt;"",(Transactions!K900-Transactions!I900)-(Transactions!P900-Transactions!J900),"")</f>
        <v>0</v>
      </c>
      <c r="J900">
        <f>IF(Transactions!L900-Transactions!K900&lt;&gt;"",Transactions!L900-Transactions!K900,"")</f>
        <v>0</v>
      </c>
      <c r="K900">
        <f>IF(Transactions!N900-Transactions!M900&lt;&gt;"",Transactions!N900-Transactions!M900,"")</f>
        <v>0</v>
      </c>
      <c r="L900">
        <f>IF(Transactions!P900-Transactions!O900&lt;&gt;"",Transactions!P900-Transactions!O900,"")</f>
        <v>0</v>
      </c>
      <c r="N900">
        <f t="shared" si="29"/>
        <v>0</v>
      </c>
      <c r="O900" t="str">
        <f>IF(Transactions!O900&lt;&gt;"",Transactions!O900,"")</f>
        <v/>
      </c>
      <c r="P900" s="6"/>
      <c r="Q900">
        <f>IF(Transactions!S900-Transactions!J900&lt;&gt;"",Transactions!S900-Transactions!J900,"")</f>
        <v>0</v>
      </c>
      <c r="R900">
        <f t="shared" si="30"/>
        <v>0</v>
      </c>
    </row>
    <row r="901" spans="1:18" x14ac:dyDescent="0.3">
      <c r="A901">
        <f>IF(Transactions!A901&lt;&gt;"",Transactions!A901,0)</f>
        <v>0</v>
      </c>
      <c r="B901" t="str">
        <f>IF(Transactions!D901&lt;&gt;"",Transactions!D901,"")</f>
        <v/>
      </c>
      <c r="C901" t="str">
        <f>IF(Transactions!E901&lt;&gt;"",Transactions!E901,"")</f>
        <v/>
      </c>
      <c r="D901" t="str">
        <f>IF(Transactions!F901&lt;&gt;"",Transactions!F901,"")</f>
        <v/>
      </c>
      <c r="E901" t="str">
        <f>IF(Transactions!G901&lt;&gt;"",Transactions!G901,"")</f>
        <v/>
      </c>
      <c r="F901" t="str">
        <f>IF(Transactions!H901&lt;&gt;"",Transactions!H901,"")</f>
        <v/>
      </c>
      <c r="G901" s="6"/>
      <c r="H901">
        <f>IF(Transactions!J901-Transactions!I901&lt;&gt;"",Transactions!J901-Transactions!I901,"")</f>
        <v>0</v>
      </c>
      <c r="I901">
        <f>IF((Transactions!K901-Transactions!I901)-(Transactions!P901-Transactions!J901)&lt;&gt;"",(Transactions!K901-Transactions!I901)-(Transactions!P901-Transactions!J901),"")</f>
        <v>0</v>
      </c>
      <c r="J901">
        <f>IF(Transactions!L901-Transactions!K901&lt;&gt;"",Transactions!L901-Transactions!K901,"")</f>
        <v>0</v>
      </c>
      <c r="K901">
        <f>IF(Transactions!N901-Transactions!M901&lt;&gt;"",Transactions!N901-Transactions!M901,"")</f>
        <v>0</v>
      </c>
      <c r="L901">
        <f>IF(Transactions!P901-Transactions!O901&lt;&gt;"",Transactions!P901-Transactions!O901,"")</f>
        <v>0</v>
      </c>
      <c r="N901">
        <f t="shared" ref="N901:N964" si="31">SUM(I901:L901)</f>
        <v>0</v>
      </c>
      <c r="O901" t="str">
        <f>IF(Transactions!O901&lt;&gt;"",Transactions!O901,"")</f>
        <v/>
      </c>
      <c r="P901" s="6"/>
      <c r="Q901">
        <f>IF(Transactions!S901-Transactions!J901&lt;&gt;"",Transactions!S901-Transactions!J901,"")</f>
        <v>0</v>
      </c>
      <c r="R901">
        <f t="shared" ref="R901:R964" si="32">H901+Q901</f>
        <v>0</v>
      </c>
    </row>
    <row r="902" spans="1:18" x14ac:dyDescent="0.3">
      <c r="A902">
        <f>IF(Transactions!A902&lt;&gt;"",Transactions!A902,0)</f>
        <v>0</v>
      </c>
      <c r="B902" t="str">
        <f>IF(Transactions!D902&lt;&gt;"",Transactions!D902,"")</f>
        <v/>
      </c>
      <c r="C902" t="str">
        <f>IF(Transactions!E902&lt;&gt;"",Transactions!E902,"")</f>
        <v/>
      </c>
      <c r="D902" t="str">
        <f>IF(Transactions!F902&lt;&gt;"",Transactions!F902,"")</f>
        <v/>
      </c>
      <c r="E902" t="str">
        <f>IF(Transactions!G902&lt;&gt;"",Transactions!G902,"")</f>
        <v/>
      </c>
      <c r="F902" t="str">
        <f>IF(Transactions!H902&lt;&gt;"",Transactions!H902,"")</f>
        <v/>
      </c>
      <c r="G902" s="6"/>
      <c r="H902">
        <f>IF(Transactions!J902-Transactions!I902&lt;&gt;"",Transactions!J902-Transactions!I902,"")</f>
        <v>0</v>
      </c>
      <c r="I902">
        <f>IF((Transactions!K902-Transactions!I902)-(Transactions!P902-Transactions!J902)&lt;&gt;"",(Transactions!K902-Transactions!I902)-(Transactions!P902-Transactions!J902),"")</f>
        <v>0</v>
      </c>
      <c r="J902">
        <f>IF(Transactions!L902-Transactions!K902&lt;&gt;"",Transactions!L902-Transactions!K902,"")</f>
        <v>0</v>
      </c>
      <c r="K902">
        <f>IF(Transactions!N902-Transactions!M902&lt;&gt;"",Transactions!N902-Transactions!M902,"")</f>
        <v>0</v>
      </c>
      <c r="L902">
        <f>IF(Transactions!P902-Transactions!O902&lt;&gt;"",Transactions!P902-Transactions!O902,"")</f>
        <v>0</v>
      </c>
      <c r="N902">
        <f t="shared" si="31"/>
        <v>0</v>
      </c>
      <c r="O902" t="str">
        <f>IF(Transactions!O902&lt;&gt;"",Transactions!O902,"")</f>
        <v/>
      </c>
      <c r="P902" s="6"/>
      <c r="Q902">
        <f>IF(Transactions!S902-Transactions!J902&lt;&gt;"",Transactions!S902-Transactions!J902,"")</f>
        <v>0</v>
      </c>
      <c r="R902">
        <f t="shared" si="32"/>
        <v>0</v>
      </c>
    </row>
    <row r="903" spans="1:18" x14ac:dyDescent="0.3">
      <c r="A903">
        <f>IF(Transactions!A903&lt;&gt;"",Transactions!A903,0)</f>
        <v>0</v>
      </c>
      <c r="B903" t="str">
        <f>IF(Transactions!D903&lt;&gt;"",Transactions!D903,"")</f>
        <v/>
      </c>
      <c r="C903" t="str">
        <f>IF(Transactions!E903&lt;&gt;"",Transactions!E903,"")</f>
        <v/>
      </c>
      <c r="D903" t="str">
        <f>IF(Transactions!F903&lt;&gt;"",Transactions!F903,"")</f>
        <v/>
      </c>
      <c r="E903" t="str">
        <f>IF(Transactions!G903&lt;&gt;"",Transactions!G903,"")</f>
        <v/>
      </c>
      <c r="F903" t="str">
        <f>IF(Transactions!H903&lt;&gt;"",Transactions!H903,"")</f>
        <v/>
      </c>
      <c r="G903" s="6"/>
      <c r="H903">
        <f>IF(Transactions!J903-Transactions!I903&lt;&gt;"",Transactions!J903-Transactions!I903,"")</f>
        <v>0</v>
      </c>
      <c r="I903">
        <f>IF((Transactions!K903-Transactions!I903)-(Transactions!P903-Transactions!J903)&lt;&gt;"",(Transactions!K903-Transactions!I903)-(Transactions!P903-Transactions!J903),"")</f>
        <v>0</v>
      </c>
      <c r="J903">
        <f>IF(Transactions!L903-Transactions!K903&lt;&gt;"",Transactions!L903-Transactions!K903,"")</f>
        <v>0</v>
      </c>
      <c r="K903">
        <f>IF(Transactions!N903-Transactions!M903&lt;&gt;"",Transactions!N903-Transactions!M903,"")</f>
        <v>0</v>
      </c>
      <c r="L903">
        <f>IF(Transactions!P903-Transactions!O903&lt;&gt;"",Transactions!P903-Transactions!O903,"")</f>
        <v>0</v>
      </c>
      <c r="N903">
        <f t="shared" si="31"/>
        <v>0</v>
      </c>
      <c r="O903" t="str">
        <f>IF(Transactions!O903&lt;&gt;"",Transactions!O903,"")</f>
        <v/>
      </c>
      <c r="P903" s="6"/>
      <c r="Q903">
        <f>IF(Transactions!S903-Transactions!J903&lt;&gt;"",Transactions!S903-Transactions!J903,"")</f>
        <v>0</v>
      </c>
      <c r="R903">
        <f t="shared" si="32"/>
        <v>0</v>
      </c>
    </row>
    <row r="904" spans="1:18" x14ac:dyDescent="0.3">
      <c r="A904">
        <f>IF(Transactions!A904&lt;&gt;"",Transactions!A904,0)</f>
        <v>0</v>
      </c>
      <c r="B904" t="str">
        <f>IF(Transactions!D904&lt;&gt;"",Transactions!D904,"")</f>
        <v/>
      </c>
      <c r="C904" t="str">
        <f>IF(Transactions!E904&lt;&gt;"",Transactions!E904,"")</f>
        <v/>
      </c>
      <c r="D904" t="str">
        <f>IF(Transactions!F904&lt;&gt;"",Transactions!F904,"")</f>
        <v/>
      </c>
      <c r="E904" t="str">
        <f>IF(Transactions!G904&lt;&gt;"",Transactions!G904,"")</f>
        <v/>
      </c>
      <c r="F904" t="str">
        <f>IF(Transactions!H904&lt;&gt;"",Transactions!H904,"")</f>
        <v/>
      </c>
      <c r="G904" s="6"/>
      <c r="H904">
        <f>IF(Transactions!J904-Transactions!I904&lt;&gt;"",Transactions!J904-Transactions!I904,"")</f>
        <v>0</v>
      </c>
      <c r="I904">
        <f>IF((Transactions!K904-Transactions!I904)-(Transactions!P904-Transactions!J904)&lt;&gt;"",(Transactions!K904-Transactions!I904)-(Transactions!P904-Transactions!J904),"")</f>
        <v>0</v>
      </c>
      <c r="J904">
        <f>IF(Transactions!L904-Transactions!K904&lt;&gt;"",Transactions!L904-Transactions!K904,"")</f>
        <v>0</v>
      </c>
      <c r="K904">
        <f>IF(Transactions!N904-Transactions!M904&lt;&gt;"",Transactions!N904-Transactions!M904,"")</f>
        <v>0</v>
      </c>
      <c r="L904">
        <f>IF(Transactions!P904-Transactions!O904&lt;&gt;"",Transactions!P904-Transactions!O904,"")</f>
        <v>0</v>
      </c>
      <c r="N904">
        <f t="shared" si="31"/>
        <v>0</v>
      </c>
      <c r="O904" t="str">
        <f>IF(Transactions!O904&lt;&gt;"",Transactions!O904,"")</f>
        <v/>
      </c>
      <c r="P904" s="6"/>
      <c r="Q904">
        <f>IF(Transactions!S904-Transactions!J904&lt;&gt;"",Transactions!S904-Transactions!J904,"")</f>
        <v>0</v>
      </c>
      <c r="R904">
        <f t="shared" si="32"/>
        <v>0</v>
      </c>
    </row>
    <row r="905" spans="1:18" x14ac:dyDescent="0.3">
      <c r="A905">
        <f>IF(Transactions!A905&lt;&gt;"",Transactions!A905,0)</f>
        <v>0</v>
      </c>
      <c r="B905" t="str">
        <f>IF(Transactions!D905&lt;&gt;"",Transactions!D905,"")</f>
        <v/>
      </c>
      <c r="C905" t="str">
        <f>IF(Transactions!E905&lt;&gt;"",Transactions!E905,"")</f>
        <v/>
      </c>
      <c r="D905" t="str">
        <f>IF(Transactions!F905&lt;&gt;"",Transactions!F905,"")</f>
        <v/>
      </c>
      <c r="E905" t="str">
        <f>IF(Transactions!G905&lt;&gt;"",Transactions!G905,"")</f>
        <v/>
      </c>
      <c r="F905" t="str">
        <f>IF(Transactions!H905&lt;&gt;"",Transactions!H905,"")</f>
        <v/>
      </c>
      <c r="G905" s="6"/>
      <c r="H905">
        <f>IF(Transactions!J905-Transactions!I905&lt;&gt;"",Transactions!J905-Transactions!I905,"")</f>
        <v>0</v>
      </c>
      <c r="I905">
        <f>IF((Transactions!K905-Transactions!I905)-(Transactions!P905-Transactions!J905)&lt;&gt;"",(Transactions!K905-Transactions!I905)-(Transactions!P905-Transactions!J905),"")</f>
        <v>0</v>
      </c>
      <c r="J905">
        <f>IF(Transactions!L905-Transactions!K905&lt;&gt;"",Transactions!L905-Transactions!K905,"")</f>
        <v>0</v>
      </c>
      <c r="K905">
        <f>IF(Transactions!N905-Transactions!M905&lt;&gt;"",Transactions!N905-Transactions!M905,"")</f>
        <v>0</v>
      </c>
      <c r="L905">
        <f>IF(Transactions!P905-Transactions!O905&lt;&gt;"",Transactions!P905-Transactions!O905,"")</f>
        <v>0</v>
      </c>
      <c r="N905">
        <f t="shared" si="31"/>
        <v>0</v>
      </c>
      <c r="O905" t="str">
        <f>IF(Transactions!O905&lt;&gt;"",Transactions!O905,"")</f>
        <v/>
      </c>
      <c r="P905" s="6"/>
      <c r="Q905">
        <f>IF(Transactions!S905-Transactions!J905&lt;&gt;"",Transactions!S905-Transactions!J905,"")</f>
        <v>0</v>
      </c>
      <c r="R905">
        <f t="shared" si="32"/>
        <v>0</v>
      </c>
    </row>
    <row r="906" spans="1:18" x14ac:dyDescent="0.3">
      <c r="A906">
        <f>IF(Transactions!A906&lt;&gt;"",Transactions!A906,0)</f>
        <v>0</v>
      </c>
      <c r="B906" t="str">
        <f>IF(Transactions!D906&lt;&gt;"",Transactions!D906,"")</f>
        <v/>
      </c>
      <c r="C906" t="str">
        <f>IF(Transactions!E906&lt;&gt;"",Transactions!E906,"")</f>
        <v/>
      </c>
      <c r="D906" t="str">
        <f>IF(Transactions!F906&lt;&gt;"",Transactions!F906,"")</f>
        <v/>
      </c>
      <c r="E906" t="str">
        <f>IF(Transactions!G906&lt;&gt;"",Transactions!G906,"")</f>
        <v/>
      </c>
      <c r="F906" t="str">
        <f>IF(Transactions!H906&lt;&gt;"",Transactions!H906,"")</f>
        <v/>
      </c>
      <c r="G906" s="6"/>
      <c r="H906">
        <f>IF(Transactions!J906-Transactions!I906&lt;&gt;"",Transactions!J906-Transactions!I906,"")</f>
        <v>0</v>
      </c>
      <c r="I906">
        <f>IF((Transactions!K906-Transactions!I906)-(Transactions!P906-Transactions!J906)&lt;&gt;"",(Transactions!K906-Transactions!I906)-(Transactions!P906-Transactions!J906),"")</f>
        <v>0</v>
      </c>
      <c r="J906">
        <f>IF(Transactions!L906-Transactions!K906&lt;&gt;"",Transactions!L906-Transactions!K906,"")</f>
        <v>0</v>
      </c>
      <c r="K906">
        <f>IF(Transactions!N906-Transactions!M906&lt;&gt;"",Transactions!N906-Transactions!M906,"")</f>
        <v>0</v>
      </c>
      <c r="L906">
        <f>IF(Transactions!P906-Transactions!O906&lt;&gt;"",Transactions!P906-Transactions!O906,"")</f>
        <v>0</v>
      </c>
      <c r="N906">
        <f t="shared" si="31"/>
        <v>0</v>
      </c>
      <c r="O906" t="str">
        <f>IF(Transactions!O906&lt;&gt;"",Transactions!O906,"")</f>
        <v/>
      </c>
      <c r="P906" s="6"/>
      <c r="Q906">
        <f>IF(Transactions!S906-Transactions!J906&lt;&gt;"",Transactions!S906-Transactions!J906,"")</f>
        <v>0</v>
      </c>
      <c r="R906">
        <f t="shared" si="32"/>
        <v>0</v>
      </c>
    </row>
    <row r="907" spans="1:18" x14ac:dyDescent="0.3">
      <c r="A907">
        <f>IF(Transactions!A907&lt;&gt;"",Transactions!A907,0)</f>
        <v>0</v>
      </c>
      <c r="B907" t="str">
        <f>IF(Transactions!D907&lt;&gt;"",Transactions!D907,"")</f>
        <v/>
      </c>
      <c r="C907" t="str">
        <f>IF(Transactions!E907&lt;&gt;"",Transactions!E907,"")</f>
        <v/>
      </c>
      <c r="D907" t="str">
        <f>IF(Transactions!F907&lt;&gt;"",Transactions!F907,"")</f>
        <v/>
      </c>
      <c r="E907" t="str">
        <f>IF(Transactions!G907&lt;&gt;"",Transactions!G907,"")</f>
        <v/>
      </c>
      <c r="F907" t="str">
        <f>IF(Transactions!H907&lt;&gt;"",Transactions!H907,"")</f>
        <v/>
      </c>
      <c r="G907" s="6"/>
      <c r="H907">
        <f>IF(Transactions!J907-Transactions!I907&lt;&gt;"",Transactions!J907-Transactions!I907,"")</f>
        <v>0</v>
      </c>
      <c r="I907">
        <f>IF((Transactions!K907-Transactions!I907)-(Transactions!P907-Transactions!J907)&lt;&gt;"",(Transactions!K907-Transactions!I907)-(Transactions!P907-Transactions!J907),"")</f>
        <v>0</v>
      </c>
      <c r="J907">
        <f>IF(Transactions!L907-Transactions!K907&lt;&gt;"",Transactions!L907-Transactions!K907,"")</f>
        <v>0</v>
      </c>
      <c r="K907">
        <f>IF(Transactions!N907-Transactions!M907&lt;&gt;"",Transactions!N907-Transactions!M907,"")</f>
        <v>0</v>
      </c>
      <c r="L907">
        <f>IF(Transactions!P907-Transactions!O907&lt;&gt;"",Transactions!P907-Transactions!O907,"")</f>
        <v>0</v>
      </c>
      <c r="N907">
        <f t="shared" si="31"/>
        <v>0</v>
      </c>
      <c r="O907" t="str">
        <f>IF(Transactions!O907&lt;&gt;"",Transactions!O907,"")</f>
        <v/>
      </c>
      <c r="P907" s="6"/>
      <c r="Q907">
        <f>IF(Transactions!S907-Transactions!J907&lt;&gt;"",Transactions!S907-Transactions!J907,"")</f>
        <v>0</v>
      </c>
      <c r="R907">
        <f t="shared" si="32"/>
        <v>0</v>
      </c>
    </row>
    <row r="908" spans="1:18" x14ac:dyDescent="0.3">
      <c r="A908">
        <f>IF(Transactions!A908&lt;&gt;"",Transactions!A908,0)</f>
        <v>0</v>
      </c>
      <c r="B908" t="str">
        <f>IF(Transactions!D908&lt;&gt;"",Transactions!D908,"")</f>
        <v/>
      </c>
      <c r="C908" t="str">
        <f>IF(Transactions!E908&lt;&gt;"",Transactions!E908,"")</f>
        <v/>
      </c>
      <c r="D908" t="str">
        <f>IF(Transactions!F908&lt;&gt;"",Transactions!F908,"")</f>
        <v/>
      </c>
      <c r="E908" t="str">
        <f>IF(Transactions!G908&lt;&gt;"",Transactions!G908,"")</f>
        <v/>
      </c>
      <c r="F908" t="str">
        <f>IF(Transactions!H908&lt;&gt;"",Transactions!H908,"")</f>
        <v/>
      </c>
      <c r="G908" s="6"/>
      <c r="H908">
        <f>IF(Transactions!J908-Transactions!I908&lt;&gt;"",Transactions!J908-Transactions!I908,"")</f>
        <v>0</v>
      </c>
      <c r="I908">
        <f>IF((Transactions!K908-Transactions!I908)-(Transactions!P908-Transactions!J908)&lt;&gt;"",(Transactions!K908-Transactions!I908)-(Transactions!P908-Transactions!J908),"")</f>
        <v>0</v>
      </c>
      <c r="J908">
        <f>IF(Transactions!L908-Transactions!K908&lt;&gt;"",Transactions!L908-Transactions!K908,"")</f>
        <v>0</v>
      </c>
      <c r="K908">
        <f>IF(Transactions!N908-Transactions!M908&lt;&gt;"",Transactions!N908-Transactions!M908,"")</f>
        <v>0</v>
      </c>
      <c r="L908">
        <f>IF(Transactions!P908-Transactions!O908&lt;&gt;"",Transactions!P908-Transactions!O908,"")</f>
        <v>0</v>
      </c>
      <c r="N908">
        <f t="shared" si="31"/>
        <v>0</v>
      </c>
      <c r="O908" t="str">
        <f>IF(Transactions!O908&lt;&gt;"",Transactions!O908,"")</f>
        <v/>
      </c>
      <c r="P908" s="6"/>
      <c r="Q908">
        <f>IF(Transactions!S908-Transactions!J908&lt;&gt;"",Transactions!S908-Transactions!J908,"")</f>
        <v>0</v>
      </c>
      <c r="R908">
        <f t="shared" si="32"/>
        <v>0</v>
      </c>
    </row>
    <row r="909" spans="1:18" x14ac:dyDescent="0.3">
      <c r="A909">
        <f>IF(Transactions!A909&lt;&gt;"",Transactions!A909,0)</f>
        <v>0</v>
      </c>
      <c r="B909" t="str">
        <f>IF(Transactions!D909&lt;&gt;"",Transactions!D909,"")</f>
        <v/>
      </c>
      <c r="C909" t="str">
        <f>IF(Transactions!E909&lt;&gt;"",Transactions!E909,"")</f>
        <v/>
      </c>
      <c r="D909" t="str">
        <f>IF(Transactions!F909&lt;&gt;"",Transactions!F909,"")</f>
        <v/>
      </c>
      <c r="E909" t="str">
        <f>IF(Transactions!G909&lt;&gt;"",Transactions!G909,"")</f>
        <v/>
      </c>
      <c r="F909" t="str">
        <f>IF(Transactions!H909&lt;&gt;"",Transactions!H909,"")</f>
        <v/>
      </c>
      <c r="G909" s="6"/>
      <c r="H909">
        <f>IF(Transactions!J909-Transactions!I909&lt;&gt;"",Transactions!J909-Transactions!I909,"")</f>
        <v>0</v>
      </c>
      <c r="I909">
        <f>IF((Transactions!K909-Transactions!I909)-(Transactions!P909-Transactions!J909)&lt;&gt;"",(Transactions!K909-Transactions!I909)-(Transactions!P909-Transactions!J909),"")</f>
        <v>0</v>
      </c>
      <c r="J909">
        <f>IF(Transactions!L909-Transactions!K909&lt;&gt;"",Transactions!L909-Transactions!K909,"")</f>
        <v>0</v>
      </c>
      <c r="K909">
        <f>IF(Transactions!N909-Transactions!M909&lt;&gt;"",Transactions!N909-Transactions!M909,"")</f>
        <v>0</v>
      </c>
      <c r="L909">
        <f>IF(Transactions!P909-Transactions!O909&lt;&gt;"",Transactions!P909-Transactions!O909,"")</f>
        <v>0</v>
      </c>
      <c r="N909">
        <f t="shared" si="31"/>
        <v>0</v>
      </c>
      <c r="O909" t="str">
        <f>IF(Transactions!O909&lt;&gt;"",Transactions!O909,"")</f>
        <v/>
      </c>
      <c r="P909" s="6"/>
      <c r="Q909">
        <f>IF(Transactions!S909-Transactions!J909&lt;&gt;"",Transactions!S909-Transactions!J909,"")</f>
        <v>0</v>
      </c>
      <c r="R909">
        <f t="shared" si="32"/>
        <v>0</v>
      </c>
    </row>
    <row r="910" spans="1:18" x14ac:dyDescent="0.3">
      <c r="A910">
        <f>IF(Transactions!A910&lt;&gt;"",Transactions!A910,0)</f>
        <v>0</v>
      </c>
      <c r="B910" t="str">
        <f>IF(Transactions!D910&lt;&gt;"",Transactions!D910,"")</f>
        <v/>
      </c>
      <c r="C910" t="str">
        <f>IF(Transactions!E910&lt;&gt;"",Transactions!E910,"")</f>
        <v/>
      </c>
      <c r="D910" t="str">
        <f>IF(Transactions!F910&lt;&gt;"",Transactions!F910,"")</f>
        <v/>
      </c>
      <c r="E910" t="str">
        <f>IF(Transactions!G910&lt;&gt;"",Transactions!G910,"")</f>
        <v/>
      </c>
      <c r="F910" t="str">
        <f>IF(Transactions!H910&lt;&gt;"",Transactions!H910,"")</f>
        <v/>
      </c>
      <c r="G910" s="6"/>
      <c r="H910">
        <f>IF(Transactions!J910-Transactions!I910&lt;&gt;"",Transactions!J910-Transactions!I910,"")</f>
        <v>0</v>
      </c>
      <c r="I910">
        <f>IF((Transactions!K910-Transactions!I910)-(Transactions!P910-Transactions!J910)&lt;&gt;"",(Transactions!K910-Transactions!I910)-(Transactions!P910-Transactions!J910),"")</f>
        <v>0</v>
      </c>
      <c r="J910">
        <f>IF(Transactions!L910-Transactions!K910&lt;&gt;"",Transactions!L910-Transactions!K910,"")</f>
        <v>0</v>
      </c>
      <c r="K910">
        <f>IF(Transactions!N910-Transactions!M910&lt;&gt;"",Transactions!N910-Transactions!M910,"")</f>
        <v>0</v>
      </c>
      <c r="L910">
        <f>IF(Transactions!P910-Transactions!O910&lt;&gt;"",Transactions!P910-Transactions!O910,"")</f>
        <v>0</v>
      </c>
      <c r="N910">
        <f t="shared" si="31"/>
        <v>0</v>
      </c>
      <c r="O910" t="str">
        <f>IF(Transactions!O910&lt;&gt;"",Transactions!O910,"")</f>
        <v/>
      </c>
      <c r="P910" s="6"/>
      <c r="Q910">
        <f>IF(Transactions!S910-Transactions!J910&lt;&gt;"",Transactions!S910-Transactions!J910,"")</f>
        <v>0</v>
      </c>
      <c r="R910">
        <f t="shared" si="32"/>
        <v>0</v>
      </c>
    </row>
    <row r="911" spans="1:18" x14ac:dyDescent="0.3">
      <c r="A911">
        <f>IF(Transactions!A911&lt;&gt;"",Transactions!A911,0)</f>
        <v>0</v>
      </c>
      <c r="B911" t="str">
        <f>IF(Transactions!D911&lt;&gt;"",Transactions!D911,"")</f>
        <v/>
      </c>
      <c r="C911" t="str">
        <f>IF(Transactions!E911&lt;&gt;"",Transactions!E911,"")</f>
        <v/>
      </c>
      <c r="D911" t="str">
        <f>IF(Transactions!F911&lt;&gt;"",Transactions!F911,"")</f>
        <v/>
      </c>
      <c r="E911" t="str">
        <f>IF(Transactions!G911&lt;&gt;"",Transactions!G911,"")</f>
        <v/>
      </c>
      <c r="F911" t="str">
        <f>IF(Transactions!H911&lt;&gt;"",Transactions!H911,"")</f>
        <v/>
      </c>
      <c r="G911" s="6"/>
      <c r="H911">
        <f>IF(Transactions!J911-Transactions!I911&lt;&gt;"",Transactions!J911-Transactions!I911,"")</f>
        <v>0</v>
      </c>
      <c r="I911">
        <f>IF((Transactions!K911-Transactions!I911)-(Transactions!P911-Transactions!J911)&lt;&gt;"",(Transactions!K911-Transactions!I911)-(Transactions!P911-Transactions!J911),"")</f>
        <v>0</v>
      </c>
      <c r="J911">
        <f>IF(Transactions!L911-Transactions!K911&lt;&gt;"",Transactions!L911-Transactions!K911,"")</f>
        <v>0</v>
      </c>
      <c r="K911">
        <f>IF(Transactions!N911-Transactions!M911&lt;&gt;"",Transactions!N911-Transactions!M911,"")</f>
        <v>0</v>
      </c>
      <c r="L911">
        <f>IF(Transactions!P911-Transactions!O911&lt;&gt;"",Transactions!P911-Transactions!O911,"")</f>
        <v>0</v>
      </c>
      <c r="N911">
        <f t="shared" si="31"/>
        <v>0</v>
      </c>
      <c r="O911" t="str">
        <f>IF(Transactions!O911&lt;&gt;"",Transactions!O911,"")</f>
        <v/>
      </c>
      <c r="P911" s="6"/>
      <c r="Q911">
        <f>IF(Transactions!S911-Transactions!J911&lt;&gt;"",Transactions!S911-Transactions!J911,"")</f>
        <v>0</v>
      </c>
      <c r="R911">
        <f t="shared" si="32"/>
        <v>0</v>
      </c>
    </row>
    <row r="912" spans="1:18" x14ac:dyDescent="0.3">
      <c r="A912">
        <f>IF(Transactions!A912&lt;&gt;"",Transactions!A912,0)</f>
        <v>0</v>
      </c>
      <c r="B912" t="str">
        <f>IF(Transactions!D912&lt;&gt;"",Transactions!D912,"")</f>
        <v/>
      </c>
      <c r="C912" t="str">
        <f>IF(Transactions!E912&lt;&gt;"",Transactions!E912,"")</f>
        <v/>
      </c>
      <c r="D912" t="str">
        <f>IF(Transactions!F912&lt;&gt;"",Transactions!F912,"")</f>
        <v/>
      </c>
      <c r="E912" t="str">
        <f>IF(Transactions!G912&lt;&gt;"",Transactions!G912,"")</f>
        <v/>
      </c>
      <c r="F912" t="str">
        <f>IF(Transactions!H912&lt;&gt;"",Transactions!H912,"")</f>
        <v/>
      </c>
      <c r="G912" s="6"/>
      <c r="H912">
        <f>IF(Transactions!J912-Transactions!I912&lt;&gt;"",Transactions!J912-Transactions!I912,"")</f>
        <v>0</v>
      </c>
      <c r="I912">
        <f>IF((Transactions!K912-Transactions!I912)-(Transactions!P912-Transactions!J912)&lt;&gt;"",(Transactions!K912-Transactions!I912)-(Transactions!P912-Transactions!J912),"")</f>
        <v>0</v>
      </c>
      <c r="J912">
        <f>IF(Transactions!L912-Transactions!K912&lt;&gt;"",Transactions!L912-Transactions!K912,"")</f>
        <v>0</v>
      </c>
      <c r="K912">
        <f>IF(Transactions!N912-Transactions!M912&lt;&gt;"",Transactions!N912-Transactions!M912,"")</f>
        <v>0</v>
      </c>
      <c r="L912">
        <f>IF(Transactions!P912-Transactions!O912&lt;&gt;"",Transactions!P912-Transactions!O912,"")</f>
        <v>0</v>
      </c>
      <c r="N912">
        <f t="shared" si="31"/>
        <v>0</v>
      </c>
      <c r="O912" t="str">
        <f>IF(Transactions!O912&lt;&gt;"",Transactions!O912,"")</f>
        <v/>
      </c>
      <c r="P912" s="6"/>
      <c r="Q912">
        <f>IF(Transactions!S912-Transactions!J912&lt;&gt;"",Transactions!S912-Transactions!J912,"")</f>
        <v>0</v>
      </c>
      <c r="R912">
        <f t="shared" si="32"/>
        <v>0</v>
      </c>
    </row>
    <row r="913" spans="1:18" x14ac:dyDescent="0.3">
      <c r="A913">
        <f>IF(Transactions!A913&lt;&gt;"",Transactions!A913,0)</f>
        <v>0</v>
      </c>
      <c r="B913" t="str">
        <f>IF(Transactions!D913&lt;&gt;"",Transactions!D913,"")</f>
        <v/>
      </c>
      <c r="C913" t="str">
        <f>IF(Transactions!E913&lt;&gt;"",Transactions!E913,"")</f>
        <v/>
      </c>
      <c r="D913" t="str">
        <f>IF(Transactions!F913&lt;&gt;"",Transactions!F913,"")</f>
        <v/>
      </c>
      <c r="E913" t="str">
        <f>IF(Transactions!G913&lt;&gt;"",Transactions!G913,"")</f>
        <v/>
      </c>
      <c r="F913" t="str">
        <f>IF(Transactions!H913&lt;&gt;"",Transactions!H913,"")</f>
        <v/>
      </c>
      <c r="G913" s="6"/>
      <c r="H913">
        <f>IF(Transactions!J913-Transactions!I913&lt;&gt;"",Transactions!J913-Transactions!I913,"")</f>
        <v>0</v>
      </c>
      <c r="I913">
        <f>IF((Transactions!K913-Transactions!I913)-(Transactions!P913-Transactions!J913)&lt;&gt;"",(Transactions!K913-Transactions!I913)-(Transactions!P913-Transactions!J913),"")</f>
        <v>0</v>
      </c>
      <c r="J913">
        <f>IF(Transactions!L913-Transactions!K913&lt;&gt;"",Transactions!L913-Transactions!K913,"")</f>
        <v>0</v>
      </c>
      <c r="K913">
        <f>IF(Transactions!N913-Transactions!M913&lt;&gt;"",Transactions!N913-Transactions!M913,"")</f>
        <v>0</v>
      </c>
      <c r="L913">
        <f>IF(Transactions!P913-Transactions!O913&lt;&gt;"",Transactions!P913-Transactions!O913,"")</f>
        <v>0</v>
      </c>
      <c r="N913">
        <f t="shared" si="31"/>
        <v>0</v>
      </c>
      <c r="O913" t="str">
        <f>IF(Transactions!O913&lt;&gt;"",Transactions!O913,"")</f>
        <v/>
      </c>
      <c r="P913" s="6"/>
      <c r="Q913">
        <f>IF(Transactions!S913-Transactions!J913&lt;&gt;"",Transactions!S913-Transactions!J913,"")</f>
        <v>0</v>
      </c>
      <c r="R913">
        <f t="shared" si="32"/>
        <v>0</v>
      </c>
    </row>
    <row r="914" spans="1:18" x14ac:dyDescent="0.3">
      <c r="A914">
        <f>IF(Transactions!A914&lt;&gt;"",Transactions!A914,0)</f>
        <v>0</v>
      </c>
      <c r="B914" t="str">
        <f>IF(Transactions!D914&lt;&gt;"",Transactions!D914,"")</f>
        <v/>
      </c>
      <c r="C914" t="str">
        <f>IF(Transactions!E914&lt;&gt;"",Transactions!E914,"")</f>
        <v/>
      </c>
      <c r="D914" t="str">
        <f>IF(Transactions!F914&lt;&gt;"",Transactions!F914,"")</f>
        <v/>
      </c>
      <c r="E914" t="str">
        <f>IF(Transactions!G914&lt;&gt;"",Transactions!G914,"")</f>
        <v/>
      </c>
      <c r="F914" t="str">
        <f>IF(Transactions!H914&lt;&gt;"",Transactions!H914,"")</f>
        <v/>
      </c>
      <c r="G914" s="6"/>
      <c r="H914">
        <f>IF(Transactions!J914-Transactions!I914&lt;&gt;"",Transactions!J914-Transactions!I914,"")</f>
        <v>0</v>
      </c>
      <c r="I914">
        <f>IF((Transactions!K914-Transactions!I914)-(Transactions!P914-Transactions!J914)&lt;&gt;"",(Transactions!K914-Transactions!I914)-(Transactions!P914-Transactions!J914),"")</f>
        <v>0</v>
      </c>
      <c r="J914">
        <f>IF(Transactions!L914-Transactions!K914&lt;&gt;"",Transactions!L914-Transactions!K914,"")</f>
        <v>0</v>
      </c>
      <c r="K914">
        <f>IF(Transactions!N914-Transactions!M914&lt;&gt;"",Transactions!N914-Transactions!M914,"")</f>
        <v>0</v>
      </c>
      <c r="L914">
        <f>IF(Transactions!P914-Transactions!O914&lt;&gt;"",Transactions!P914-Transactions!O914,"")</f>
        <v>0</v>
      </c>
      <c r="N914">
        <f t="shared" si="31"/>
        <v>0</v>
      </c>
      <c r="O914" t="str">
        <f>IF(Transactions!O914&lt;&gt;"",Transactions!O914,"")</f>
        <v/>
      </c>
      <c r="P914" s="6"/>
      <c r="Q914">
        <f>IF(Transactions!S914-Transactions!J914&lt;&gt;"",Transactions!S914-Transactions!J914,"")</f>
        <v>0</v>
      </c>
      <c r="R914">
        <f t="shared" si="32"/>
        <v>0</v>
      </c>
    </row>
    <row r="915" spans="1:18" x14ac:dyDescent="0.3">
      <c r="A915">
        <f>IF(Transactions!A915&lt;&gt;"",Transactions!A915,0)</f>
        <v>0</v>
      </c>
      <c r="B915" t="str">
        <f>IF(Transactions!D915&lt;&gt;"",Transactions!D915,"")</f>
        <v/>
      </c>
      <c r="C915" t="str">
        <f>IF(Transactions!E915&lt;&gt;"",Transactions!E915,"")</f>
        <v/>
      </c>
      <c r="D915" t="str">
        <f>IF(Transactions!F915&lt;&gt;"",Transactions!F915,"")</f>
        <v/>
      </c>
      <c r="E915" t="str">
        <f>IF(Transactions!G915&lt;&gt;"",Transactions!G915,"")</f>
        <v/>
      </c>
      <c r="F915" t="str">
        <f>IF(Transactions!H915&lt;&gt;"",Transactions!H915,"")</f>
        <v/>
      </c>
      <c r="G915" s="6"/>
      <c r="H915">
        <f>IF(Transactions!J915-Transactions!I915&lt;&gt;"",Transactions!J915-Transactions!I915,"")</f>
        <v>0</v>
      </c>
      <c r="I915">
        <f>IF((Transactions!K915-Transactions!I915)-(Transactions!P915-Transactions!J915)&lt;&gt;"",(Transactions!K915-Transactions!I915)-(Transactions!P915-Transactions!J915),"")</f>
        <v>0</v>
      </c>
      <c r="J915">
        <f>IF(Transactions!L915-Transactions!K915&lt;&gt;"",Transactions!L915-Transactions!K915,"")</f>
        <v>0</v>
      </c>
      <c r="K915">
        <f>IF(Transactions!N915-Transactions!M915&lt;&gt;"",Transactions!N915-Transactions!M915,"")</f>
        <v>0</v>
      </c>
      <c r="L915">
        <f>IF(Transactions!P915-Transactions!O915&lt;&gt;"",Transactions!P915-Transactions!O915,"")</f>
        <v>0</v>
      </c>
      <c r="N915">
        <f t="shared" si="31"/>
        <v>0</v>
      </c>
      <c r="O915" t="str">
        <f>IF(Transactions!O915&lt;&gt;"",Transactions!O915,"")</f>
        <v/>
      </c>
      <c r="P915" s="6"/>
      <c r="Q915">
        <f>IF(Transactions!S915-Transactions!J915&lt;&gt;"",Transactions!S915-Transactions!J915,"")</f>
        <v>0</v>
      </c>
      <c r="R915">
        <f t="shared" si="32"/>
        <v>0</v>
      </c>
    </row>
    <row r="916" spans="1:18" x14ac:dyDescent="0.3">
      <c r="A916">
        <f>IF(Transactions!A916&lt;&gt;"",Transactions!A916,0)</f>
        <v>0</v>
      </c>
      <c r="B916" t="str">
        <f>IF(Transactions!D916&lt;&gt;"",Transactions!D916,"")</f>
        <v/>
      </c>
      <c r="C916" t="str">
        <f>IF(Transactions!E916&lt;&gt;"",Transactions!E916,"")</f>
        <v/>
      </c>
      <c r="D916" t="str">
        <f>IF(Transactions!F916&lt;&gt;"",Transactions!F916,"")</f>
        <v/>
      </c>
      <c r="E916" t="str">
        <f>IF(Transactions!G916&lt;&gt;"",Transactions!G916,"")</f>
        <v/>
      </c>
      <c r="F916" t="str">
        <f>IF(Transactions!H916&lt;&gt;"",Transactions!H916,"")</f>
        <v/>
      </c>
      <c r="G916" s="6"/>
      <c r="H916">
        <f>IF(Transactions!J916-Transactions!I916&lt;&gt;"",Transactions!J916-Transactions!I916,"")</f>
        <v>0</v>
      </c>
      <c r="I916">
        <f>IF((Transactions!K916-Transactions!I916)-(Transactions!P916-Transactions!J916)&lt;&gt;"",(Transactions!K916-Transactions!I916)-(Transactions!P916-Transactions!J916),"")</f>
        <v>0</v>
      </c>
      <c r="J916">
        <f>IF(Transactions!L916-Transactions!K916&lt;&gt;"",Transactions!L916-Transactions!K916,"")</f>
        <v>0</v>
      </c>
      <c r="K916">
        <f>IF(Transactions!N916-Transactions!M916&lt;&gt;"",Transactions!N916-Transactions!M916,"")</f>
        <v>0</v>
      </c>
      <c r="L916">
        <f>IF(Transactions!P916-Transactions!O916&lt;&gt;"",Transactions!P916-Transactions!O916,"")</f>
        <v>0</v>
      </c>
      <c r="N916">
        <f t="shared" si="31"/>
        <v>0</v>
      </c>
      <c r="O916" t="str">
        <f>IF(Transactions!O916&lt;&gt;"",Transactions!O916,"")</f>
        <v/>
      </c>
      <c r="P916" s="6"/>
      <c r="Q916">
        <f>IF(Transactions!S916-Transactions!J916&lt;&gt;"",Transactions!S916-Transactions!J916,"")</f>
        <v>0</v>
      </c>
      <c r="R916">
        <f t="shared" si="32"/>
        <v>0</v>
      </c>
    </row>
    <row r="917" spans="1:18" x14ac:dyDescent="0.3">
      <c r="A917">
        <f>IF(Transactions!A917&lt;&gt;"",Transactions!A917,0)</f>
        <v>0</v>
      </c>
      <c r="B917" t="str">
        <f>IF(Transactions!D917&lt;&gt;"",Transactions!D917,"")</f>
        <v/>
      </c>
      <c r="C917" t="str">
        <f>IF(Transactions!E917&lt;&gt;"",Transactions!E917,"")</f>
        <v/>
      </c>
      <c r="D917" t="str">
        <f>IF(Transactions!F917&lt;&gt;"",Transactions!F917,"")</f>
        <v/>
      </c>
      <c r="E917" t="str">
        <f>IF(Transactions!G917&lt;&gt;"",Transactions!G917,"")</f>
        <v/>
      </c>
      <c r="F917" t="str">
        <f>IF(Transactions!H917&lt;&gt;"",Transactions!H917,"")</f>
        <v/>
      </c>
      <c r="G917" s="6"/>
      <c r="H917">
        <f>IF(Transactions!J917-Transactions!I917&lt;&gt;"",Transactions!J917-Transactions!I917,"")</f>
        <v>0</v>
      </c>
      <c r="I917">
        <f>IF((Transactions!K917-Transactions!I917)-(Transactions!P917-Transactions!J917)&lt;&gt;"",(Transactions!K917-Transactions!I917)-(Transactions!P917-Transactions!J917),"")</f>
        <v>0</v>
      </c>
      <c r="J917">
        <f>IF(Transactions!L917-Transactions!K917&lt;&gt;"",Transactions!L917-Transactions!K917,"")</f>
        <v>0</v>
      </c>
      <c r="K917">
        <f>IF(Transactions!N917-Transactions!M917&lt;&gt;"",Transactions!N917-Transactions!M917,"")</f>
        <v>0</v>
      </c>
      <c r="L917">
        <f>IF(Transactions!P917-Transactions!O917&lt;&gt;"",Transactions!P917-Transactions!O917,"")</f>
        <v>0</v>
      </c>
      <c r="N917">
        <f t="shared" si="31"/>
        <v>0</v>
      </c>
      <c r="O917" t="str">
        <f>IF(Transactions!O917&lt;&gt;"",Transactions!O917,"")</f>
        <v/>
      </c>
      <c r="P917" s="6"/>
      <c r="Q917">
        <f>IF(Transactions!S917-Transactions!J917&lt;&gt;"",Transactions!S917-Transactions!J917,"")</f>
        <v>0</v>
      </c>
      <c r="R917">
        <f t="shared" si="32"/>
        <v>0</v>
      </c>
    </row>
    <row r="918" spans="1:18" x14ac:dyDescent="0.3">
      <c r="A918">
        <f>IF(Transactions!A918&lt;&gt;"",Transactions!A918,0)</f>
        <v>0</v>
      </c>
      <c r="B918" t="str">
        <f>IF(Transactions!D918&lt;&gt;"",Transactions!D918,"")</f>
        <v/>
      </c>
      <c r="C918" t="str">
        <f>IF(Transactions!E918&lt;&gt;"",Transactions!E918,"")</f>
        <v/>
      </c>
      <c r="D918" t="str">
        <f>IF(Transactions!F918&lt;&gt;"",Transactions!F918,"")</f>
        <v/>
      </c>
      <c r="E918" t="str">
        <f>IF(Transactions!G918&lt;&gt;"",Transactions!G918,"")</f>
        <v/>
      </c>
      <c r="F918" t="str">
        <f>IF(Transactions!H918&lt;&gt;"",Transactions!H918,"")</f>
        <v/>
      </c>
      <c r="G918" s="6"/>
      <c r="H918">
        <f>IF(Transactions!J918-Transactions!I918&lt;&gt;"",Transactions!J918-Transactions!I918,"")</f>
        <v>0</v>
      </c>
      <c r="I918">
        <f>IF((Transactions!K918-Transactions!I918)-(Transactions!P918-Transactions!J918)&lt;&gt;"",(Transactions!K918-Transactions!I918)-(Transactions!P918-Transactions!J918),"")</f>
        <v>0</v>
      </c>
      <c r="J918">
        <f>IF(Transactions!L918-Transactions!K918&lt;&gt;"",Transactions!L918-Transactions!K918,"")</f>
        <v>0</v>
      </c>
      <c r="K918">
        <f>IF(Transactions!N918-Transactions!M918&lt;&gt;"",Transactions!N918-Transactions!M918,"")</f>
        <v>0</v>
      </c>
      <c r="L918">
        <f>IF(Transactions!P918-Transactions!O918&lt;&gt;"",Transactions!P918-Transactions!O918,"")</f>
        <v>0</v>
      </c>
      <c r="N918">
        <f t="shared" si="31"/>
        <v>0</v>
      </c>
      <c r="O918" t="str">
        <f>IF(Transactions!O918&lt;&gt;"",Transactions!O918,"")</f>
        <v/>
      </c>
      <c r="P918" s="6"/>
      <c r="Q918">
        <f>IF(Transactions!S918-Transactions!J918&lt;&gt;"",Transactions!S918-Transactions!J918,"")</f>
        <v>0</v>
      </c>
      <c r="R918">
        <f t="shared" si="32"/>
        <v>0</v>
      </c>
    </row>
    <row r="919" spans="1:18" x14ac:dyDescent="0.3">
      <c r="A919">
        <f>IF(Transactions!A919&lt;&gt;"",Transactions!A919,0)</f>
        <v>0</v>
      </c>
      <c r="B919" t="str">
        <f>IF(Transactions!D919&lt;&gt;"",Transactions!D919,"")</f>
        <v/>
      </c>
      <c r="C919" t="str">
        <f>IF(Transactions!E919&lt;&gt;"",Transactions!E919,"")</f>
        <v/>
      </c>
      <c r="D919" t="str">
        <f>IF(Transactions!F919&lt;&gt;"",Transactions!F919,"")</f>
        <v/>
      </c>
      <c r="E919" t="str">
        <f>IF(Transactions!G919&lt;&gt;"",Transactions!G919,"")</f>
        <v/>
      </c>
      <c r="F919" t="str">
        <f>IF(Transactions!H919&lt;&gt;"",Transactions!H919,"")</f>
        <v/>
      </c>
      <c r="G919" s="6"/>
      <c r="H919">
        <f>IF(Transactions!J919-Transactions!I919&lt;&gt;"",Transactions!J919-Transactions!I919,"")</f>
        <v>0</v>
      </c>
      <c r="I919">
        <f>IF((Transactions!K919-Transactions!I919)-(Transactions!P919-Transactions!J919)&lt;&gt;"",(Transactions!K919-Transactions!I919)-(Transactions!P919-Transactions!J919),"")</f>
        <v>0</v>
      </c>
      <c r="J919">
        <f>IF(Transactions!L919-Transactions!K919&lt;&gt;"",Transactions!L919-Transactions!K919,"")</f>
        <v>0</v>
      </c>
      <c r="K919">
        <f>IF(Transactions!N919-Transactions!M919&lt;&gt;"",Transactions!N919-Transactions!M919,"")</f>
        <v>0</v>
      </c>
      <c r="L919">
        <f>IF(Transactions!P919-Transactions!O919&lt;&gt;"",Transactions!P919-Transactions!O919,"")</f>
        <v>0</v>
      </c>
      <c r="N919">
        <f t="shared" si="31"/>
        <v>0</v>
      </c>
      <c r="O919" t="str">
        <f>IF(Transactions!O919&lt;&gt;"",Transactions!O919,"")</f>
        <v/>
      </c>
      <c r="P919" s="6"/>
      <c r="Q919">
        <f>IF(Transactions!S919-Transactions!J919&lt;&gt;"",Transactions!S919-Transactions!J919,"")</f>
        <v>0</v>
      </c>
      <c r="R919">
        <f t="shared" si="32"/>
        <v>0</v>
      </c>
    </row>
    <row r="920" spans="1:18" x14ac:dyDescent="0.3">
      <c r="A920">
        <f>IF(Transactions!A920&lt;&gt;"",Transactions!A920,0)</f>
        <v>0</v>
      </c>
      <c r="B920" t="str">
        <f>IF(Transactions!D920&lt;&gt;"",Transactions!D920,"")</f>
        <v/>
      </c>
      <c r="C920" t="str">
        <f>IF(Transactions!E920&lt;&gt;"",Transactions!E920,"")</f>
        <v/>
      </c>
      <c r="D920" t="str">
        <f>IF(Transactions!F920&lt;&gt;"",Transactions!F920,"")</f>
        <v/>
      </c>
      <c r="E920" t="str">
        <f>IF(Transactions!G920&lt;&gt;"",Transactions!G920,"")</f>
        <v/>
      </c>
      <c r="F920" t="str">
        <f>IF(Transactions!H920&lt;&gt;"",Transactions!H920,"")</f>
        <v/>
      </c>
      <c r="G920" s="6"/>
      <c r="H920">
        <f>IF(Transactions!J920-Transactions!I920&lt;&gt;"",Transactions!J920-Transactions!I920,"")</f>
        <v>0</v>
      </c>
      <c r="I920">
        <f>IF((Transactions!K920-Transactions!I920)-(Transactions!P920-Transactions!J920)&lt;&gt;"",(Transactions!K920-Transactions!I920)-(Transactions!P920-Transactions!J920),"")</f>
        <v>0</v>
      </c>
      <c r="J920">
        <f>IF(Transactions!L920-Transactions!K920&lt;&gt;"",Transactions!L920-Transactions!K920,"")</f>
        <v>0</v>
      </c>
      <c r="K920">
        <f>IF(Transactions!N920-Transactions!M920&lt;&gt;"",Transactions!N920-Transactions!M920,"")</f>
        <v>0</v>
      </c>
      <c r="L920">
        <f>IF(Transactions!P920-Transactions!O920&lt;&gt;"",Transactions!P920-Transactions!O920,"")</f>
        <v>0</v>
      </c>
      <c r="N920">
        <f t="shared" si="31"/>
        <v>0</v>
      </c>
      <c r="O920" t="str">
        <f>IF(Transactions!O920&lt;&gt;"",Transactions!O920,"")</f>
        <v/>
      </c>
      <c r="P920" s="6"/>
      <c r="Q920">
        <f>IF(Transactions!S920-Transactions!J920&lt;&gt;"",Transactions!S920-Transactions!J920,"")</f>
        <v>0</v>
      </c>
      <c r="R920">
        <f t="shared" si="32"/>
        <v>0</v>
      </c>
    </row>
    <row r="921" spans="1:18" x14ac:dyDescent="0.3">
      <c r="A921">
        <f>IF(Transactions!A921&lt;&gt;"",Transactions!A921,0)</f>
        <v>0</v>
      </c>
      <c r="B921" t="str">
        <f>IF(Transactions!D921&lt;&gt;"",Transactions!D921,"")</f>
        <v/>
      </c>
      <c r="C921" t="str">
        <f>IF(Transactions!E921&lt;&gt;"",Transactions!E921,"")</f>
        <v/>
      </c>
      <c r="D921" t="str">
        <f>IF(Transactions!F921&lt;&gt;"",Transactions!F921,"")</f>
        <v/>
      </c>
      <c r="E921" t="str">
        <f>IF(Transactions!G921&lt;&gt;"",Transactions!G921,"")</f>
        <v/>
      </c>
      <c r="F921" t="str">
        <f>IF(Transactions!H921&lt;&gt;"",Transactions!H921,"")</f>
        <v/>
      </c>
      <c r="G921" s="6"/>
      <c r="H921">
        <f>IF(Transactions!J921-Transactions!I921&lt;&gt;"",Transactions!J921-Transactions!I921,"")</f>
        <v>0</v>
      </c>
      <c r="I921">
        <f>IF((Transactions!K921-Transactions!I921)-(Transactions!P921-Transactions!J921)&lt;&gt;"",(Transactions!K921-Transactions!I921)-(Transactions!P921-Transactions!J921),"")</f>
        <v>0</v>
      </c>
      <c r="J921">
        <f>IF(Transactions!L921-Transactions!K921&lt;&gt;"",Transactions!L921-Transactions!K921,"")</f>
        <v>0</v>
      </c>
      <c r="K921">
        <f>IF(Transactions!N921-Transactions!M921&lt;&gt;"",Transactions!N921-Transactions!M921,"")</f>
        <v>0</v>
      </c>
      <c r="L921">
        <f>IF(Transactions!P921-Transactions!O921&lt;&gt;"",Transactions!P921-Transactions!O921,"")</f>
        <v>0</v>
      </c>
      <c r="N921">
        <f t="shared" si="31"/>
        <v>0</v>
      </c>
      <c r="O921" t="str">
        <f>IF(Transactions!O921&lt;&gt;"",Transactions!O921,"")</f>
        <v/>
      </c>
      <c r="P921" s="6"/>
      <c r="Q921">
        <f>IF(Transactions!S921-Transactions!J921&lt;&gt;"",Transactions!S921-Transactions!J921,"")</f>
        <v>0</v>
      </c>
      <c r="R921">
        <f t="shared" si="32"/>
        <v>0</v>
      </c>
    </row>
    <row r="922" spans="1:18" x14ac:dyDescent="0.3">
      <c r="A922">
        <f>IF(Transactions!A922&lt;&gt;"",Transactions!A922,0)</f>
        <v>0</v>
      </c>
      <c r="B922" t="str">
        <f>IF(Transactions!D922&lt;&gt;"",Transactions!D922,"")</f>
        <v/>
      </c>
      <c r="C922" t="str">
        <f>IF(Transactions!E922&lt;&gt;"",Transactions!E922,"")</f>
        <v/>
      </c>
      <c r="D922" t="str">
        <f>IF(Transactions!F922&lt;&gt;"",Transactions!F922,"")</f>
        <v/>
      </c>
      <c r="E922" t="str">
        <f>IF(Transactions!G922&lt;&gt;"",Transactions!G922,"")</f>
        <v/>
      </c>
      <c r="F922" t="str">
        <f>IF(Transactions!H922&lt;&gt;"",Transactions!H922,"")</f>
        <v/>
      </c>
      <c r="G922" s="6"/>
      <c r="H922">
        <f>IF(Transactions!J922-Transactions!I922&lt;&gt;"",Transactions!J922-Transactions!I922,"")</f>
        <v>0</v>
      </c>
      <c r="I922">
        <f>IF((Transactions!K922-Transactions!I922)-(Transactions!P922-Transactions!J922)&lt;&gt;"",(Transactions!K922-Transactions!I922)-(Transactions!P922-Transactions!J922),"")</f>
        <v>0</v>
      </c>
      <c r="J922">
        <f>IF(Transactions!L922-Transactions!K922&lt;&gt;"",Transactions!L922-Transactions!K922,"")</f>
        <v>0</v>
      </c>
      <c r="K922">
        <f>IF(Transactions!N922-Transactions!M922&lt;&gt;"",Transactions!N922-Transactions!M922,"")</f>
        <v>0</v>
      </c>
      <c r="L922">
        <f>IF(Transactions!P922-Transactions!O922&lt;&gt;"",Transactions!P922-Transactions!O922,"")</f>
        <v>0</v>
      </c>
      <c r="N922">
        <f t="shared" si="31"/>
        <v>0</v>
      </c>
      <c r="O922" t="str">
        <f>IF(Transactions!O922&lt;&gt;"",Transactions!O922,"")</f>
        <v/>
      </c>
      <c r="P922" s="6"/>
      <c r="Q922">
        <f>IF(Transactions!S922-Transactions!J922&lt;&gt;"",Transactions!S922-Transactions!J922,"")</f>
        <v>0</v>
      </c>
      <c r="R922">
        <f t="shared" si="32"/>
        <v>0</v>
      </c>
    </row>
    <row r="923" spans="1:18" x14ac:dyDescent="0.3">
      <c r="A923">
        <f>IF(Transactions!A923&lt;&gt;"",Transactions!A923,0)</f>
        <v>0</v>
      </c>
      <c r="B923" t="str">
        <f>IF(Transactions!D923&lt;&gt;"",Transactions!D923,"")</f>
        <v/>
      </c>
      <c r="C923" t="str">
        <f>IF(Transactions!E923&lt;&gt;"",Transactions!E923,"")</f>
        <v/>
      </c>
      <c r="D923" t="str">
        <f>IF(Transactions!F923&lt;&gt;"",Transactions!F923,"")</f>
        <v/>
      </c>
      <c r="E923" t="str">
        <f>IF(Transactions!G923&lt;&gt;"",Transactions!G923,"")</f>
        <v/>
      </c>
      <c r="F923" t="str">
        <f>IF(Transactions!H923&lt;&gt;"",Transactions!H923,"")</f>
        <v/>
      </c>
      <c r="G923" s="6"/>
      <c r="H923">
        <f>IF(Transactions!J923-Transactions!I923&lt;&gt;"",Transactions!J923-Transactions!I923,"")</f>
        <v>0</v>
      </c>
      <c r="I923">
        <f>IF((Transactions!K923-Transactions!I923)-(Transactions!P923-Transactions!J923)&lt;&gt;"",(Transactions!K923-Transactions!I923)-(Transactions!P923-Transactions!J923),"")</f>
        <v>0</v>
      </c>
      <c r="J923">
        <f>IF(Transactions!L923-Transactions!K923&lt;&gt;"",Transactions!L923-Transactions!K923,"")</f>
        <v>0</v>
      </c>
      <c r="K923">
        <f>IF(Transactions!N923-Transactions!M923&lt;&gt;"",Transactions!N923-Transactions!M923,"")</f>
        <v>0</v>
      </c>
      <c r="L923">
        <f>IF(Transactions!P923-Transactions!O923&lt;&gt;"",Transactions!P923-Transactions!O923,"")</f>
        <v>0</v>
      </c>
      <c r="N923">
        <f t="shared" si="31"/>
        <v>0</v>
      </c>
      <c r="O923" t="str">
        <f>IF(Transactions!O923&lt;&gt;"",Transactions!O923,"")</f>
        <v/>
      </c>
      <c r="P923" s="6"/>
      <c r="Q923">
        <f>IF(Transactions!S923-Transactions!J923&lt;&gt;"",Transactions!S923-Transactions!J923,"")</f>
        <v>0</v>
      </c>
      <c r="R923">
        <f t="shared" si="32"/>
        <v>0</v>
      </c>
    </row>
    <row r="924" spans="1:18" x14ac:dyDescent="0.3">
      <c r="A924">
        <f>IF(Transactions!A924&lt;&gt;"",Transactions!A924,0)</f>
        <v>0</v>
      </c>
      <c r="B924" t="str">
        <f>IF(Transactions!D924&lt;&gt;"",Transactions!D924,"")</f>
        <v/>
      </c>
      <c r="C924" t="str">
        <f>IF(Transactions!E924&lt;&gt;"",Transactions!E924,"")</f>
        <v/>
      </c>
      <c r="D924" t="str">
        <f>IF(Transactions!F924&lt;&gt;"",Transactions!F924,"")</f>
        <v/>
      </c>
      <c r="E924" t="str">
        <f>IF(Transactions!G924&lt;&gt;"",Transactions!G924,"")</f>
        <v/>
      </c>
      <c r="F924" t="str">
        <f>IF(Transactions!H924&lt;&gt;"",Transactions!H924,"")</f>
        <v/>
      </c>
      <c r="G924" s="6"/>
      <c r="H924">
        <f>IF(Transactions!J924-Transactions!I924&lt;&gt;"",Transactions!J924-Transactions!I924,"")</f>
        <v>0</v>
      </c>
      <c r="I924">
        <f>IF((Transactions!K924-Transactions!I924)-(Transactions!P924-Transactions!J924)&lt;&gt;"",(Transactions!K924-Transactions!I924)-(Transactions!P924-Transactions!J924),"")</f>
        <v>0</v>
      </c>
      <c r="J924">
        <f>IF(Transactions!L924-Transactions!K924&lt;&gt;"",Transactions!L924-Transactions!K924,"")</f>
        <v>0</v>
      </c>
      <c r="K924">
        <f>IF(Transactions!N924-Transactions!M924&lt;&gt;"",Transactions!N924-Transactions!M924,"")</f>
        <v>0</v>
      </c>
      <c r="L924">
        <f>IF(Transactions!P924-Transactions!O924&lt;&gt;"",Transactions!P924-Transactions!O924,"")</f>
        <v>0</v>
      </c>
      <c r="N924">
        <f t="shared" si="31"/>
        <v>0</v>
      </c>
      <c r="O924" t="str">
        <f>IF(Transactions!O924&lt;&gt;"",Transactions!O924,"")</f>
        <v/>
      </c>
      <c r="P924" s="6"/>
      <c r="Q924">
        <f>IF(Transactions!S924-Transactions!J924&lt;&gt;"",Transactions!S924-Transactions!J924,"")</f>
        <v>0</v>
      </c>
      <c r="R924">
        <f t="shared" si="32"/>
        <v>0</v>
      </c>
    </row>
    <row r="925" spans="1:18" x14ac:dyDescent="0.3">
      <c r="A925">
        <f>IF(Transactions!A925&lt;&gt;"",Transactions!A925,0)</f>
        <v>0</v>
      </c>
      <c r="B925" t="str">
        <f>IF(Transactions!D925&lt;&gt;"",Transactions!D925,"")</f>
        <v/>
      </c>
      <c r="C925" t="str">
        <f>IF(Transactions!E925&lt;&gt;"",Transactions!E925,"")</f>
        <v/>
      </c>
      <c r="D925" t="str">
        <f>IF(Transactions!F925&lt;&gt;"",Transactions!F925,"")</f>
        <v/>
      </c>
      <c r="E925" t="str">
        <f>IF(Transactions!G925&lt;&gt;"",Transactions!G925,"")</f>
        <v/>
      </c>
      <c r="F925" t="str">
        <f>IF(Transactions!H925&lt;&gt;"",Transactions!H925,"")</f>
        <v/>
      </c>
      <c r="G925" s="6"/>
      <c r="H925">
        <f>IF(Transactions!J925-Transactions!I925&lt;&gt;"",Transactions!J925-Transactions!I925,"")</f>
        <v>0</v>
      </c>
      <c r="I925">
        <f>IF((Transactions!K925-Transactions!I925)-(Transactions!P925-Transactions!J925)&lt;&gt;"",(Transactions!K925-Transactions!I925)-(Transactions!P925-Transactions!J925),"")</f>
        <v>0</v>
      </c>
      <c r="J925">
        <f>IF(Transactions!L925-Transactions!K925&lt;&gt;"",Transactions!L925-Transactions!K925,"")</f>
        <v>0</v>
      </c>
      <c r="K925">
        <f>IF(Transactions!N925-Transactions!M925&lt;&gt;"",Transactions!N925-Transactions!M925,"")</f>
        <v>0</v>
      </c>
      <c r="L925">
        <f>IF(Transactions!P925-Transactions!O925&lt;&gt;"",Transactions!P925-Transactions!O925,"")</f>
        <v>0</v>
      </c>
      <c r="N925">
        <f t="shared" si="31"/>
        <v>0</v>
      </c>
      <c r="O925" t="str">
        <f>IF(Transactions!O925&lt;&gt;"",Transactions!O925,"")</f>
        <v/>
      </c>
      <c r="P925" s="6"/>
      <c r="Q925">
        <f>IF(Transactions!S925-Transactions!J925&lt;&gt;"",Transactions!S925-Transactions!J925,"")</f>
        <v>0</v>
      </c>
      <c r="R925">
        <f t="shared" si="32"/>
        <v>0</v>
      </c>
    </row>
    <row r="926" spans="1:18" x14ac:dyDescent="0.3">
      <c r="A926">
        <f>IF(Transactions!A926&lt;&gt;"",Transactions!A926,0)</f>
        <v>0</v>
      </c>
      <c r="B926" t="str">
        <f>IF(Transactions!D926&lt;&gt;"",Transactions!D926,"")</f>
        <v/>
      </c>
      <c r="C926" t="str">
        <f>IF(Transactions!E926&lt;&gt;"",Transactions!E926,"")</f>
        <v/>
      </c>
      <c r="D926" t="str">
        <f>IF(Transactions!F926&lt;&gt;"",Transactions!F926,"")</f>
        <v/>
      </c>
      <c r="E926" t="str">
        <f>IF(Transactions!G926&lt;&gt;"",Transactions!G926,"")</f>
        <v/>
      </c>
      <c r="F926" t="str">
        <f>IF(Transactions!H926&lt;&gt;"",Transactions!H926,"")</f>
        <v/>
      </c>
      <c r="G926" s="6"/>
      <c r="H926">
        <f>IF(Transactions!J926-Transactions!I926&lt;&gt;"",Transactions!J926-Transactions!I926,"")</f>
        <v>0</v>
      </c>
      <c r="I926">
        <f>IF((Transactions!K926-Transactions!I926)-(Transactions!P926-Transactions!J926)&lt;&gt;"",(Transactions!K926-Transactions!I926)-(Transactions!P926-Transactions!J926),"")</f>
        <v>0</v>
      </c>
      <c r="J926">
        <f>IF(Transactions!L926-Transactions!K926&lt;&gt;"",Transactions!L926-Transactions!K926,"")</f>
        <v>0</v>
      </c>
      <c r="K926">
        <f>IF(Transactions!N926-Transactions!M926&lt;&gt;"",Transactions!N926-Transactions!M926,"")</f>
        <v>0</v>
      </c>
      <c r="L926">
        <f>IF(Transactions!P926-Transactions!O926&lt;&gt;"",Transactions!P926-Transactions!O926,"")</f>
        <v>0</v>
      </c>
      <c r="N926">
        <f t="shared" si="31"/>
        <v>0</v>
      </c>
      <c r="O926" t="str">
        <f>IF(Transactions!O926&lt;&gt;"",Transactions!O926,"")</f>
        <v/>
      </c>
      <c r="P926" s="6"/>
      <c r="Q926">
        <f>IF(Transactions!S926-Transactions!J926&lt;&gt;"",Transactions!S926-Transactions!J926,"")</f>
        <v>0</v>
      </c>
      <c r="R926">
        <f t="shared" si="32"/>
        <v>0</v>
      </c>
    </row>
    <row r="927" spans="1:18" x14ac:dyDescent="0.3">
      <c r="A927">
        <f>IF(Transactions!A927&lt;&gt;"",Transactions!A927,0)</f>
        <v>0</v>
      </c>
      <c r="B927" t="str">
        <f>IF(Transactions!D927&lt;&gt;"",Transactions!D927,"")</f>
        <v/>
      </c>
      <c r="C927" t="str">
        <f>IF(Transactions!E927&lt;&gt;"",Transactions!E927,"")</f>
        <v/>
      </c>
      <c r="D927" t="str">
        <f>IF(Transactions!F927&lt;&gt;"",Transactions!F927,"")</f>
        <v/>
      </c>
      <c r="E927" t="str">
        <f>IF(Transactions!G927&lt;&gt;"",Transactions!G927,"")</f>
        <v/>
      </c>
      <c r="F927" t="str">
        <f>IF(Transactions!H927&lt;&gt;"",Transactions!H927,"")</f>
        <v/>
      </c>
      <c r="G927" s="6"/>
      <c r="H927">
        <f>IF(Transactions!J927-Transactions!I927&lt;&gt;"",Transactions!J927-Transactions!I927,"")</f>
        <v>0</v>
      </c>
      <c r="I927">
        <f>IF((Transactions!K927-Transactions!I927)-(Transactions!P927-Transactions!J927)&lt;&gt;"",(Transactions!K927-Transactions!I927)-(Transactions!P927-Transactions!J927),"")</f>
        <v>0</v>
      </c>
      <c r="J927">
        <f>IF(Transactions!L927-Transactions!K927&lt;&gt;"",Transactions!L927-Transactions!K927,"")</f>
        <v>0</v>
      </c>
      <c r="K927">
        <f>IF(Transactions!N927-Transactions!M927&lt;&gt;"",Transactions!N927-Transactions!M927,"")</f>
        <v>0</v>
      </c>
      <c r="L927">
        <f>IF(Transactions!P927-Transactions!O927&lt;&gt;"",Transactions!P927-Transactions!O927,"")</f>
        <v>0</v>
      </c>
      <c r="N927">
        <f t="shared" si="31"/>
        <v>0</v>
      </c>
      <c r="O927" t="str">
        <f>IF(Transactions!O927&lt;&gt;"",Transactions!O927,"")</f>
        <v/>
      </c>
      <c r="P927" s="6"/>
      <c r="Q927">
        <f>IF(Transactions!S927-Transactions!J927&lt;&gt;"",Transactions!S927-Transactions!J927,"")</f>
        <v>0</v>
      </c>
      <c r="R927">
        <f t="shared" si="32"/>
        <v>0</v>
      </c>
    </row>
    <row r="928" spans="1:18" x14ac:dyDescent="0.3">
      <c r="A928">
        <f>IF(Transactions!A928&lt;&gt;"",Transactions!A928,0)</f>
        <v>0</v>
      </c>
      <c r="B928" t="str">
        <f>IF(Transactions!D928&lt;&gt;"",Transactions!D928,"")</f>
        <v/>
      </c>
      <c r="C928" t="str">
        <f>IF(Transactions!E928&lt;&gt;"",Transactions!E928,"")</f>
        <v/>
      </c>
      <c r="D928" t="str">
        <f>IF(Transactions!F928&lt;&gt;"",Transactions!F928,"")</f>
        <v/>
      </c>
      <c r="E928" t="str">
        <f>IF(Transactions!G928&lt;&gt;"",Transactions!G928,"")</f>
        <v/>
      </c>
      <c r="F928" t="str">
        <f>IF(Transactions!H928&lt;&gt;"",Transactions!H928,"")</f>
        <v/>
      </c>
      <c r="G928" s="6"/>
      <c r="H928">
        <f>IF(Transactions!J928-Transactions!I928&lt;&gt;"",Transactions!J928-Transactions!I928,"")</f>
        <v>0</v>
      </c>
      <c r="I928">
        <f>IF((Transactions!K928-Transactions!I928)-(Transactions!P928-Transactions!J928)&lt;&gt;"",(Transactions!K928-Transactions!I928)-(Transactions!P928-Transactions!J928),"")</f>
        <v>0</v>
      </c>
      <c r="J928">
        <f>IF(Transactions!L928-Transactions!K928&lt;&gt;"",Transactions!L928-Transactions!K928,"")</f>
        <v>0</v>
      </c>
      <c r="K928">
        <f>IF(Transactions!N928-Transactions!M928&lt;&gt;"",Transactions!N928-Transactions!M928,"")</f>
        <v>0</v>
      </c>
      <c r="L928">
        <f>IF(Transactions!P928-Transactions!O928&lt;&gt;"",Transactions!P928-Transactions!O928,"")</f>
        <v>0</v>
      </c>
      <c r="N928">
        <f t="shared" si="31"/>
        <v>0</v>
      </c>
      <c r="O928" t="str">
        <f>IF(Transactions!O928&lt;&gt;"",Transactions!O928,"")</f>
        <v/>
      </c>
      <c r="P928" s="6"/>
      <c r="Q928">
        <f>IF(Transactions!S928-Transactions!J928&lt;&gt;"",Transactions!S928-Transactions!J928,"")</f>
        <v>0</v>
      </c>
      <c r="R928">
        <f t="shared" si="32"/>
        <v>0</v>
      </c>
    </row>
    <row r="929" spans="1:18" x14ac:dyDescent="0.3">
      <c r="A929">
        <f>IF(Transactions!A929&lt;&gt;"",Transactions!A929,0)</f>
        <v>0</v>
      </c>
      <c r="B929" t="str">
        <f>IF(Transactions!D929&lt;&gt;"",Transactions!D929,"")</f>
        <v/>
      </c>
      <c r="C929" t="str">
        <f>IF(Transactions!E929&lt;&gt;"",Transactions!E929,"")</f>
        <v/>
      </c>
      <c r="D929" t="str">
        <f>IF(Transactions!F929&lt;&gt;"",Transactions!F929,"")</f>
        <v/>
      </c>
      <c r="E929" t="str">
        <f>IF(Transactions!G929&lt;&gt;"",Transactions!G929,"")</f>
        <v/>
      </c>
      <c r="F929" t="str">
        <f>IF(Transactions!H929&lt;&gt;"",Transactions!H929,"")</f>
        <v/>
      </c>
      <c r="G929" s="6"/>
      <c r="H929">
        <f>IF(Transactions!J929-Transactions!I929&lt;&gt;"",Transactions!J929-Transactions!I929,"")</f>
        <v>0</v>
      </c>
      <c r="I929">
        <f>IF((Transactions!K929-Transactions!I929)-(Transactions!P929-Transactions!J929)&lt;&gt;"",(Transactions!K929-Transactions!I929)-(Transactions!P929-Transactions!J929),"")</f>
        <v>0</v>
      </c>
      <c r="J929">
        <f>IF(Transactions!L929-Transactions!K929&lt;&gt;"",Transactions!L929-Transactions!K929,"")</f>
        <v>0</v>
      </c>
      <c r="K929">
        <f>IF(Transactions!N929-Transactions!M929&lt;&gt;"",Transactions!N929-Transactions!M929,"")</f>
        <v>0</v>
      </c>
      <c r="L929">
        <f>IF(Transactions!P929-Transactions!O929&lt;&gt;"",Transactions!P929-Transactions!O929,"")</f>
        <v>0</v>
      </c>
      <c r="N929">
        <f t="shared" si="31"/>
        <v>0</v>
      </c>
      <c r="O929" t="str">
        <f>IF(Transactions!O929&lt;&gt;"",Transactions!O929,"")</f>
        <v/>
      </c>
      <c r="P929" s="6"/>
      <c r="Q929">
        <f>IF(Transactions!S929-Transactions!J929&lt;&gt;"",Transactions!S929-Transactions!J929,"")</f>
        <v>0</v>
      </c>
      <c r="R929">
        <f t="shared" si="32"/>
        <v>0</v>
      </c>
    </row>
    <row r="930" spans="1:18" x14ac:dyDescent="0.3">
      <c r="A930">
        <f>IF(Transactions!A930&lt;&gt;"",Transactions!A930,0)</f>
        <v>0</v>
      </c>
      <c r="B930" t="str">
        <f>IF(Transactions!D930&lt;&gt;"",Transactions!D930,"")</f>
        <v/>
      </c>
      <c r="C930" t="str">
        <f>IF(Transactions!E930&lt;&gt;"",Transactions!E930,"")</f>
        <v/>
      </c>
      <c r="D930" t="str">
        <f>IF(Transactions!F930&lt;&gt;"",Transactions!F930,"")</f>
        <v/>
      </c>
      <c r="E930" t="str">
        <f>IF(Transactions!G930&lt;&gt;"",Transactions!G930,"")</f>
        <v/>
      </c>
      <c r="F930" t="str">
        <f>IF(Transactions!H930&lt;&gt;"",Transactions!H930,"")</f>
        <v/>
      </c>
      <c r="G930" s="6"/>
      <c r="H930">
        <f>IF(Transactions!J930-Transactions!I930&lt;&gt;"",Transactions!J930-Transactions!I930,"")</f>
        <v>0</v>
      </c>
      <c r="I930">
        <f>IF((Transactions!K930-Transactions!I930)-(Transactions!P930-Transactions!J930)&lt;&gt;"",(Transactions!K930-Transactions!I930)-(Transactions!P930-Transactions!J930),"")</f>
        <v>0</v>
      </c>
      <c r="J930">
        <f>IF(Transactions!L930-Transactions!K930&lt;&gt;"",Transactions!L930-Transactions!K930,"")</f>
        <v>0</v>
      </c>
      <c r="K930">
        <f>IF(Transactions!N930-Transactions!M930&lt;&gt;"",Transactions!N930-Transactions!M930,"")</f>
        <v>0</v>
      </c>
      <c r="L930">
        <f>IF(Transactions!P930-Transactions!O930&lt;&gt;"",Transactions!P930-Transactions!O930,"")</f>
        <v>0</v>
      </c>
      <c r="N930">
        <f t="shared" si="31"/>
        <v>0</v>
      </c>
      <c r="O930" t="str">
        <f>IF(Transactions!O930&lt;&gt;"",Transactions!O930,"")</f>
        <v/>
      </c>
      <c r="P930" s="6"/>
      <c r="Q930">
        <f>IF(Transactions!S930-Transactions!J930&lt;&gt;"",Transactions!S930-Transactions!J930,"")</f>
        <v>0</v>
      </c>
      <c r="R930">
        <f t="shared" si="32"/>
        <v>0</v>
      </c>
    </row>
    <row r="931" spans="1:18" x14ac:dyDescent="0.3">
      <c r="A931">
        <f>IF(Transactions!A931&lt;&gt;"",Transactions!A931,0)</f>
        <v>0</v>
      </c>
      <c r="B931" t="str">
        <f>IF(Transactions!D931&lt;&gt;"",Transactions!D931,"")</f>
        <v/>
      </c>
      <c r="C931" t="str">
        <f>IF(Transactions!E931&lt;&gt;"",Transactions!E931,"")</f>
        <v/>
      </c>
      <c r="D931" t="str">
        <f>IF(Transactions!F931&lt;&gt;"",Transactions!F931,"")</f>
        <v/>
      </c>
      <c r="E931" t="str">
        <f>IF(Transactions!G931&lt;&gt;"",Transactions!G931,"")</f>
        <v/>
      </c>
      <c r="F931" t="str">
        <f>IF(Transactions!H931&lt;&gt;"",Transactions!H931,"")</f>
        <v/>
      </c>
      <c r="G931" s="6"/>
      <c r="H931">
        <f>IF(Transactions!J931-Transactions!I931&lt;&gt;"",Transactions!J931-Transactions!I931,"")</f>
        <v>0</v>
      </c>
      <c r="I931">
        <f>IF((Transactions!K931-Transactions!I931)-(Transactions!P931-Transactions!J931)&lt;&gt;"",(Transactions!K931-Transactions!I931)-(Transactions!P931-Transactions!J931),"")</f>
        <v>0</v>
      </c>
      <c r="J931">
        <f>IF(Transactions!L931-Transactions!K931&lt;&gt;"",Transactions!L931-Transactions!K931,"")</f>
        <v>0</v>
      </c>
      <c r="K931">
        <f>IF(Transactions!N931-Transactions!M931&lt;&gt;"",Transactions!N931-Transactions!M931,"")</f>
        <v>0</v>
      </c>
      <c r="L931">
        <f>IF(Transactions!P931-Transactions!O931&lt;&gt;"",Transactions!P931-Transactions!O931,"")</f>
        <v>0</v>
      </c>
      <c r="N931">
        <f t="shared" si="31"/>
        <v>0</v>
      </c>
      <c r="O931" t="str">
        <f>IF(Transactions!O931&lt;&gt;"",Transactions!O931,"")</f>
        <v/>
      </c>
      <c r="P931" s="6"/>
      <c r="Q931">
        <f>IF(Transactions!S931-Transactions!J931&lt;&gt;"",Transactions!S931-Transactions!J931,"")</f>
        <v>0</v>
      </c>
      <c r="R931">
        <f t="shared" si="32"/>
        <v>0</v>
      </c>
    </row>
    <row r="932" spans="1:18" x14ac:dyDescent="0.3">
      <c r="A932">
        <f>IF(Transactions!A932&lt;&gt;"",Transactions!A932,0)</f>
        <v>0</v>
      </c>
      <c r="B932" t="str">
        <f>IF(Transactions!D932&lt;&gt;"",Transactions!D932,"")</f>
        <v/>
      </c>
      <c r="C932" t="str">
        <f>IF(Transactions!E932&lt;&gt;"",Transactions!E932,"")</f>
        <v/>
      </c>
      <c r="D932" t="str">
        <f>IF(Transactions!F932&lt;&gt;"",Transactions!F932,"")</f>
        <v/>
      </c>
      <c r="E932" t="str">
        <f>IF(Transactions!G932&lt;&gt;"",Transactions!G932,"")</f>
        <v/>
      </c>
      <c r="F932" t="str">
        <f>IF(Transactions!H932&lt;&gt;"",Transactions!H932,"")</f>
        <v/>
      </c>
      <c r="G932" s="6"/>
      <c r="H932">
        <f>IF(Transactions!J932-Transactions!I932&lt;&gt;"",Transactions!J932-Transactions!I932,"")</f>
        <v>0</v>
      </c>
      <c r="I932">
        <f>IF((Transactions!K932-Transactions!I932)-(Transactions!P932-Transactions!J932)&lt;&gt;"",(Transactions!K932-Transactions!I932)-(Transactions!P932-Transactions!J932),"")</f>
        <v>0</v>
      </c>
      <c r="J932">
        <f>IF(Transactions!L932-Transactions!K932&lt;&gt;"",Transactions!L932-Transactions!K932,"")</f>
        <v>0</v>
      </c>
      <c r="K932">
        <f>IF(Transactions!N932-Transactions!M932&lt;&gt;"",Transactions!N932-Transactions!M932,"")</f>
        <v>0</v>
      </c>
      <c r="L932">
        <f>IF(Transactions!P932-Transactions!O932&lt;&gt;"",Transactions!P932-Transactions!O932,"")</f>
        <v>0</v>
      </c>
      <c r="N932">
        <f t="shared" si="31"/>
        <v>0</v>
      </c>
      <c r="O932" t="str">
        <f>IF(Transactions!O932&lt;&gt;"",Transactions!O932,"")</f>
        <v/>
      </c>
      <c r="P932" s="6"/>
      <c r="Q932">
        <f>IF(Transactions!S932-Transactions!J932&lt;&gt;"",Transactions!S932-Transactions!J932,"")</f>
        <v>0</v>
      </c>
      <c r="R932">
        <f t="shared" si="32"/>
        <v>0</v>
      </c>
    </row>
    <row r="933" spans="1:18" x14ac:dyDescent="0.3">
      <c r="A933">
        <f>IF(Transactions!A933&lt;&gt;"",Transactions!A933,0)</f>
        <v>0</v>
      </c>
      <c r="B933" t="str">
        <f>IF(Transactions!D933&lt;&gt;"",Transactions!D933,"")</f>
        <v/>
      </c>
      <c r="C933" t="str">
        <f>IF(Transactions!E933&lt;&gt;"",Transactions!E933,"")</f>
        <v/>
      </c>
      <c r="D933" t="str">
        <f>IF(Transactions!F933&lt;&gt;"",Transactions!F933,"")</f>
        <v/>
      </c>
      <c r="E933" t="str">
        <f>IF(Transactions!G933&lt;&gt;"",Transactions!G933,"")</f>
        <v/>
      </c>
      <c r="F933" t="str">
        <f>IF(Transactions!H933&lt;&gt;"",Transactions!H933,"")</f>
        <v/>
      </c>
      <c r="G933" s="6"/>
      <c r="H933">
        <f>IF(Transactions!J933-Transactions!I933&lt;&gt;"",Transactions!J933-Transactions!I933,"")</f>
        <v>0</v>
      </c>
      <c r="I933">
        <f>IF((Transactions!K933-Transactions!I933)-(Transactions!P933-Transactions!J933)&lt;&gt;"",(Transactions!K933-Transactions!I933)-(Transactions!P933-Transactions!J933),"")</f>
        <v>0</v>
      </c>
      <c r="J933">
        <f>IF(Transactions!L933-Transactions!K933&lt;&gt;"",Transactions!L933-Transactions!K933,"")</f>
        <v>0</v>
      </c>
      <c r="K933">
        <f>IF(Transactions!N933-Transactions!M933&lt;&gt;"",Transactions!N933-Transactions!M933,"")</f>
        <v>0</v>
      </c>
      <c r="L933">
        <f>IF(Transactions!P933-Transactions!O933&lt;&gt;"",Transactions!P933-Transactions!O933,"")</f>
        <v>0</v>
      </c>
      <c r="N933">
        <f t="shared" si="31"/>
        <v>0</v>
      </c>
      <c r="O933" t="str">
        <f>IF(Transactions!O933&lt;&gt;"",Transactions!O933,"")</f>
        <v/>
      </c>
      <c r="P933" s="6"/>
      <c r="Q933">
        <f>IF(Transactions!S933-Transactions!J933&lt;&gt;"",Transactions!S933-Transactions!J933,"")</f>
        <v>0</v>
      </c>
      <c r="R933">
        <f t="shared" si="32"/>
        <v>0</v>
      </c>
    </row>
    <row r="934" spans="1:18" x14ac:dyDescent="0.3">
      <c r="A934">
        <f>IF(Transactions!A934&lt;&gt;"",Transactions!A934,0)</f>
        <v>0</v>
      </c>
      <c r="B934" t="str">
        <f>IF(Transactions!D934&lt;&gt;"",Transactions!D934,"")</f>
        <v/>
      </c>
      <c r="C934" t="str">
        <f>IF(Transactions!E934&lt;&gt;"",Transactions!E934,"")</f>
        <v/>
      </c>
      <c r="D934" t="str">
        <f>IF(Transactions!F934&lt;&gt;"",Transactions!F934,"")</f>
        <v/>
      </c>
      <c r="E934" t="str">
        <f>IF(Transactions!G934&lt;&gt;"",Transactions!G934,"")</f>
        <v/>
      </c>
      <c r="F934" t="str">
        <f>IF(Transactions!H934&lt;&gt;"",Transactions!H934,"")</f>
        <v/>
      </c>
      <c r="G934" s="6"/>
      <c r="H934">
        <f>IF(Transactions!J934-Transactions!I934&lt;&gt;"",Transactions!J934-Transactions!I934,"")</f>
        <v>0</v>
      </c>
      <c r="I934">
        <f>IF((Transactions!K934-Transactions!I934)-(Transactions!P934-Transactions!J934)&lt;&gt;"",(Transactions!K934-Transactions!I934)-(Transactions!P934-Transactions!J934),"")</f>
        <v>0</v>
      </c>
      <c r="J934">
        <f>IF(Transactions!L934-Transactions!K934&lt;&gt;"",Transactions!L934-Transactions!K934,"")</f>
        <v>0</v>
      </c>
      <c r="K934">
        <f>IF(Transactions!N934-Transactions!M934&lt;&gt;"",Transactions!N934-Transactions!M934,"")</f>
        <v>0</v>
      </c>
      <c r="L934">
        <f>IF(Transactions!P934-Transactions!O934&lt;&gt;"",Transactions!P934-Transactions!O934,"")</f>
        <v>0</v>
      </c>
      <c r="N934">
        <f t="shared" si="31"/>
        <v>0</v>
      </c>
      <c r="O934" t="str">
        <f>IF(Transactions!O934&lt;&gt;"",Transactions!O934,"")</f>
        <v/>
      </c>
      <c r="P934" s="6"/>
      <c r="Q934">
        <f>IF(Transactions!S934-Transactions!J934&lt;&gt;"",Transactions!S934-Transactions!J934,"")</f>
        <v>0</v>
      </c>
      <c r="R934">
        <f t="shared" si="32"/>
        <v>0</v>
      </c>
    </row>
    <row r="935" spans="1:18" x14ac:dyDescent="0.3">
      <c r="A935">
        <f>IF(Transactions!A935&lt;&gt;"",Transactions!A935,0)</f>
        <v>0</v>
      </c>
      <c r="B935" t="str">
        <f>IF(Transactions!D935&lt;&gt;"",Transactions!D935,"")</f>
        <v/>
      </c>
      <c r="C935" t="str">
        <f>IF(Transactions!E935&lt;&gt;"",Transactions!E935,"")</f>
        <v/>
      </c>
      <c r="D935" t="str">
        <f>IF(Transactions!F935&lt;&gt;"",Transactions!F935,"")</f>
        <v/>
      </c>
      <c r="E935" t="str">
        <f>IF(Transactions!G935&lt;&gt;"",Transactions!G935,"")</f>
        <v/>
      </c>
      <c r="F935" t="str">
        <f>IF(Transactions!H935&lt;&gt;"",Transactions!H935,"")</f>
        <v/>
      </c>
      <c r="G935" s="6"/>
      <c r="H935">
        <f>IF(Transactions!J935-Transactions!I935&lt;&gt;"",Transactions!J935-Transactions!I935,"")</f>
        <v>0</v>
      </c>
      <c r="I935">
        <f>IF((Transactions!K935-Transactions!I935)-(Transactions!P935-Transactions!J935)&lt;&gt;"",(Transactions!K935-Transactions!I935)-(Transactions!P935-Transactions!J935),"")</f>
        <v>0</v>
      </c>
      <c r="J935">
        <f>IF(Transactions!L935-Transactions!K935&lt;&gt;"",Transactions!L935-Transactions!K935,"")</f>
        <v>0</v>
      </c>
      <c r="K935">
        <f>IF(Transactions!N935-Transactions!M935&lt;&gt;"",Transactions!N935-Transactions!M935,"")</f>
        <v>0</v>
      </c>
      <c r="L935">
        <f>IF(Transactions!P935-Transactions!O935&lt;&gt;"",Transactions!P935-Transactions!O935,"")</f>
        <v>0</v>
      </c>
      <c r="N935">
        <f t="shared" si="31"/>
        <v>0</v>
      </c>
      <c r="O935" t="str">
        <f>IF(Transactions!O935&lt;&gt;"",Transactions!O935,"")</f>
        <v/>
      </c>
      <c r="P935" s="6"/>
      <c r="Q935">
        <f>IF(Transactions!S935-Transactions!J935&lt;&gt;"",Transactions!S935-Transactions!J935,"")</f>
        <v>0</v>
      </c>
      <c r="R935">
        <f t="shared" si="32"/>
        <v>0</v>
      </c>
    </row>
    <row r="936" spans="1:18" x14ac:dyDescent="0.3">
      <c r="A936">
        <f>IF(Transactions!A936&lt;&gt;"",Transactions!A936,0)</f>
        <v>0</v>
      </c>
      <c r="B936" t="str">
        <f>IF(Transactions!D936&lt;&gt;"",Transactions!D936,"")</f>
        <v/>
      </c>
      <c r="C936" t="str">
        <f>IF(Transactions!E936&lt;&gt;"",Transactions!E936,"")</f>
        <v/>
      </c>
      <c r="D936" t="str">
        <f>IF(Transactions!F936&lt;&gt;"",Transactions!F936,"")</f>
        <v/>
      </c>
      <c r="E936" t="str">
        <f>IF(Transactions!G936&lt;&gt;"",Transactions!G936,"")</f>
        <v/>
      </c>
      <c r="F936" t="str">
        <f>IF(Transactions!H936&lt;&gt;"",Transactions!H936,"")</f>
        <v/>
      </c>
      <c r="G936" s="6"/>
      <c r="H936">
        <f>IF(Transactions!J936-Transactions!I936&lt;&gt;"",Transactions!J936-Transactions!I936,"")</f>
        <v>0</v>
      </c>
      <c r="I936">
        <f>IF((Transactions!K936-Transactions!I936)-(Transactions!P936-Transactions!J936)&lt;&gt;"",(Transactions!K936-Transactions!I936)-(Transactions!P936-Transactions!J936),"")</f>
        <v>0</v>
      </c>
      <c r="J936">
        <f>IF(Transactions!L936-Transactions!K936&lt;&gt;"",Transactions!L936-Transactions!K936,"")</f>
        <v>0</v>
      </c>
      <c r="K936">
        <f>IF(Transactions!N936-Transactions!M936&lt;&gt;"",Transactions!N936-Transactions!M936,"")</f>
        <v>0</v>
      </c>
      <c r="L936">
        <f>IF(Transactions!P936-Transactions!O936&lt;&gt;"",Transactions!P936-Transactions!O936,"")</f>
        <v>0</v>
      </c>
      <c r="N936">
        <f t="shared" si="31"/>
        <v>0</v>
      </c>
      <c r="O936" t="str">
        <f>IF(Transactions!O936&lt;&gt;"",Transactions!O936,"")</f>
        <v/>
      </c>
      <c r="P936" s="6"/>
      <c r="Q936">
        <f>IF(Transactions!S936-Transactions!J936&lt;&gt;"",Transactions!S936-Transactions!J936,"")</f>
        <v>0</v>
      </c>
      <c r="R936">
        <f t="shared" si="32"/>
        <v>0</v>
      </c>
    </row>
    <row r="937" spans="1:18" x14ac:dyDescent="0.3">
      <c r="A937">
        <f>IF(Transactions!A937&lt;&gt;"",Transactions!A937,0)</f>
        <v>0</v>
      </c>
      <c r="B937" t="str">
        <f>IF(Transactions!D937&lt;&gt;"",Transactions!D937,"")</f>
        <v/>
      </c>
      <c r="C937" t="str">
        <f>IF(Transactions!E937&lt;&gt;"",Transactions!E937,"")</f>
        <v/>
      </c>
      <c r="D937" t="str">
        <f>IF(Transactions!F937&lt;&gt;"",Transactions!F937,"")</f>
        <v/>
      </c>
      <c r="E937" t="str">
        <f>IF(Transactions!G937&lt;&gt;"",Transactions!G937,"")</f>
        <v/>
      </c>
      <c r="F937" t="str">
        <f>IF(Transactions!H937&lt;&gt;"",Transactions!H937,"")</f>
        <v/>
      </c>
      <c r="G937" s="6"/>
      <c r="H937">
        <f>IF(Transactions!J937-Transactions!I937&lt;&gt;"",Transactions!J937-Transactions!I937,"")</f>
        <v>0</v>
      </c>
      <c r="I937">
        <f>IF((Transactions!K937-Transactions!I937)-(Transactions!P937-Transactions!J937)&lt;&gt;"",(Transactions!K937-Transactions!I937)-(Transactions!P937-Transactions!J937),"")</f>
        <v>0</v>
      </c>
      <c r="J937">
        <f>IF(Transactions!L937-Transactions!K937&lt;&gt;"",Transactions!L937-Transactions!K937,"")</f>
        <v>0</v>
      </c>
      <c r="K937">
        <f>IF(Transactions!N937-Transactions!M937&lt;&gt;"",Transactions!N937-Transactions!M937,"")</f>
        <v>0</v>
      </c>
      <c r="L937">
        <f>IF(Transactions!P937-Transactions!O937&lt;&gt;"",Transactions!P937-Transactions!O937,"")</f>
        <v>0</v>
      </c>
      <c r="N937">
        <f t="shared" si="31"/>
        <v>0</v>
      </c>
      <c r="O937" t="str">
        <f>IF(Transactions!O937&lt;&gt;"",Transactions!O937,"")</f>
        <v/>
      </c>
      <c r="P937" s="6"/>
      <c r="Q937">
        <f>IF(Transactions!S937-Transactions!J937&lt;&gt;"",Transactions!S937-Transactions!J937,"")</f>
        <v>0</v>
      </c>
      <c r="R937">
        <f t="shared" si="32"/>
        <v>0</v>
      </c>
    </row>
    <row r="938" spans="1:18" x14ac:dyDescent="0.3">
      <c r="A938">
        <f>IF(Transactions!A938&lt;&gt;"",Transactions!A938,0)</f>
        <v>0</v>
      </c>
      <c r="B938" t="str">
        <f>IF(Transactions!D938&lt;&gt;"",Transactions!D938,"")</f>
        <v/>
      </c>
      <c r="C938" t="str">
        <f>IF(Transactions!E938&lt;&gt;"",Transactions!E938,"")</f>
        <v/>
      </c>
      <c r="D938" t="str">
        <f>IF(Transactions!F938&lt;&gt;"",Transactions!F938,"")</f>
        <v/>
      </c>
      <c r="E938" t="str">
        <f>IF(Transactions!G938&lt;&gt;"",Transactions!G938,"")</f>
        <v/>
      </c>
      <c r="F938" t="str">
        <f>IF(Transactions!H938&lt;&gt;"",Transactions!H938,"")</f>
        <v/>
      </c>
      <c r="G938" s="6"/>
      <c r="H938">
        <f>IF(Transactions!J938-Transactions!I938&lt;&gt;"",Transactions!J938-Transactions!I938,"")</f>
        <v>0</v>
      </c>
      <c r="I938">
        <f>IF((Transactions!K938-Transactions!I938)-(Transactions!P938-Transactions!J938)&lt;&gt;"",(Transactions!K938-Transactions!I938)-(Transactions!P938-Transactions!J938),"")</f>
        <v>0</v>
      </c>
      <c r="J938">
        <f>IF(Transactions!L938-Transactions!K938&lt;&gt;"",Transactions!L938-Transactions!K938,"")</f>
        <v>0</v>
      </c>
      <c r="K938">
        <f>IF(Transactions!N938-Transactions!M938&lt;&gt;"",Transactions!N938-Transactions!M938,"")</f>
        <v>0</v>
      </c>
      <c r="L938">
        <f>IF(Transactions!P938-Transactions!O938&lt;&gt;"",Transactions!P938-Transactions!O938,"")</f>
        <v>0</v>
      </c>
      <c r="N938">
        <f t="shared" si="31"/>
        <v>0</v>
      </c>
      <c r="O938" t="str">
        <f>IF(Transactions!O938&lt;&gt;"",Transactions!O938,"")</f>
        <v/>
      </c>
      <c r="P938" s="6"/>
      <c r="Q938">
        <f>IF(Transactions!S938-Transactions!J938&lt;&gt;"",Transactions!S938-Transactions!J938,"")</f>
        <v>0</v>
      </c>
      <c r="R938">
        <f t="shared" si="32"/>
        <v>0</v>
      </c>
    </row>
    <row r="939" spans="1:18" x14ac:dyDescent="0.3">
      <c r="A939">
        <f>IF(Transactions!A939&lt;&gt;"",Transactions!A939,0)</f>
        <v>0</v>
      </c>
      <c r="B939" t="str">
        <f>IF(Transactions!D939&lt;&gt;"",Transactions!D939,"")</f>
        <v/>
      </c>
      <c r="C939" t="str">
        <f>IF(Transactions!E939&lt;&gt;"",Transactions!E939,"")</f>
        <v/>
      </c>
      <c r="D939" t="str">
        <f>IF(Transactions!F939&lt;&gt;"",Transactions!F939,"")</f>
        <v/>
      </c>
      <c r="E939" t="str">
        <f>IF(Transactions!G939&lt;&gt;"",Transactions!G939,"")</f>
        <v/>
      </c>
      <c r="F939" t="str">
        <f>IF(Transactions!H939&lt;&gt;"",Transactions!H939,"")</f>
        <v/>
      </c>
      <c r="G939" s="6"/>
      <c r="H939">
        <f>IF(Transactions!J939-Transactions!I939&lt;&gt;"",Transactions!J939-Transactions!I939,"")</f>
        <v>0</v>
      </c>
      <c r="I939">
        <f>IF((Transactions!K939-Transactions!I939)-(Transactions!P939-Transactions!J939)&lt;&gt;"",(Transactions!K939-Transactions!I939)-(Transactions!P939-Transactions!J939),"")</f>
        <v>0</v>
      </c>
      <c r="J939">
        <f>IF(Transactions!L939-Transactions!K939&lt;&gt;"",Transactions!L939-Transactions!K939,"")</f>
        <v>0</v>
      </c>
      <c r="K939">
        <f>IF(Transactions!N939-Transactions!M939&lt;&gt;"",Transactions!N939-Transactions!M939,"")</f>
        <v>0</v>
      </c>
      <c r="L939">
        <f>IF(Transactions!P939-Transactions!O939&lt;&gt;"",Transactions!P939-Transactions!O939,"")</f>
        <v>0</v>
      </c>
      <c r="N939">
        <f t="shared" si="31"/>
        <v>0</v>
      </c>
      <c r="O939" t="str">
        <f>IF(Transactions!O939&lt;&gt;"",Transactions!O939,"")</f>
        <v/>
      </c>
      <c r="P939" s="6"/>
      <c r="Q939">
        <f>IF(Transactions!S939-Transactions!J939&lt;&gt;"",Transactions!S939-Transactions!J939,"")</f>
        <v>0</v>
      </c>
      <c r="R939">
        <f t="shared" si="32"/>
        <v>0</v>
      </c>
    </row>
    <row r="940" spans="1:18" x14ac:dyDescent="0.3">
      <c r="A940">
        <f>IF(Transactions!A940&lt;&gt;"",Transactions!A940,0)</f>
        <v>0</v>
      </c>
      <c r="B940" t="str">
        <f>IF(Transactions!D940&lt;&gt;"",Transactions!D940,"")</f>
        <v/>
      </c>
      <c r="C940" t="str">
        <f>IF(Transactions!E940&lt;&gt;"",Transactions!E940,"")</f>
        <v/>
      </c>
      <c r="D940" t="str">
        <f>IF(Transactions!F940&lt;&gt;"",Transactions!F940,"")</f>
        <v/>
      </c>
      <c r="E940" t="str">
        <f>IF(Transactions!G940&lt;&gt;"",Transactions!G940,"")</f>
        <v/>
      </c>
      <c r="F940" t="str">
        <f>IF(Transactions!H940&lt;&gt;"",Transactions!H940,"")</f>
        <v/>
      </c>
      <c r="G940" s="6"/>
      <c r="H940">
        <f>IF(Transactions!J940-Transactions!I940&lt;&gt;"",Transactions!J940-Transactions!I940,"")</f>
        <v>0</v>
      </c>
      <c r="I940">
        <f>IF((Transactions!K940-Transactions!I940)-(Transactions!P940-Transactions!J940)&lt;&gt;"",(Transactions!K940-Transactions!I940)-(Transactions!P940-Transactions!J940),"")</f>
        <v>0</v>
      </c>
      <c r="J940">
        <f>IF(Transactions!L940-Transactions!K940&lt;&gt;"",Transactions!L940-Transactions!K940,"")</f>
        <v>0</v>
      </c>
      <c r="K940">
        <f>IF(Transactions!N940-Transactions!M940&lt;&gt;"",Transactions!N940-Transactions!M940,"")</f>
        <v>0</v>
      </c>
      <c r="L940">
        <f>IF(Transactions!P940-Transactions!O940&lt;&gt;"",Transactions!P940-Transactions!O940,"")</f>
        <v>0</v>
      </c>
      <c r="N940">
        <f t="shared" si="31"/>
        <v>0</v>
      </c>
      <c r="O940" t="str">
        <f>IF(Transactions!O940&lt;&gt;"",Transactions!O940,"")</f>
        <v/>
      </c>
      <c r="P940" s="6"/>
      <c r="Q940">
        <f>IF(Transactions!S940-Transactions!J940&lt;&gt;"",Transactions!S940-Transactions!J940,"")</f>
        <v>0</v>
      </c>
      <c r="R940">
        <f t="shared" si="32"/>
        <v>0</v>
      </c>
    </row>
    <row r="941" spans="1:18" x14ac:dyDescent="0.3">
      <c r="A941">
        <f>IF(Transactions!A941&lt;&gt;"",Transactions!A941,0)</f>
        <v>0</v>
      </c>
      <c r="B941" t="str">
        <f>IF(Transactions!D941&lt;&gt;"",Transactions!D941,"")</f>
        <v/>
      </c>
      <c r="C941" t="str">
        <f>IF(Transactions!E941&lt;&gt;"",Transactions!E941,"")</f>
        <v/>
      </c>
      <c r="D941" t="str">
        <f>IF(Transactions!F941&lt;&gt;"",Transactions!F941,"")</f>
        <v/>
      </c>
      <c r="E941" t="str">
        <f>IF(Transactions!G941&lt;&gt;"",Transactions!G941,"")</f>
        <v/>
      </c>
      <c r="F941" t="str">
        <f>IF(Transactions!H941&lt;&gt;"",Transactions!H941,"")</f>
        <v/>
      </c>
      <c r="G941" s="6"/>
      <c r="H941">
        <f>IF(Transactions!J941-Transactions!I941&lt;&gt;"",Transactions!J941-Transactions!I941,"")</f>
        <v>0</v>
      </c>
      <c r="I941">
        <f>IF((Transactions!K941-Transactions!I941)-(Transactions!P941-Transactions!J941)&lt;&gt;"",(Transactions!K941-Transactions!I941)-(Transactions!P941-Transactions!J941),"")</f>
        <v>0</v>
      </c>
      <c r="J941">
        <f>IF(Transactions!L941-Transactions!K941&lt;&gt;"",Transactions!L941-Transactions!K941,"")</f>
        <v>0</v>
      </c>
      <c r="K941">
        <f>IF(Transactions!N941-Transactions!M941&lt;&gt;"",Transactions!N941-Transactions!M941,"")</f>
        <v>0</v>
      </c>
      <c r="L941">
        <f>IF(Transactions!P941-Transactions!O941&lt;&gt;"",Transactions!P941-Transactions!O941,"")</f>
        <v>0</v>
      </c>
      <c r="N941">
        <f t="shared" si="31"/>
        <v>0</v>
      </c>
      <c r="O941" t="str">
        <f>IF(Transactions!O941&lt;&gt;"",Transactions!O941,"")</f>
        <v/>
      </c>
      <c r="P941" s="6"/>
      <c r="Q941">
        <f>IF(Transactions!S941-Transactions!J941&lt;&gt;"",Transactions!S941-Transactions!J941,"")</f>
        <v>0</v>
      </c>
      <c r="R941">
        <f t="shared" si="32"/>
        <v>0</v>
      </c>
    </row>
    <row r="942" spans="1:18" x14ac:dyDescent="0.3">
      <c r="A942">
        <f>IF(Transactions!A942&lt;&gt;"",Transactions!A942,0)</f>
        <v>0</v>
      </c>
      <c r="B942" t="str">
        <f>IF(Transactions!D942&lt;&gt;"",Transactions!D942,"")</f>
        <v/>
      </c>
      <c r="C942" t="str">
        <f>IF(Transactions!E942&lt;&gt;"",Transactions!E942,"")</f>
        <v/>
      </c>
      <c r="D942" t="str">
        <f>IF(Transactions!F942&lt;&gt;"",Transactions!F942,"")</f>
        <v/>
      </c>
      <c r="E942" t="str">
        <f>IF(Transactions!G942&lt;&gt;"",Transactions!G942,"")</f>
        <v/>
      </c>
      <c r="F942" t="str">
        <f>IF(Transactions!H942&lt;&gt;"",Transactions!H942,"")</f>
        <v/>
      </c>
      <c r="G942" s="6"/>
      <c r="H942">
        <f>IF(Transactions!J942-Transactions!I942&lt;&gt;"",Transactions!J942-Transactions!I942,"")</f>
        <v>0</v>
      </c>
      <c r="I942">
        <f>IF((Transactions!K942-Transactions!I942)-(Transactions!P942-Transactions!J942)&lt;&gt;"",(Transactions!K942-Transactions!I942)-(Transactions!P942-Transactions!J942),"")</f>
        <v>0</v>
      </c>
      <c r="J942">
        <f>IF(Transactions!L942-Transactions!K942&lt;&gt;"",Transactions!L942-Transactions!K942,"")</f>
        <v>0</v>
      </c>
      <c r="K942">
        <f>IF(Transactions!N942-Transactions!M942&lt;&gt;"",Transactions!N942-Transactions!M942,"")</f>
        <v>0</v>
      </c>
      <c r="L942">
        <f>IF(Transactions!P942-Transactions!O942&lt;&gt;"",Transactions!P942-Transactions!O942,"")</f>
        <v>0</v>
      </c>
      <c r="N942">
        <f t="shared" si="31"/>
        <v>0</v>
      </c>
      <c r="O942" t="str">
        <f>IF(Transactions!O942&lt;&gt;"",Transactions!O942,"")</f>
        <v/>
      </c>
      <c r="P942" s="6"/>
      <c r="Q942">
        <f>IF(Transactions!S942-Transactions!J942&lt;&gt;"",Transactions!S942-Transactions!J942,"")</f>
        <v>0</v>
      </c>
      <c r="R942">
        <f t="shared" si="32"/>
        <v>0</v>
      </c>
    </row>
    <row r="943" spans="1:18" x14ac:dyDescent="0.3">
      <c r="A943">
        <f>IF(Transactions!A943&lt;&gt;"",Transactions!A943,0)</f>
        <v>0</v>
      </c>
      <c r="B943" t="str">
        <f>IF(Transactions!D943&lt;&gt;"",Transactions!D943,"")</f>
        <v/>
      </c>
      <c r="C943" t="str">
        <f>IF(Transactions!E943&lt;&gt;"",Transactions!E943,"")</f>
        <v/>
      </c>
      <c r="D943" t="str">
        <f>IF(Transactions!F943&lt;&gt;"",Transactions!F943,"")</f>
        <v/>
      </c>
      <c r="E943" t="str">
        <f>IF(Transactions!G943&lt;&gt;"",Transactions!G943,"")</f>
        <v/>
      </c>
      <c r="F943" t="str">
        <f>IF(Transactions!H943&lt;&gt;"",Transactions!H943,"")</f>
        <v/>
      </c>
      <c r="G943" s="6"/>
      <c r="H943">
        <f>IF(Transactions!J943-Transactions!I943&lt;&gt;"",Transactions!J943-Transactions!I943,"")</f>
        <v>0</v>
      </c>
      <c r="I943">
        <f>IF((Transactions!K943-Transactions!I943)-(Transactions!P943-Transactions!J943)&lt;&gt;"",(Transactions!K943-Transactions!I943)-(Transactions!P943-Transactions!J943),"")</f>
        <v>0</v>
      </c>
      <c r="J943">
        <f>IF(Transactions!L943-Transactions!K943&lt;&gt;"",Transactions!L943-Transactions!K943,"")</f>
        <v>0</v>
      </c>
      <c r="K943">
        <f>IF(Transactions!N943-Transactions!M943&lt;&gt;"",Transactions!N943-Transactions!M943,"")</f>
        <v>0</v>
      </c>
      <c r="L943">
        <f>IF(Transactions!P943-Transactions!O943&lt;&gt;"",Transactions!P943-Transactions!O943,"")</f>
        <v>0</v>
      </c>
      <c r="N943">
        <f t="shared" si="31"/>
        <v>0</v>
      </c>
      <c r="O943" t="str">
        <f>IF(Transactions!O943&lt;&gt;"",Transactions!O943,"")</f>
        <v/>
      </c>
      <c r="P943" s="6"/>
      <c r="Q943">
        <f>IF(Transactions!S943-Transactions!J943&lt;&gt;"",Transactions!S943-Transactions!J943,"")</f>
        <v>0</v>
      </c>
      <c r="R943">
        <f t="shared" si="32"/>
        <v>0</v>
      </c>
    </row>
    <row r="944" spans="1:18" x14ac:dyDescent="0.3">
      <c r="A944">
        <f>IF(Transactions!A944&lt;&gt;"",Transactions!A944,0)</f>
        <v>0</v>
      </c>
      <c r="B944" t="str">
        <f>IF(Transactions!D944&lt;&gt;"",Transactions!D944,"")</f>
        <v/>
      </c>
      <c r="C944" t="str">
        <f>IF(Transactions!E944&lt;&gt;"",Transactions!E944,"")</f>
        <v/>
      </c>
      <c r="D944" t="str">
        <f>IF(Transactions!F944&lt;&gt;"",Transactions!F944,"")</f>
        <v/>
      </c>
      <c r="E944" t="str">
        <f>IF(Transactions!G944&lt;&gt;"",Transactions!G944,"")</f>
        <v/>
      </c>
      <c r="F944" t="str">
        <f>IF(Transactions!H944&lt;&gt;"",Transactions!H944,"")</f>
        <v/>
      </c>
      <c r="G944" s="6"/>
      <c r="H944">
        <f>IF(Transactions!J944-Transactions!I944&lt;&gt;"",Transactions!J944-Transactions!I944,"")</f>
        <v>0</v>
      </c>
      <c r="I944">
        <f>IF((Transactions!K944-Transactions!I944)-(Transactions!P944-Transactions!J944)&lt;&gt;"",(Transactions!K944-Transactions!I944)-(Transactions!P944-Transactions!J944),"")</f>
        <v>0</v>
      </c>
      <c r="J944">
        <f>IF(Transactions!L944-Transactions!K944&lt;&gt;"",Transactions!L944-Transactions!K944,"")</f>
        <v>0</v>
      </c>
      <c r="K944">
        <f>IF(Transactions!N944-Transactions!M944&lt;&gt;"",Transactions!N944-Transactions!M944,"")</f>
        <v>0</v>
      </c>
      <c r="L944">
        <f>IF(Transactions!P944-Transactions!O944&lt;&gt;"",Transactions!P944-Transactions!O944,"")</f>
        <v>0</v>
      </c>
      <c r="N944">
        <f t="shared" si="31"/>
        <v>0</v>
      </c>
      <c r="O944" t="str">
        <f>IF(Transactions!O944&lt;&gt;"",Transactions!O944,"")</f>
        <v/>
      </c>
      <c r="P944" s="6"/>
      <c r="Q944">
        <f>IF(Transactions!S944-Transactions!J944&lt;&gt;"",Transactions!S944-Transactions!J944,"")</f>
        <v>0</v>
      </c>
      <c r="R944">
        <f t="shared" si="32"/>
        <v>0</v>
      </c>
    </row>
    <row r="945" spans="1:18" x14ac:dyDescent="0.3">
      <c r="A945">
        <f>IF(Transactions!A945&lt;&gt;"",Transactions!A945,0)</f>
        <v>0</v>
      </c>
      <c r="B945" t="str">
        <f>IF(Transactions!D945&lt;&gt;"",Transactions!D945,"")</f>
        <v/>
      </c>
      <c r="C945" t="str">
        <f>IF(Transactions!E945&lt;&gt;"",Transactions!E945,"")</f>
        <v/>
      </c>
      <c r="D945" t="str">
        <f>IF(Transactions!F945&lt;&gt;"",Transactions!F945,"")</f>
        <v/>
      </c>
      <c r="E945" t="str">
        <f>IF(Transactions!G945&lt;&gt;"",Transactions!G945,"")</f>
        <v/>
      </c>
      <c r="F945" t="str">
        <f>IF(Transactions!H945&lt;&gt;"",Transactions!H945,"")</f>
        <v/>
      </c>
      <c r="G945" s="6"/>
      <c r="H945">
        <f>IF(Transactions!J945-Transactions!I945&lt;&gt;"",Transactions!J945-Transactions!I945,"")</f>
        <v>0</v>
      </c>
      <c r="I945">
        <f>IF((Transactions!K945-Transactions!I945)-(Transactions!P945-Transactions!J945)&lt;&gt;"",(Transactions!K945-Transactions!I945)-(Transactions!P945-Transactions!J945),"")</f>
        <v>0</v>
      </c>
      <c r="J945">
        <f>IF(Transactions!L945-Transactions!K945&lt;&gt;"",Transactions!L945-Transactions!K945,"")</f>
        <v>0</v>
      </c>
      <c r="K945">
        <f>IF(Transactions!N945-Transactions!M945&lt;&gt;"",Transactions!N945-Transactions!M945,"")</f>
        <v>0</v>
      </c>
      <c r="L945">
        <f>IF(Transactions!P945-Transactions!O945&lt;&gt;"",Transactions!P945-Transactions!O945,"")</f>
        <v>0</v>
      </c>
      <c r="N945">
        <f t="shared" si="31"/>
        <v>0</v>
      </c>
      <c r="O945" t="str">
        <f>IF(Transactions!O945&lt;&gt;"",Transactions!O945,"")</f>
        <v/>
      </c>
      <c r="P945" s="6"/>
      <c r="Q945">
        <f>IF(Transactions!S945-Transactions!J945&lt;&gt;"",Transactions!S945-Transactions!J945,"")</f>
        <v>0</v>
      </c>
      <c r="R945">
        <f t="shared" si="32"/>
        <v>0</v>
      </c>
    </row>
    <row r="946" spans="1:18" x14ac:dyDescent="0.3">
      <c r="A946">
        <f>IF(Transactions!A946&lt;&gt;"",Transactions!A946,0)</f>
        <v>0</v>
      </c>
      <c r="B946" t="str">
        <f>IF(Transactions!D946&lt;&gt;"",Transactions!D946,"")</f>
        <v/>
      </c>
      <c r="C946" t="str">
        <f>IF(Transactions!E946&lt;&gt;"",Transactions!E946,"")</f>
        <v/>
      </c>
      <c r="D946" t="str">
        <f>IF(Transactions!F946&lt;&gt;"",Transactions!F946,"")</f>
        <v/>
      </c>
      <c r="E946" t="str">
        <f>IF(Transactions!G946&lt;&gt;"",Transactions!G946,"")</f>
        <v/>
      </c>
      <c r="F946" t="str">
        <f>IF(Transactions!H946&lt;&gt;"",Transactions!H946,"")</f>
        <v/>
      </c>
      <c r="G946" s="6"/>
      <c r="H946">
        <f>IF(Transactions!J946-Transactions!I946&lt;&gt;"",Transactions!J946-Transactions!I946,"")</f>
        <v>0</v>
      </c>
      <c r="I946">
        <f>IF((Transactions!K946-Transactions!I946)-(Transactions!P946-Transactions!J946)&lt;&gt;"",(Transactions!K946-Transactions!I946)-(Transactions!P946-Transactions!J946),"")</f>
        <v>0</v>
      </c>
      <c r="J946">
        <f>IF(Transactions!L946-Transactions!K946&lt;&gt;"",Transactions!L946-Transactions!K946,"")</f>
        <v>0</v>
      </c>
      <c r="K946">
        <f>IF(Transactions!N946-Transactions!M946&lt;&gt;"",Transactions!N946-Transactions!M946,"")</f>
        <v>0</v>
      </c>
      <c r="L946">
        <f>IF(Transactions!P946-Transactions!O946&lt;&gt;"",Transactions!P946-Transactions!O946,"")</f>
        <v>0</v>
      </c>
      <c r="N946">
        <f t="shared" si="31"/>
        <v>0</v>
      </c>
      <c r="O946" t="str">
        <f>IF(Transactions!O946&lt;&gt;"",Transactions!O946,"")</f>
        <v/>
      </c>
      <c r="P946" s="6"/>
      <c r="Q946">
        <f>IF(Transactions!S946-Transactions!J946&lt;&gt;"",Transactions!S946-Transactions!J946,"")</f>
        <v>0</v>
      </c>
      <c r="R946">
        <f t="shared" si="32"/>
        <v>0</v>
      </c>
    </row>
    <row r="947" spans="1:18" x14ac:dyDescent="0.3">
      <c r="A947">
        <f>IF(Transactions!A947&lt;&gt;"",Transactions!A947,0)</f>
        <v>0</v>
      </c>
      <c r="B947" t="str">
        <f>IF(Transactions!D947&lt;&gt;"",Transactions!D947,"")</f>
        <v/>
      </c>
      <c r="C947" t="str">
        <f>IF(Transactions!E947&lt;&gt;"",Transactions!E947,"")</f>
        <v/>
      </c>
      <c r="D947" t="str">
        <f>IF(Transactions!F947&lt;&gt;"",Transactions!F947,"")</f>
        <v/>
      </c>
      <c r="E947" t="str">
        <f>IF(Transactions!G947&lt;&gt;"",Transactions!G947,"")</f>
        <v/>
      </c>
      <c r="F947" t="str">
        <f>IF(Transactions!H947&lt;&gt;"",Transactions!H947,"")</f>
        <v/>
      </c>
      <c r="G947" s="6"/>
      <c r="H947">
        <f>IF(Transactions!J947-Transactions!I947&lt;&gt;"",Transactions!J947-Transactions!I947,"")</f>
        <v>0</v>
      </c>
      <c r="I947">
        <f>IF((Transactions!K947-Transactions!I947)-(Transactions!P947-Transactions!J947)&lt;&gt;"",(Transactions!K947-Transactions!I947)-(Transactions!P947-Transactions!J947),"")</f>
        <v>0</v>
      </c>
      <c r="J947">
        <f>IF(Transactions!L947-Transactions!K947&lt;&gt;"",Transactions!L947-Transactions!K947,"")</f>
        <v>0</v>
      </c>
      <c r="K947">
        <f>IF(Transactions!N947-Transactions!M947&lt;&gt;"",Transactions!N947-Transactions!M947,"")</f>
        <v>0</v>
      </c>
      <c r="L947">
        <f>IF(Transactions!P947-Transactions!O947&lt;&gt;"",Transactions!P947-Transactions!O947,"")</f>
        <v>0</v>
      </c>
      <c r="N947">
        <f t="shared" si="31"/>
        <v>0</v>
      </c>
      <c r="O947" t="str">
        <f>IF(Transactions!O947&lt;&gt;"",Transactions!O947,"")</f>
        <v/>
      </c>
      <c r="P947" s="6"/>
      <c r="Q947">
        <f>IF(Transactions!S947-Transactions!J947&lt;&gt;"",Transactions!S947-Transactions!J947,"")</f>
        <v>0</v>
      </c>
      <c r="R947">
        <f t="shared" si="32"/>
        <v>0</v>
      </c>
    </row>
    <row r="948" spans="1:18" x14ac:dyDescent="0.3">
      <c r="A948">
        <f>IF(Transactions!A948&lt;&gt;"",Transactions!A948,0)</f>
        <v>0</v>
      </c>
      <c r="B948" t="str">
        <f>IF(Transactions!D948&lt;&gt;"",Transactions!D948,"")</f>
        <v/>
      </c>
      <c r="C948" t="str">
        <f>IF(Transactions!E948&lt;&gt;"",Transactions!E948,"")</f>
        <v/>
      </c>
      <c r="D948" t="str">
        <f>IF(Transactions!F948&lt;&gt;"",Transactions!F948,"")</f>
        <v/>
      </c>
      <c r="E948" t="str">
        <f>IF(Transactions!G948&lt;&gt;"",Transactions!G948,"")</f>
        <v/>
      </c>
      <c r="F948" t="str">
        <f>IF(Transactions!H948&lt;&gt;"",Transactions!H948,"")</f>
        <v/>
      </c>
      <c r="G948" s="6"/>
      <c r="H948">
        <f>IF(Transactions!J948-Transactions!I948&lt;&gt;"",Transactions!J948-Transactions!I948,"")</f>
        <v>0</v>
      </c>
      <c r="I948">
        <f>IF((Transactions!K948-Transactions!I948)-(Transactions!P948-Transactions!J948)&lt;&gt;"",(Transactions!K948-Transactions!I948)-(Transactions!P948-Transactions!J948),"")</f>
        <v>0</v>
      </c>
      <c r="J948">
        <f>IF(Transactions!L948-Transactions!K948&lt;&gt;"",Transactions!L948-Transactions!K948,"")</f>
        <v>0</v>
      </c>
      <c r="K948">
        <f>IF(Transactions!N948-Transactions!M948&lt;&gt;"",Transactions!N948-Transactions!M948,"")</f>
        <v>0</v>
      </c>
      <c r="L948">
        <f>IF(Transactions!P948-Transactions!O948&lt;&gt;"",Transactions!P948-Transactions!O948,"")</f>
        <v>0</v>
      </c>
      <c r="N948">
        <f t="shared" si="31"/>
        <v>0</v>
      </c>
      <c r="O948" t="str">
        <f>IF(Transactions!O948&lt;&gt;"",Transactions!O948,"")</f>
        <v/>
      </c>
      <c r="P948" s="6"/>
      <c r="Q948">
        <f>IF(Transactions!S948-Transactions!J948&lt;&gt;"",Transactions!S948-Transactions!J948,"")</f>
        <v>0</v>
      </c>
      <c r="R948">
        <f t="shared" si="32"/>
        <v>0</v>
      </c>
    </row>
    <row r="949" spans="1:18" x14ac:dyDescent="0.3">
      <c r="A949">
        <f>IF(Transactions!A949&lt;&gt;"",Transactions!A949,0)</f>
        <v>0</v>
      </c>
      <c r="B949" t="str">
        <f>IF(Transactions!D949&lt;&gt;"",Transactions!D949,"")</f>
        <v/>
      </c>
      <c r="C949" t="str">
        <f>IF(Transactions!E949&lt;&gt;"",Transactions!E949,"")</f>
        <v/>
      </c>
      <c r="D949" t="str">
        <f>IF(Transactions!F949&lt;&gt;"",Transactions!F949,"")</f>
        <v/>
      </c>
      <c r="E949" t="str">
        <f>IF(Transactions!G949&lt;&gt;"",Transactions!G949,"")</f>
        <v/>
      </c>
      <c r="F949" t="str">
        <f>IF(Transactions!H949&lt;&gt;"",Transactions!H949,"")</f>
        <v/>
      </c>
      <c r="G949" s="6"/>
      <c r="H949">
        <f>IF(Transactions!J949-Transactions!I949&lt;&gt;"",Transactions!J949-Transactions!I949,"")</f>
        <v>0</v>
      </c>
      <c r="I949">
        <f>IF((Transactions!K949-Transactions!I949)-(Transactions!P949-Transactions!J949)&lt;&gt;"",(Transactions!K949-Transactions!I949)-(Transactions!P949-Transactions!J949),"")</f>
        <v>0</v>
      </c>
      <c r="J949">
        <f>IF(Transactions!L949-Transactions!K949&lt;&gt;"",Transactions!L949-Transactions!K949,"")</f>
        <v>0</v>
      </c>
      <c r="K949">
        <f>IF(Transactions!N949-Transactions!M949&lt;&gt;"",Transactions!N949-Transactions!M949,"")</f>
        <v>0</v>
      </c>
      <c r="L949">
        <f>IF(Transactions!P949-Transactions!O949&lt;&gt;"",Transactions!P949-Transactions!O949,"")</f>
        <v>0</v>
      </c>
      <c r="N949">
        <f t="shared" si="31"/>
        <v>0</v>
      </c>
      <c r="O949" t="str">
        <f>IF(Transactions!O949&lt;&gt;"",Transactions!O949,"")</f>
        <v/>
      </c>
      <c r="P949" s="6"/>
      <c r="Q949">
        <f>IF(Transactions!S949-Transactions!J949&lt;&gt;"",Transactions!S949-Transactions!J949,"")</f>
        <v>0</v>
      </c>
      <c r="R949">
        <f t="shared" si="32"/>
        <v>0</v>
      </c>
    </row>
    <row r="950" spans="1:18" x14ac:dyDescent="0.3">
      <c r="A950">
        <f>IF(Transactions!A950&lt;&gt;"",Transactions!A950,0)</f>
        <v>0</v>
      </c>
      <c r="B950" t="str">
        <f>IF(Transactions!D950&lt;&gt;"",Transactions!D950,"")</f>
        <v/>
      </c>
      <c r="C950" t="str">
        <f>IF(Transactions!E950&lt;&gt;"",Transactions!E950,"")</f>
        <v/>
      </c>
      <c r="D950" t="str">
        <f>IF(Transactions!F950&lt;&gt;"",Transactions!F950,"")</f>
        <v/>
      </c>
      <c r="E950" t="str">
        <f>IF(Transactions!G950&lt;&gt;"",Transactions!G950,"")</f>
        <v/>
      </c>
      <c r="F950" t="str">
        <f>IF(Transactions!H950&lt;&gt;"",Transactions!H950,"")</f>
        <v/>
      </c>
      <c r="G950" s="6"/>
      <c r="H950">
        <f>IF(Transactions!J950-Transactions!I950&lt;&gt;"",Transactions!J950-Transactions!I950,"")</f>
        <v>0</v>
      </c>
      <c r="I950">
        <f>IF((Transactions!K950-Transactions!I950)-(Transactions!P950-Transactions!J950)&lt;&gt;"",(Transactions!K950-Transactions!I950)-(Transactions!P950-Transactions!J950),"")</f>
        <v>0</v>
      </c>
      <c r="J950">
        <f>IF(Transactions!L950-Transactions!K950&lt;&gt;"",Transactions!L950-Transactions!K950,"")</f>
        <v>0</v>
      </c>
      <c r="K950">
        <f>IF(Transactions!N950-Transactions!M950&lt;&gt;"",Transactions!N950-Transactions!M950,"")</f>
        <v>0</v>
      </c>
      <c r="L950">
        <f>IF(Transactions!P950-Transactions!O950&lt;&gt;"",Transactions!P950-Transactions!O950,"")</f>
        <v>0</v>
      </c>
      <c r="N950">
        <f t="shared" si="31"/>
        <v>0</v>
      </c>
      <c r="O950" t="str">
        <f>IF(Transactions!O950&lt;&gt;"",Transactions!O950,"")</f>
        <v/>
      </c>
      <c r="P950" s="6"/>
      <c r="Q950">
        <f>IF(Transactions!S950-Transactions!J950&lt;&gt;"",Transactions!S950-Transactions!J950,"")</f>
        <v>0</v>
      </c>
      <c r="R950">
        <f t="shared" si="32"/>
        <v>0</v>
      </c>
    </row>
    <row r="951" spans="1:18" x14ac:dyDescent="0.3">
      <c r="A951">
        <f>IF(Transactions!A951&lt;&gt;"",Transactions!A951,0)</f>
        <v>0</v>
      </c>
      <c r="B951" t="str">
        <f>IF(Transactions!D951&lt;&gt;"",Transactions!D951,"")</f>
        <v/>
      </c>
      <c r="C951" t="str">
        <f>IF(Transactions!E951&lt;&gt;"",Transactions!E951,"")</f>
        <v/>
      </c>
      <c r="D951" t="str">
        <f>IF(Transactions!F951&lt;&gt;"",Transactions!F951,"")</f>
        <v/>
      </c>
      <c r="E951" t="str">
        <f>IF(Transactions!G951&lt;&gt;"",Transactions!G951,"")</f>
        <v/>
      </c>
      <c r="F951" t="str">
        <f>IF(Transactions!H951&lt;&gt;"",Transactions!H951,"")</f>
        <v/>
      </c>
      <c r="G951" s="6"/>
      <c r="H951">
        <f>IF(Transactions!J951-Transactions!I951&lt;&gt;"",Transactions!J951-Transactions!I951,"")</f>
        <v>0</v>
      </c>
      <c r="I951">
        <f>IF((Transactions!K951-Transactions!I951)-(Transactions!P951-Transactions!J951)&lt;&gt;"",(Transactions!K951-Transactions!I951)-(Transactions!P951-Transactions!J951),"")</f>
        <v>0</v>
      </c>
      <c r="J951">
        <f>IF(Transactions!L951-Transactions!K951&lt;&gt;"",Transactions!L951-Transactions!K951,"")</f>
        <v>0</v>
      </c>
      <c r="K951">
        <f>IF(Transactions!N951-Transactions!M951&lt;&gt;"",Transactions!N951-Transactions!M951,"")</f>
        <v>0</v>
      </c>
      <c r="L951">
        <f>IF(Transactions!P951-Transactions!O951&lt;&gt;"",Transactions!P951-Transactions!O951,"")</f>
        <v>0</v>
      </c>
      <c r="N951">
        <f t="shared" si="31"/>
        <v>0</v>
      </c>
      <c r="O951" t="str">
        <f>IF(Transactions!O951&lt;&gt;"",Transactions!O951,"")</f>
        <v/>
      </c>
      <c r="P951" s="6"/>
      <c r="Q951">
        <f>IF(Transactions!S951-Transactions!J951&lt;&gt;"",Transactions!S951-Transactions!J951,"")</f>
        <v>0</v>
      </c>
      <c r="R951">
        <f t="shared" si="32"/>
        <v>0</v>
      </c>
    </row>
    <row r="952" spans="1:18" x14ac:dyDescent="0.3">
      <c r="A952">
        <f>IF(Transactions!A952&lt;&gt;"",Transactions!A952,0)</f>
        <v>0</v>
      </c>
      <c r="B952" t="str">
        <f>IF(Transactions!D952&lt;&gt;"",Transactions!D952,"")</f>
        <v/>
      </c>
      <c r="C952" t="str">
        <f>IF(Transactions!E952&lt;&gt;"",Transactions!E952,"")</f>
        <v/>
      </c>
      <c r="D952" t="str">
        <f>IF(Transactions!F952&lt;&gt;"",Transactions!F952,"")</f>
        <v/>
      </c>
      <c r="E952" t="str">
        <f>IF(Transactions!G952&lt;&gt;"",Transactions!G952,"")</f>
        <v/>
      </c>
      <c r="F952" t="str">
        <f>IF(Transactions!H952&lt;&gt;"",Transactions!H952,"")</f>
        <v/>
      </c>
      <c r="G952" s="6"/>
      <c r="H952">
        <f>IF(Transactions!J952-Transactions!I952&lt;&gt;"",Transactions!J952-Transactions!I952,"")</f>
        <v>0</v>
      </c>
      <c r="I952">
        <f>IF((Transactions!K952-Transactions!I952)-(Transactions!P952-Transactions!J952)&lt;&gt;"",(Transactions!K952-Transactions!I952)-(Transactions!P952-Transactions!J952),"")</f>
        <v>0</v>
      </c>
      <c r="J952">
        <f>IF(Transactions!L952-Transactions!K952&lt;&gt;"",Transactions!L952-Transactions!K952,"")</f>
        <v>0</v>
      </c>
      <c r="K952">
        <f>IF(Transactions!N952-Transactions!M952&lt;&gt;"",Transactions!N952-Transactions!M952,"")</f>
        <v>0</v>
      </c>
      <c r="L952">
        <f>IF(Transactions!P952-Transactions!O952&lt;&gt;"",Transactions!P952-Transactions!O952,"")</f>
        <v>0</v>
      </c>
      <c r="N952">
        <f t="shared" si="31"/>
        <v>0</v>
      </c>
      <c r="O952" t="str">
        <f>IF(Transactions!O952&lt;&gt;"",Transactions!O952,"")</f>
        <v/>
      </c>
      <c r="P952" s="6"/>
      <c r="Q952">
        <f>IF(Transactions!S952-Transactions!J952&lt;&gt;"",Transactions!S952-Transactions!J952,"")</f>
        <v>0</v>
      </c>
      <c r="R952">
        <f t="shared" si="32"/>
        <v>0</v>
      </c>
    </row>
    <row r="953" spans="1:18" x14ac:dyDescent="0.3">
      <c r="A953">
        <f>IF(Transactions!A953&lt;&gt;"",Transactions!A953,0)</f>
        <v>0</v>
      </c>
      <c r="B953" t="str">
        <f>IF(Transactions!D953&lt;&gt;"",Transactions!D953,"")</f>
        <v/>
      </c>
      <c r="C953" t="str">
        <f>IF(Transactions!E953&lt;&gt;"",Transactions!E953,"")</f>
        <v/>
      </c>
      <c r="D953" t="str">
        <f>IF(Transactions!F953&lt;&gt;"",Transactions!F953,"")</f>
        <v/>
      </c>
      <c r="E953" t="str">
        <f>IF(Transactions!G953&lt;&gt;"",Transactions!G953,"")</f>
        <v/>
      </c>
      <c r="F953" t="str">
        <f>IF(Transactions!H953&lt;&gt;"",Transactions!H953,"")</f>
        <v/>
      </c>
      <c r="G953" s="6"/>
      <c r="H953">
        <f>IF(Transactions!J953-Transactions!I953&lt;&gt;"",Transactions!J953-Transactions!I953,"")</f>
        <v>0</v>
      </c>
      <c r="I953">
        <f>IF((Transactions!K953-Transactions!I953)-(Transactions!P953-Transactions!J953)&lt;&gt;"",(Transactions!K953-Transactions!I953)-(Transactions!P953-Transactions!J953),"")</f>
        <v>0</v>
      </c>
      <c r="J953">
        <f>IF(Transactions!L953-Transactions!K953&lt;&gt;"",Transactions!L953-Transactions!K953,"")</f>
        <v>0</v>
      </c>
      <c r="K953">
        <f>IF(Transactions!N953-Transactions!M953&lt;&gt;"",Transactions!N953-Transactions!M953,"")</f>
        <v>0</v>
      </c>
      <c r="L953">
        <f>IF(Transactions!P953-Transactions!O953&lt;&gt;"",Transactions!P953-Transactions!O953,"")</f>
        <v>0</v>
      </c>
      <c r="N953">
        <f t="shared" si="31"/>
        <v>0</v>
      </c>
      <c r="O953" t="str">
        <f>IF(Transactions!O953&lt;&gt;"",Transactions!O953,"")</f>
        <v/>
      </c>
      <c r="P953" s="6"/>
      <c r="Q953">
        <f>IF(Transactions!S953-Transactions!J953&lt;&gt;"",Transactions!S953-Transactions!J953,"")</f>
        <v>0</v>
      </c>
      <c r="R953">
        <f t="shared" si="32"/>
        <v>0</v>
      </c>
    </row>
    <row r="954" spans="1:18" x14ac:dyDescent="0.3">
      <c r="A954">
        <f>IF(Transactions!A954&lt;&gt;"",Transactions!A954,0)</f>
        <v>0</v>
      </c>
      <c r="B954" t="str">
        <f>IF(Transactions!D954&lt;&gt;"",Transactions!D954,"")</f>
        <v/>
      </c>
      <c r="C954" t="str">
        <f>IF(Transactions!E954&lt;&gt;"",Transactions!E954,"")</f>
        <v/>
      </c>
      <c r="D954" t="str">
        <f>IF(Transactions!F954&lt;&gt;"",Transactions!F954,"")</f>
        <v/>
      </c>
      <c r="E954" t="str">
        <f>IF(Transactions!G954&lt;&gt;"",Transactions!G954,"")</f>
        <v/>
      </c>
      <c r="F954" t="str">
        <f>IF(Transactions!H954&lt;&gt;"",Transactions!H954,"")</f>
        <v/>
      </c>
      <c r="G954" s="6"/>
      <c r="H954">
        <f>IF(Transactions!J954-Transactions!I954&lt;&gt;"",Transactions!J954-Transactions!I954,"")</f>
        <v>0</v>
      </c>
      <c r="I954">
        <f>IF((Transactions!K954-Transactions!I954)-(Transactions!P954-Transactions!J954)&lt;&gt;"",(Transactions!K954-Transactions!I954)-(Transactions!P954-Transactions!J954),"")</f>
        <v>0</v>
      </c>
      <c r="J954">
        <f>IF(Transactions!L954-Transactions!K954&lt;&gt;"",Transactions!L954-Transactions!K954,"")</f>
        <v>0</v>
      </c>
      <c r="K954">
        <f>IF(Transactions!N954-Transactions!M954&lt;&gt;"",Transactions!N954-Transactions!M954,"")</f>
        <v>0</v>
      </c>
      <c r="L954">
        <f>IF(Transactions!P954-Transactions!O954&lt;&gt;"",Transactions!P954-Transactions!O954,"")</f>
        <v>0</v>
      </c>
      <c r="N954">
        <f t="shared" si="31"/>
        <v>0</v>
      </c>
      <c r="O954" t="str">
        <f>IF(Transactions!O954&lt;&gt;"",Transactions!O954,"")</f>
        <v/>
      </c>
      <c r="P954" s="6"/>
      <c r="Q954">
        <f>IF(Transactions!S954-Transactions!J954&lt;&gt;"",Transactions!S954-Transactions!J954,"")</f>
        <v>0</v>
      </c>
      <c r="R954">
        <f t="shared" si="32"/>
        <v>0</v>
      </c>
    </row>
    <row r="955" spans="1:18" x14ac:dyDescent="0.3">
      <c r="A955">
        <f>IF(Transactions!A955&lt;&gt;"",Transactions!A955,0)</f>
        <v>0</v>
      </c>
      <c r="B955" t="str">
        <f>IF(Transactions!D955&lt;&gt;"",Transactions!D955,"")</f>
        <v/>
      </c>
      <c r="C955" t="str">
        <f>IF(Transactions!E955&lt;&gt;"",Transactions!E955,"")</f>
        <v/>
      </c>
      <c r="D955" t="str">
        <f>IF(Transactions!F955&lt;&gt;"",Transactions!F955,"")</f>
        <v/>
      </c>
      <c r="E955" t="str">
        <f>IF(Transactions!G955&lt;&gt;"",Transactions!G955,"")</f>
        <v/>
      </c>
      <c r="F955" t="str">
        <f>IF(Transactions!H955&lt;&gt;"",Transactions!H955,"")</f>
        <v/>
      </c>
      <c r="G955" s="6"/>
      <c r="H955">
        <f>IF(Transactions!J955-Transactions!I955&lt;&gt;"",Transactions!J955-Transactions!I955,"")</f>
        <v>0</v>
      </c>
      <c r="I955">
        <f>IF((Transactions!K955-Transactions!I955)-(Transactions!P955-Transactions!J955)&lt;&gt;"",(Transactions!K955-Transactions!I955)-(Transactions!P955-Transactions!J955),"")</f>
        <v>0</v>
      </c>
      <c r="J955">
        <f>IF(Transactions!L955-Transactions!K955&lt;&gt;"",Transactions!L955-Transactions!K955,"")</f>
        <v>0</v>
      </c>
      <c r="K955">
        <f>IF(Transactions!N955-Transactions!M955&lt;&gt;"",Transactions!N955-Transactions!M955,"")</f>
        <v>0</v>
      </c>
      <c r="L955">
        <f>IF(Transactions!P955-Transactions!O955&lt;&gt;"",Transactions!P955-Transactions!O955,"")</f>
        <v>0</v>
      </c>
      <c r="N955">
        <f t="shared" si="31"/>
        <v>0</v>
      </c>
      <c r="O955" t="str">
        <f>IF(Transactions!O955&lt;&gt;"",Transactions!O955,"")</f>
        <v/>
      </c>
      <c r="P955" s="6"/>
      <c r="Q955">
        <f>IF(Transactions!S955-Transactions!J955&lt;&gt;"",Transactions!S955-Transactions!J955,"")</f>
        <v>0</v>
      </c>
      <c r="R955">
        <f t="shared" si="32"/>
        <v>0</v>
      </c>
    </row>
    <row r="956" spans="1:18" x14ac:dyDescent="0.3">
      <c r="A956">
        <f>IF(Transactions!A956&lt;&gt;"",Transactions!A956,0)</f>
        <v>0</v>
      </c>
      <c r="B956" t="str">
        <f>IF(Transactions!D956&lt;&gt;"",Transactions!D956,"")</f>
        <v/>
      </c>
      <c r="C956" t="str">
        <f>IF(Transactions!E956&lt;&gt;"",Transactions!E956,"")</f>
        <v/>
      </c>
      <c r="D956" t="str">
        <f>IF(Transactions!F956&lt;&gt;"",Transactions!F956,"")</f>
        <v/>
      </c>
      <c r="E956" t="str">
        <f>IF(Transactions!G956&lt;&gt;"",Transactions!G956,"")</f>
        <v/>
      </c>
      <c r="F956" t="str">
        <f>IF(Transactions!H956&lt;&gt;"",Transactions!H956,"")</f>
        <v/>
      </c>
      <c r="G956" s="6"/>
      <c r="H956">
        <f>IF(Transactions!J956-Transactions!I956&lt;&gt;"",Transactions!J956-Transactions!I956,"")</f>
        <v>0</v>
      </c>
      <c r="I956">
        <f>IF((Transactions!K956-Transactions!I956)-(Transactions!P956-Transactions!J956)&lt;&gt;"",(Transactions!K956-Transactions!I956)-(Transactions!P956-Transactions!J956),"")</f>
        <v>0</v>
      </c>
      <c r="J956">
        <f>IF(Transactions!L956-Transactions!K956&lt;&gt;"",Transactions!L956-Transactions!K956,"")</f>
        <v>0</v>
      </c>
      <c r="K956">
        <f>IF(Transactions!N956-Transactions!M956&lt;&gt;"",Transactions!N956-Transactions!M956,"")</f>
        <v>0</v>
      </c>
      <c r="L956">
        <f>IF(Transactions!P956-Transactions!O956&lt;&gt;"",Transactions!P956-Transactions!O956,"")</f>
        <v>0</v>
      </c>
      <c r="N956">
        <f t="shared" si="31"/>
        <v>0</v>
      </c>
      <c r="O956" t="str">
        <f>IF(Transactions!O956&lt;&gt;"",Transactions!O956,"")</f>
        <v/>
      </c>
      <c r="P956" s="6"/>
      <c r="Q956">
        <f>IF(Transactions!S956-Transactions!J956&lt;&gt;"",Transactions!S956-Transactions!J956,"")</f>
        <v>0</v>
      </c>
      <c r="R956">
        <f t="shared" si="32"/>
        <v>0</v>
      </c>
    </row>
    <row r="957" spans="1:18" x14ac:dyDescent="0.3">
      <c r="A957">
        <f>IF(Transactions!A957&lt;&gt;"",Transactions!A957,0)</f>
        <v>0</v>
      </c>
      <c r="B957" t="str">
        <f>IF(Transactions!D957&lt;&gt;"",Transactions!D957,"")</f>
        <v/>
      </c>
      <c r="C957" t="str">
        <f>IF(Transactions!E957&lt;&gt;"",Transactions!E957,"")</f>
        <v/>
      </c>
      <c r="D957" t="str">
        <f>IF(Transactions!F957&lt;&gt;"",Transactions!F957,"")</f>
        <v/>
      </c>
      <c r="E957" t="str">
        <f>IF(Transactions!G957&lt;&gt;"",Transactions!G957,"")</f>
        <v/>
      </c>
      <c r="F957" t="str">
        <f>IF(Transactions!H957&lt;&gt;"",Transactions!H957,"")</f>
        <v/>
      </c>
      <c r="G957" s="6"/>
      <c r="H957">
        <f>IF(Transactions!J957-Transactions!I957&lt;&gt;"",Transactions!J957-Transactions!I957,"")</f>
        <v>0</v>
      </c>
      <c r="I957">
        <f>IF((Transactions!K957-Transactions!I957)-(Transactions!P957-Transactions!J957)&lt;&gt;"",(Transactions!K957-Transactions!I957)-(Transactions!P957-Transactions!J957),"")</f>
        <v>0</v>
      </c>
      <c r="J957">
        <f>IF(Transactions!L957-Transactions!K957&lt;&gt;"",Transactions!L957-Transactions!K957,"")</f>
        <v>0</v>
      </c>
      <c r="K957">
        <f>IF(Transactions!N957-Transactions!M957&lt;&gt;"",Transactions!N957-Transactions!M957,"")</f>
        <v>0</v>
      </c>
      <c r="L957">
        <f>IF(Transactions!P957-Transactions!O957&lt;&gt;"",Transactions!P957-Transactions!O957,"")</f>
        <v>0</v>
      </c>
      <c r="N957">
        <f t="shared" si="31"/>
        <v>0</v>
      </c>
      <c r="O957" t="str">
        <f>IF(Transactions!O957&lt;&gt;"",Transactions!O957,"")</f>
        <v/>
      </c>
      <c r="P957" s="6"/>
      <c r="Q957">
        <f>IF(Transactions!S957-Transactions!J957&lt;&gt;"",Transactions!S957-Transactions!J957,"")</f>
        <v>0</v>
      </c>
      <c r="R957">
        <f t="shared" si="32"/>
        <v>0</v>
      </c>
    </row>
    <row r="958" spans="1:18" x14ac:dyDescent="0.3">
      <c r="A958">
        <f>IF(Transactions!A958&lt;&gt;"",Transactions!A958,0)</f>
        <v>0</v>
      </c>
      <c r="B958" t="str">
        <f>IF(Transactions!D958&lt;&gt;"",Transactions!D958,"")</f>
        <v/>
      </c>
      <c r="C958" t="str">
        <f>IF(Transactions!E958&lt;&gt;"",Transactions!E958,"")</f>
        <v/>
      </c>
      <c r="D958" t="str">
        <f>IF(Transactions!F958&lt;&gt;"",Transactions!F958,"")</f>
        <v/>
      </c>
      <c r="E958" t="str">
        <f>IF(Transactions!G958&lt;&gt;"",Transactions!G958,"")</f>
        <v/>
      </c>
      <c r="F958" t="str">
        <f>IF(Transactions!H958&lt;&gt;"",Transactions!H958,"")</f>
        <v/>
      </c>
      <c r="G958" s="6"/>
      <c r="H958">
        <f>IF(Transactions!J958-Transactions!I958&lt;&gt;"",Transactions!J958-Transactions!I958,"")</f>
        <v>0</v>
      </c>
      <c r="I958">
        <f>IF((Transactions!K958-Transactions!I958)-(Transactions!P958-Transactions!J958)&lt;&gt;"",(Transactions!K958-Transactions!I958)-(Transactions!P958-Transactions!J958),"")</f>
        <v>0</v>
      </c>
      <c r="J958">
        <f>IF(Transactions!L958-Transactions!K958&lt;&gt;"",Transactions!L958-Transactions!K958,"")</f>
        <v>0</v>
      </c>
      <c r="K958">
        <f>IF(Transactions!N958-Transactions!M958&lt;&gt;"",Transactions!N958-Transactions!M958,"")</f>
        <v>0</v>
      </c>
      <c r="L958">
        <f>IF(Transactions!P958-Transactions!O958&lt;&gt;"",Transactions!P958-Transactions!O958,"")</f>
        <v>0</v>
      </c>
      <c r="N958">
        <f t="shared" si="31"/>
        <v>0</v>
      </c>
      <c r="O958" t="str">
        <f>IF(Transactions!O958&lt;&gt;"",Transactions!O958,"")</f>
        <v/>
      </c>
      <c r="P958" s="6"/>
      <c r="Q958">
        <f>IF(Transactions!S958-Transactions!J958&lt;&gt;"",Transactions!S958-Transactions!J958,"")</f>
        <v>0</v>
      </c>
      <c r="R958">
        <f t="shared" si="32"/>
        <v>0</v>
      </c>
    </row>
    <row r="959" spans="1:18" x14ac:dyDescent="0.3">
      <c r="A959">
        <f>IF(Transactions!A959&lt;&gt;"",Transactions!A959,0)</f>
        <v>0</v>
      </c>
      <c r="B959" t="str">
        <f>IF(Transactions!D959&lt;&gt;"",Transactions!D959,"")</f>
        <v/>
      </c>
      <c r="C959" t="str">
        <f>IF(Transactions!E959&lt;&gt;"",Transactions!E959,"")</f>
        <v/>
      </c>
      <c r="D959" t="str">
        <f>IF(Transactions!F959&lt;&gt;"",Transactions!F959,"")</f>
        <v/>
      </c>
      <c r="E959" t="str">
        <f>IF(Transactions!G959&lt;&gt;"",Transactions!G959,"")</f>
        <v/>
      </c>
      <c r="F959" t="str">
        <f>IF(Transactions!H959&lt;&gt;"",Transactions!H959,"")</f>
        <v/>
      </c>
      <c r="G959" s="6"/>
      <c r="H959">
        <f>IF(Transactions!J959-Transactions!I959&lt;&gt;"",Transactions!J959-Transactions!I959,"")</f>
        <v>0</v>
      </c>
      <c r="I959">
        <f>IF((Transactions!K959-Transactions!I959)-(Transactions!P959-Transactions!J959)&lt;&gt;"",(Transactions!K959-Transactions!I959)-(Transactions!P959-Transactions!J959),"")</f>
        <v>0</v>
      </c>
      <c r="J959">
        <f>IF(Transactions!L959-Transactions!K959&lt;&gt;"",Transactions!L959-Transactions!K959,"")</f>
        <v>0</v>
      </c>
      <c r="K959">
        <f>IF(Transactions!N959-Transactions!M959&lt;&gt;"",Transactions!N959-Transactions!M959,"")</f>
        <v>0</v>
      </c>
      <c r="L959">
        <f>IF(Transactions!P959-Transactions!O959&lt;&gt;"",Transactions!P959-Transactions!O959,"")</f>
        <v>0</v>
      </c>
      <c r="N959">
        <f t="shared" si="31"/>
        <v>0</v>
      </c>
      <c r="O959" t="str">
        <f>IF(Transactions!O959&lt;&gt;"",Transactions!O959,"")</f>
        <v/>
      </c>
      <c r="P959" s="6"/>
      <c r="Q959">
        <f>IF(Transactions!S959-Transactions!J959&lt;&gt;"",Transactions!S959-Transactions!J959,"")</f>
        <v>0</v>
      </c>
      <c r="R959">
        <f t="shared" si="32"/>
        <v>0</v>
      </c>
    </row>
    <row r="960" spans="1:18" x14ac:dyDescent="0.3">
      <c r="A960">
        <f>IF(Transactions!A960&lt;&gt;"",Transactions!A960,0)</f>
        <v>0</v>
      </c>
      <c r="B960" t="str">
        <f>IF(Transactions!D960&lt;&gt;"",Transactions!D960,"")</f>
        <v/>
      </c>
      <c r="C960" t="str">
        <f>IF(Transactions!E960&lt;&gt;"",Transactions!E960,"")</f>
        <v/>
      </c>
      <c r="D960" t="str">
        <f>IF(Transactions!F960&lt;&gt;"",Transactions!F960,"")</f>
        <v/>
      </c>
      <c r="E960" t="str">
        <f>IF(Transactions!G960&lt;&gt;"",Transactions!G960,"")</f>
        <v/>
      </c>
      <c r="F960" t="str">
        <f>IF(Transactions!H960&lt;&gt;"",Transactions!H960,"")</f>
        <v/>
      </c>
      <c r="G960" s="6"/>
      <c r="H960">
        <f>IF(Transactions!J960-Transactions!I960&lt;&gt;"",Transactions!J960-Transactions!I960,"")</f>
        <v>0</v>
      </c>
      <c r="I960">
        <f>IF((Transactions!K960-Transactions!I960)-(Transactions!P960-Transactions!J960)&lt;&gt;"",(Transactions!K960-Transactions!I960)-(Transactions!P960-Transactions!J960),"")</f>
        <v>0</v>
      </c>
      <c r="J960">
        <f>IF(Transactions!L960-Transactions!K960&lt;&gt;"",Transactions!L960-Transactions!K960,"")</f>
        <v>0</v>
      </c>
      <c r="K960">
        <f>IF(Transactions!N960-Transactions!M960&lt;&gt;"",Transactions!N960-Transactions!M960,"")</f>
        <v>0</v>
      </c>
      <c r="L960">
        <f>IF(Transactions!P960-Transactions!O960&lt;&gt;"",Transactions!P960-Transactions!O960,"")</f>
        <v>0</v>
      </c>
      <c r="N960">
        <f t="shared" si="31"/>
        <v>0</v>
      </c>
      <c r="O960" t="str">
        <f>IF(Transactions!O960&lt;&gt;"",Transactions!O960,"")</f>
        <v/>
      </c>
      <c r="P960" s="6"/>
      <c r="Q960">
        <f>IF(Transactions!S960-Transactions!J960&lt;&gt;"",Transactions!S960-Transactions!J960,"")</f>
        <v>0</v>
      </c>
      <c r="R960">
        <f t="shared" si="32"/>
        <v>0</v>
      </c>
    </row>
    <row r="961" spans="1:18" x14ac:dyDescent="0.3">
      <c r="A961">
        <f>IF(Transactions!A961&lt;&gt;"",Transactions!A961,0)</f>
        <v>0</v>
      </c>
      <c r="B961" t="str">
        <f>IF(Transactions!D961&lt;&gt;"",Transactions!D961,"")</f>
        <v/>
      </c>
      <c r="C961" t="str">
        <f>IF(Transactions!E961&lt;&gt;"",Transactions!E961,"")</f>
        <v/>
      </c>
      <c r="D961" t="str">
        <f>IF(Transactions!F961&lt;&gt;"",Transactions!F961,"")</f>
        <v/>
      </c>
      <c r="E961" t="str">
        <f>IF(Transactions!G961&lt;&gt;"",Transactions!G961,"")</f>
        <v/>
      </c>
      <c r="F961" t="str">
        <f>IF(Transactions!H961&lt;&gt;"",Transactions!H961,"")</f>
        <v/>
      </c>
      <c r="G961" s="6"/>
      <c r="H961">
        <f>IF(Transactions!J961-Transactions!I961&lt;&gt;"",Transactions!J961-Transactions!I961,"")</f>
        <v>0</v>
      </c>
      <c r="I961">
        <f>IF((Transactions!K961-Transactions!I961)-(Transactions!P961-Transactions!J961)&lt;&gt;"",(Transactions!K961-Transactions!I961)-(Transactions!P961-Transactions!J961),"")</f>
        <v>0</v>
      </c>
      <c r="J961">
        <f>IF(Transactions!L961-Transactions!K961&lt;&gt;"",Transactions!L961-Transactions!K961,"")</f>
        <v>0</v>
      </c>
      <c r="K961">
        <f>IF(Transactions!N961-Transactions!M961&lt;&gt;"",Transactions!N961-Transactions!M961,"")</f>
        <v>0</v>
      </c>
      <c r="L961">
        <f>IF(Transactions!P961-Transactions!O961&lt;&gt;"",Transactions!P961-Transactions!O961,"")</f>
        <v>0</v>
      </c>
      <c r="N961">
        <f t="shared" si="31"/>
        <v>0</v>
      </c>
      <c r="O961" t="str">
        <f>IF(Transactions!O961&lt;&gt;"",Transactions!O961,"")</f>
        <v/>
      </c>
      <c r="P961" s="6"/>
      <c r="Q961">
        <f>IF(Transactions!S961-Transactions!J961&lt;&gt;"",Transactions!S961-Transactions!J961,"")</f>
        <v>0</v>
      </c>
      <c r="R961">
        <f t="shared" si="32"/>
        <v>0</v>
      </c>
    </row>
    <row r="962" spans="1:18" x14ac:dyDescent="0.3">
      <c r="A962">
        <f>IF(Transactions!A962&lt;&gt;"",Transactions!A962,0)</f>
        <v>0</v>
      </c>
      <c r="B962" t="str">
        <f>IF(Transactions!D962&lt;&gt;"",Transactions!D962,"")</f>
        <v/>
      </c>
      <c r="C962" t="str">
        <f>IF(Transactions!E962&lt;&gt;"",Transactions!E962,"")</f>
        <v/>
      </c>
      <c r="D962" t="str">
        <f>IF(Transactions!F962&lt;&gt;"",Transactions!F962,"")</f>
        <v/>
      </c>
      <c r="E962" t="str">
        <f>IF(Transactions!G962&lt;&gt;"",Transactions!G962,"")</f>
        <v/>
      </c>
      <c r="F962" t="str">
        <f>IF(Transactions!H962&lt;&gt;"",Transactions!H962,"")</f>
        <v/>
      </c>
      <c r="G962" s="6"/>
      <c r="H962">
        <f>IF(Transactions!J962-Transactions!I962&lt;&gt;"",Transactions!J962-Transactions!I962,"")</f>
        <v>0</v>
      </c>
      <c r="I962">
        <f>IF((Transactions!K962-Transactions!I962)-(Transactions!P962-Transactions!J962)&lt;&gt;"",(Transactions!K962-Transactions!I962)-(Transactions!P962-Transactions!J962),"")</f>
        <v>0</v>
      </c>
      <c r="J962">
        <f>IF(Transactions!L962-Transactions!K962&lt;&gt;"",Transactions!L962-Transactions!K962,"")</f>
        <v>0</v>
      </c>
      <c r="K962">
        <f>IF(Transactions!N962-Transactions!M962&lt;&gt;"",Transactions!N962-Transactions!M962,"")</f>
        <v>0</v>
      </c>
      <c r="L962">
        <f>IF(Transactions!P962-Transactions!O962&lt;&gt;"",Transactions!P962-Transactions!O962,"")</f>
        <v>0</v>
      </c>
      <c r="N962">
        <f t="shared" si="31"/>
        <v>0</v>
      </c>
      <c r="O962" t="str">
        <f>IF(Transactions!O962&lt;&gt;"",Transactions!O962,"")</f>
        <v/>
      </c>
      <c r="P962" s="6"/>
      <c r="Q962">
        <f>IF(Transactions!S962-Transactions!J962&lt;&gt;"",Transactions!S962-Transactions!J962,"")</f>
        <v>0</v>
      </c>
      <c r="R962">
        <f t="shared" si="32"/>
        <v>0</v>
      </c>
    </row>
    <row r="963" spans="1:18" x14ac:dyDescent="0.3">
      <c r="A963">
        <f>IF(Transactions!A963&lt;&gt;"",Transactions!A963,0)</f>
        <v>0</v>
      </c>
      <c r="B963" t="str">
        <f>IF(Transactions!D963&lt;&gt;"",Transactions!D963,"")</f>
        <v/>
      </c>
      <c r="C963" t="str">
        <f>IF(Transactions!E963&lt;&gt;"",Transactions!E963,"")</f>
        <v/>
      </c>
      <c r="D963" t="str">
        <f>IF(Transactions!F963&lt;&gt;"",Transactions!F963,"")</f>
        <v/>
      </c>
      <c r="E963" t="str">
        <f>IF(Transactions!G963&lt;&gt;"",Transactions!G963,"")</f>
        <v/>
      </c>
      <c r="F963" t="str">
        <f>IF(Transactions!H963&lt;&gt;"",Transactions!H963,"")</f>
        <v/>
      </c>
      <c r="G963" s="6"/>
      <c r="H963">
        <f>IF(Transactions!J963-Transactions!I963&lt;&gt;"",Transactions!J963-Transactions!I963,"")</f>
        <v>0</v>
      </c>
      <c r="I963">
        <f>IF((Transactions!K963-Transactions!I963)-(Transactions!P963-Transactions!J963)&lt;&gt;"",(Transactions!K963-Transactions!I963)-(Transactions!P963-Transactions!J963),"")</f>
        <v>0</v>
      </c>
      <c r="J963">
        <f>IF(Transactions!L963-Transactions!K963&lt;&gt;"",Transactions!L963-Transactions!K963,"")</f>
        <v>0</v>
      </c>
      <c r="K963">
        <f>IF(Transactions!N963-Transactions!M963&lt;&gt;"",Transactions!N963-Transactions!M963,"")</f>
        <v>0</v>
      </c>
      <c r="L963">
        <f>IF(Transactions!P963-Transactions!O963&lt;&gt;"",Transactions!P963-Transactions!O963,"")</f>
        <v>0</v>
      </c>
      <c r="N963">
        <f t="shared" si="31"/>
        <v>0</v>
      </c>
      <c r="O963" t="str">
        <f>IF(Transactions!O963&lt;&gt;"",Transactions!O963,"")</f>
        <v/>
      </c>
      <c r="P963" s="6"/>
      <c r="Q963">
        <f>IF(Transactions!S963-Transactions!J963&lt;&gt;"",Transactions!S963-Transactions!J963,"")</f>
        <v>0</v>
      </c>
      <c r="R963">
        <f t="shared" si="32"/>
        <v>0</v>
      </c>
    </row>
    <row r="964" spans="1:18" x14ac:dyDescent="0.3">
      <c r="A964">
        <f>IF(Transactions!A964&lt;&gt;"",Transactions!A964,0)</f>
        <v>0</v>
      </c>
      <c r="B964" t="str">
        <f>IF(Transactions!D964&lt;&gt;"",Transactions!D964,"")</f>
        <v/>
      </c>
      <c r="C964" t="str">
        <f>IF(Transactions!E964&lt;&gt;"",Transactions!E964,"")</f>
        <v/>
      </c>
      <c r="D964" t="str">
        <f>IF(Transactions!F964&lt;&gt;"",Transactions!F964,"")</f>
        <v/>
      </c>
      <c r="E964" t="str">
        <f>IF(Transactions!G964&lt;&gt;"",Transactions!G964,"")</f>
        <v/>
      </c>
      <c r="F964" t="str">
        <f>IF(Transactions!H964&lt;&gt;"",Transactions!H964,"")</f>
        <v/>
      </c>
      <c r="G964" s="6"/>
      <c r="H964">
        <f>IF(Transactions!J964-Transactions!I964&lt;&gt;"",Transactions!J964-Transactions!I964,"")</f>
        <v>0</v>
      </c>
      <c r="I964">
        <f>IF((Transactions!K964-Transactions!I964)-(Transactions!P964-Transactions!J964)&lt;&gt;"",(Transactions!K964-Transactions!I964)-(Transactions!P964-Transactions!J964),"")</f>
        <v>0</v>
      </c>
      <c r="J964">
        <f>IF(Transactions!L964-Transactions!K964&lt;&gt;"",Transactions!L964-Transactions!K964,"")</f>
        <v>0</v>
      </c>
      <c r="K964">
        <f>IF(Transactions!N964-Transactions!M964&lt;&gt;"",Transactions!N964-Transactions!M964,"")</f>
        <v>0</v>
      </c>
      <c r="L964">
        <f>IF(Transactions!P964-Transactions!O964&lt;&gt;"",Transactions!P964-Transactions!O964,"")</f>
        <v>0</v>
      </c>
      <c r="N964">
        <f t="shared" si="31"/>
        <v>0</v>
      </c>
      <c r="O964" t="str">
        <f>IF(Transactions!O964&lt;&gt;"",Transactions!O964,"")</f>
        <v/>
      </c>
      <c r="P964" s="6"/>
      <c r="Q964">
        <f>IF(Transactions!S964-Transactions!J964&lt;&gt;"",Transactions!S964-Transactions!J964,"")</f>
        <v>0</v>
      </c>
      <c r="R964">
        <f t="shared" si="32"/>
        <v>0</v>
      </c>
    </row>
    <row r="965" spans="1:18" x14ac:dyDescent="0.3">
      <c r="A965">
        <f>IF(Transactions!A965&lt;&gt;"",Transactions!A965,0)</f>
        <v>0</v>
      </c>
      <c r="B965" t="str">
        <f>IF(Transactions!D965&lt;&gt;"",Transactions!D965,"")</f>
        <v/>
      </c>
      <c r="C965" t="str">
        <f>IF(Transactions!E965&lt;&gt;"",Transactions!E965,"")</f>
        <v/>
      </c>
      <c r="D965" t="str">
        <f>IF(Transactions!F965&lt;&gt;"",Transactions!F965,"")</f>
        <v/>
      </c>
      <c r="E965" t="str">
        <f>IF(Transactions!G965&lt;&gt;"",Transactions!G965,"")</f>
        <v/>
      </c>
      <c r="F965" t="str">
        <f>IF(Transactions!H965&lt;&gt;"",Transactions!H965,"")</f>
        <v/>
      </c>
      <c r="G965" s="6"/>
      <c r="H965">
        <f>IF(Transactions!J965-Transactions!I965&lt;&gt;"",Transactions!J965-Transactions!I965,"")</f>
        <v>0</v>
      </c>
      <c r="I965">
        <f>IF((Transactions!K965-Transactions!I965)-(Transactions!P965-Transactions!J965)&lt;&gt;"",(Transactions!K965-Transactions!I965)-(Transactions!P965-Transactions!J965),"")</f>
        <v>0</v>
      </c>
      <c r="J965">
        <f>IF(Transactions!L965-Transactions!K965&lt;&gt;"",Transactions!L965-Transactions!K965,"")</f>
        <v>0</v>
      </c>
      <c r="K965">
        <f>IF(Transactions!N965-Transactions!M965&lt;&gt;"",Transactions!N965-Transactions!M965,"")</f>
        <v>0</v>
      </c>
      <c r="L965">
        <f>IF(Transactions!P965-Transactions!O965&lt;&gt;"",Transactions!P965-Transactions!O965,"")</f>
        <v>0</v>
      </c>
      <c r="N965">
        <f t="shared" ref="N965:N1028" si="33">SUM(I965:L965)</f>
        <v>0</v>
      </c>
      <c r="O965" t="str">
        <f>IF(Transactions!O965&lt;&gt;"",Transactions!O965,"")</f>
        <v/>
      </c>
      <c r="P965" s="6"/>
      <c r="Q965">
        <f>IF(Transactions!S965-Transactions!J965&lt;&gt;"",Transactions!S965-Transactions!J965,"")</f>
        <v>0</v>
      </c>
      <c r="R965">
        <f t="shared" ref="R965:R1028" si="34">H965+Q965</f>
        <v>0</v>
      </c>
    </row>
    <row r="966" spans="1:18" x14ac:dyDescent="0.3">
      <c r="A966">
        <f>IF(Transactions!A966&lt;&gt;"",Transactions!A966,0)</f>
        <v>0</v>
      </c>
      <c r="B966" t="str">
        <f>IF(Transactions!D966&lt;&gt;"",Transactions!D966,"")</f>
        <v/>
      </c>
      <c r="C966" t="str">
        <f>IF(Transactions!E966&lt;&gt;"",Transactions!E966,"")</f>
        <v/>
      </c>
      <c r="D966" t="str">
        <f>IF(Transactions!F966&lt;&gt;"",Transactions!F966,"")</f>
        <v/>
      </c>
      <c r="E966" t="str">
        <f>IF(Transactions!G966&lt;&gt;"",Transactions!G966,"")</f>
        <v/>
      </c>
      <c r="F966" t="str">
        <f>IF(Transactions!H966&lt;&gt;"",Transactions!H966,"")</f>
        <v/>
      </c>
      <c r="G966" s="6"/>
      <c r="H966">
        <f>IF(Transactions!J966-Transactions!I966&lt;&gt;"",Transactions!J966-Transactions!I966,"")</f>
        <v>0</v>
      </c>
      <c r="I966">
        <f>IF((Transactions!K966-Transactions!I966)-(Transactions!P966-Transactions!J966)&lt;&gt;"",(Transactions!K966-Transactions!I966)-(Transactions!P966-Transactions!J966),"")</f>
        <v>0</v>
      </c>
      <c r="J966">
        <f>IF(Transactions!L966-Transactions!K966&lt;&gt;"",Transactions!L966-Transactions!K966,"")</f>
        <v>0</v>
      </c>
      <c r="K966">
        <f>IF(Transactions!N966-Transactions!M966&lt;&gt;"",Transactions!N966-Transactions!M966,"")</f>
        <v>0</v>
      </c>
      <c r="L966">
        <f>IF(Transactions!P966-Transactions!O966&lt;&gt;"",Transactions!P966-Transactions!O966,"")</f>
        <v>0</v>
      </c>
      <c r="N966">
        <f t="shared" si="33"/>
        <v>0</v>
      </c>
      <c r="O966" t="str">
        <f>IF(Transactions!O966&lt;&gt;"",Transactions!O966,"")</f>
        <v/>
      </c>
      <c r="P966" s="6"/>
      <c r="Q966">
        <f>IF(Transactions!S966-Transactions!J966&lt;&gt;"",Transactions!S966-Transactions!J966,"")</f>
        <v>0</v>
      </c>
      <c r="R966">
        <f t="shared" si="34"/>
        <v>0</v>
      </c>
    </row>
    <row r="967" spans="1:18" x14ac:dyDescent="0.3">
      <c r="A967">
        <f>IF(Transactions!A967&lt;&gt;"",Transactions!A967,0)</f>
        <v>0</v>
      </c>
      <c r="B967" t="str">
        <f>IF(Transactions!D967&lt;&gt;"",Transactions!D967,"")</f>
        <v/>
      </c>
      <c r="C967" t="str">
        <f>IF(Transactions!E967&lt;&gt;"",Transactions!E967,"")</f>
        <v/>
      </c>
      <c r="D967" t="str">
        <f>IF(Transactions!F967&lt;&gt;"",Transactions!F967,"")</f>
        <v/>
      </c>
      <c r="E967" t="str">
        <f>IF(Transactions!G967&lt;&gt;"",Transactions!G967,"")</f>
        <v/>
      </c>
      <c r="F967" t="str">
        <f>IF(Transactions!H967&lt;&gt;"",Transactions!H967,"")</f>
        <v/>
      </c>
      <c r="G967" s="6"/>
      <c r="H967">
        <f>IF(Transactions!J967-Transactions!I967&lt;&gt;"",Transactions!J967-Transactions!I967,"")</f>
        <v>0</v>
      </c>
      <c r="I967">
        <f>IF((Transactions!K967-Transactions!I967)-(Transactions!P967-Transactions!J967)&lt;&gt;"",(Transactions!K967-Transactions!I967)-(Transactions!P967-Transactions!J967),"")</f>
        <v>0</v>
      </c>
      <c r="J967">
        <f>IF(Transactions!L967-Transactions!K967&lt;&gt;"",Transactions!L967-Transactions!K967,"")</f>
        <v>0</v>
      </c>
      <c r="K967">
        <f>IF(Transactions!N967-Transactions!M967&lt;&gt;"",Transactions!N967-Transactions!M967,"")</f>
        <v>0</v>
      </c>
      <c r="L967">
        <f>IF(Transactions!P967-Transactions!O967&lt;&gt;"",Transactions!P967-Transactions!O967,"")</f>
        <v>0</v>
      </c>
      <c r="N967">
        <f t="shared" si="33"/>
        <v>0</v>
      </c>
      <c r="O967" t="str">
        <f>IF(Transactions!O967&lt;&gt;"",Transactions!O967,"")</f>
        <v/>
      </c>
      <c r="P967" s="6"/>
      <c r="Q967">
        <f>IF(Transactions!S967-Transactions!J967&lt;&gt;"",Transactions!S967-Transactions!J967,"")</f>
        <v>0</v>
      </c>
      <c r="R967">
        <f t="shared" si="34"/>
        <v>0</v>
      </c>
    </row>
    <row r="968" spans="1:18" x14ac:dyDescent="0.3">
      <c r="A968">
        <f>IF(Transactions!A968&lt;&gt;"",Transactions!A968,0)</f>
        <v>0</v>
      </c>
      <c r="B968" t="str">
        <f>IF(Transactions!D968&lt;&gt;"",Transactions!D968,"")</f>
        <v/>
      </c>
      <c r="C968" t="str">
        <f>IF(Transactions!E968&lt;&gt;"",Transactions!E968,"")</f>
        <v/>
      </c>
      <c r="D968" t="str">
        <f>IF(Transactions!F968&lt;&gt;"",Transactions!F968,"")</f>
        <v/>
      </c>
      <c r="E968" t="str">
        <f>IF(Transactions!G968&lt;&gt;"",Transactions!G968,"")</f>
        <v/>
      </c>
      <c r="F968" t="str">
        <f>IF(Transactions!H968&lt;&gt;"",Transactions!H968,"")</f>
        <v/>
      </c>
      <c r="G968" s="6"/>
      <c r="H968">
        <f>IF(Transactions!J968-Transactions!I968&lt;&gt;"",Transactions!J968-Transactions!I968,"")</f>
        <v>0</v>
      </c>
      <c r="I968">
        <f>IF((Transactions!K968-Transactions!I968)-(Transactions!P968-Transactions!J968)&lt;&gt;"",(Transactions!K968-Transactions!I968)-(Transactions!P968-Transactions!J968),"")</f>
        <v>0</v>
      </c>
      <c r="J968">
        <f>IF(Transactions!L968-Transactions!K968&lt;&gt;"",Transactions!L968-Transactions!K968,"")</f>
        <v>0</v>
      </c>
      <c r="K968">
        <f>IF(Transactions!N968-Transactions!M968&lt;&gt;"",Transactions!N968-Transactions!M968,"")</f>
        <v>0</v>
      </c>
      <c r="L968">
        <f>IF(Transactions!P968-Transactions!O968&lt;&gt;"",Transactions!P968-Transactions!O968,"")</f>
        <v>0</v>
      </c>
      <c r="N968">
        <f t="shared" si="33"/>
        <v>0</v>
      </c>
      <c r="O968" t="str">
        <f>IF(Transactions!O968&lt;&gt;"",Transactions!O968,"")</f>
        <v/>
      </c>
      <c r="P968" s="6"/>
      <c r="Q968">
        <f>IF(Transactions!S968-Transactions!J968&lt;&gt;"",Transactions!S968-Transactions!J968,"")</f>
        <v>0</v>
      </c>
      <c r="R968">
        <f t="shared" si="34"/>
        <v>0</v>
      </c>
    </row>
    <row r="969" spans="1:18" x14ac:dyDescent="0.3">
      <c r="A969">
        <f>IF(Transactions!A969&lt;&gt;"",Transactions!A969,0)</f>
        <v>0</v>
      </c>
      <c r="B969" t="str">
        <f>IF(Transactions!D969&lt;&gt;"",Transactions!D969,"")</f>
        <v/>
      </c>
      <c r="C969" t="str">
        <f>IF(Transactions!E969&lt;&gt;"",Transactions!E969,"")</f>
        <v/>
      </c>
      <c r="D969" t="str">
        <f>IF(Transactions!F969&lt;&gt;"",Transactions!F969,"")</f>
        <v/>
      </c>
      <c r="E969" t="str">
        <f>IF(Transactions!G969&lt;&gt;"",Transactions!G969,"")</f>
        <v/>
      </c>
      <c r="F969" t="str">
        <f>IF(Transactions!H969&lt;&gt;"",Transactions!H969,"")</f>
        <v/>
      </c>
      <c r="G969" s="6"/>
      <c r="H969">
        <f>IF(Transactions!J969-Transactions!I969&lt;&gt;"",Transactions!J969-Transactions!I969,"")</f>
        <v>0</v>
      </c>
      <c r="I969">
        <f>IF((Transactions!K969-Transactions!I969)-(Transactions!P969-Transactions!J969)&lt;&gt;"",(Transactions!K969-Transactions!I969)-(Transactions!P969-Transactions!J969),"")</f>
        <v>0</v>
      </c>
      <c r="J969">
        <f>IF(Transactions!L969-Transactions!K969&lt;&gt;"",Transactions!L969-Transactions!K969,"")</f>
        <v>0</v>
      </c>
      <c r="K969">
        <f>IF(Transactions!N969-Transactions!M969&lt;&gt;"",Transactions!N969-Transactions!M969,"")</f>
        <v>0</v>
      </c>
      <c r="L969">
        <f>IF(Transactions!P969-Transactions!O969&lt;&gt;"",Transactions!P969-Transactions!O969,"")</f>
        <v>0</v>
      </c>
      <c r="N969">
        <f t="shared" si="33"/>
        <v>0</v>
      </c>
      <c r="O969" t="str">
        <f>IF(Transactions!O969&lt;&gt;"",Transactions!O969,"")</f>
        <v/>
      </c>
      <c r="P969" s="6"/>
      <c r="Q969">
        <f>IF(Transactions!S969-Transactions!J969&lt;&gt;"",Transactions!S969-Transactions!J969,"")</f>
        <v>0</v>
      </c>
      <c r="R969">
        <f t="shared" si="34"/>
        <v>0</v>
      </c>
    </row>
    <row r="970" spans="1:18" x14ac:dyDescent="0.3">
      <c r="A970">
        <f>IF(Transactions!A970&lt;&gt;"",Transactions!A970,0)</f>
        <v>0</v>
      </c>
      <c r="B970" t="str">
        <f>IF(Transactions!D970&lt;&gt;"",Transactions!D970,"")</f>
        <v/>
      </c>
      <c r="C970" t="str">
        <f>IF(Transactions!E970&lt;&gt;"",Transactions!E970,"")</f>
        <v/>
      </c>
      <c r="D970" t="str">
        <f>IF(Transactions!F970&lt;&gt;"",Transactions!F970,"")</f>
        <v/>
      </c>
      <c r="E970" t="str">
        <f>IF(Transactions!G970&lt;&gt;"",Transactions!G970,"")</f>
        <v/>
      </c>
      <c r="F970" t="str">
        <f>IF(Transactions!H970&lt;&gt;"",Transactions!H970,"")</f>
        <v/>
      </c>
      <c r="G970" s="6"/>
      <c r="H970">
        <f>IF(Transactions!J970-Transactions!I970&lt;&gt;"",Transactions!J970-Transactions!I970,"")</f>
        <v>0</v>
      </c>
      <c r="I970">
        <f>IF((Transactions!K970-Transactions!I970)-(Transactions!P970-Transactions!J970)&lt;&gt;"",(Transactions!K970-Transactions!I970)-(Transactions!P970-Transactions!J970),"")</f>
        <v>0</v>
      </c>
      <c r="J970">
        <f>IF(Transactions!L970-Transactions!K970&lt;&gt;"",Transactions!L970-Transactions!K970,"")</f>
        <v>0</v>
      </c>
      <c r="K970">
        <f>IF(Transactions!N970-Transactions!M970&lt;&gt;"",Transactions!N970-Transactions!M970,"")</f>
        <v>0</v>
      </c>
      <c r="L970">
        <f>IF(Transactions!P970-Transactions!O970&lt;&gt;"",Transactions!P970-Transactions!O970,"")</f>
        <v>0</v>
      </c>
      <c r="N970">
        <f t="shared" si="33"/>
        <v>0</v>
      </c>
      <c r="O970" t="str">
        <f>IF(Transactions!O970&lt;&gt;"",Transactions!O970,"")</f>
        <v/>
      </c>
      <c r="P970" s="6"/>
      <c r="Q970">
        <f>IF(Transactions!S970-Transactions!J970&lt;&gt;"",Transactions!S970-Transactions!J970,"")</f>
        <v>0</v>
      </c>
      <c r="R970">
        <f t="shared" si="34"/>
        <v>0</v>
      </c>
    </row>
    <row r="971" spans="1:18" x14ac:dyDescent="0.3">
      <c r="A971">
        <f>IF(Transactions!A971&lt;&gt;"",Transactions!A971,0)</f>
        <v>0</v>
      </c>
      <c r="B971" t="str">
        <f>IF(Transactions!D971&lt;&gt;"",Transactions!D971,"")</f>
        <v/>
      </c>
      <c r="C971" t="str">
        <f>IF(Transactions!E971&lt;&gt;"",Transactions!E971,"")</f>
        <v/>
      </c>
      <c r="D971" t="str">
        <f>IF(Transactions!F971&lt;&gt;"",Transactions!F971,"")</f>
        <v/>
      </c>
      <c r="E971" t="str">
        <f>IF(Transactions!G971&lt;&gt;"",Transactions!G971,"")</f>
        <v/>
      </c>
      <c r="F971" t="str">
        <f>IF(Transactions!H971&lt;&gt;"",Transactions!H971,"")</f>
        <v/>
      </c>
      <c r="G971" s="6"/>
      <c r="H971">
        <f>IF(Transactions!J971-Transactions!I971&lt;&gt;"",Transactions!J971-Transactions!I971,"")</f>
        <v>0</v>
      </c>
      <c r="I971">
        <f>IF((Transactions!K971-Transactions!I971)-(Transactions!P971-Transactions!J971)&lt;&gt;"",(Transactions!K971-Transactions!I971)-(Transactions!P971-Transactions!J971),"")</f>
        <v>0</v>
      </c>
      <c r="J971">
        <f>IF(Transactions!L971-Transactions!K971&lt;&gt;"",Transactions!L971-Transactions!K971,"")</f>
        <v>0</v>
      </c>
      <c r="K971">
        <f>IF(Transactions!N971-Transactions!M971&lt;&gt;"",Transactions!N971-Transactions!M971,"")</f>
        <v>0</v>
      </c>
      <c r="L971">
        <f>IF(Transactions!P971-Transactions!O971&lt;&gt;"",Transactions!P971-Transactions!O971,"")</f>
        <v>0</v>
      </c>
      <c r="N971">
        <f t="shared" si="33"/>
        <v>0</v>
      </c>
      <c r="O971" t="str">
        <f>IF(Transactions!O971&lt;&gt;"",Transactions!O971,"")</f>
        <v/>
      </c>
      <c r="P971" s="6"/>
      <c r="Q971">
        <f>IF(Transactions!S971-Transactions!J971&lt;&gt;"",Transactions!S971-Transactions!J971,"")</f>
        <v>0</v>
      </c>
      <c r="R971">
        <f t="shared" si="34"/>
        <v>0</v>
      </c>
    </row>
    <row r="972" spans="1:18" x14ac:dyDescent="0.3">
      <c r="A972">
        <f>IF(Transactions!A972&lt;&gt;"",Transactions!A972,0)</f>
        <v>0</v>
      </c>
      <c r="B972" t="str">
        <f>IF(Transactions!D972&lt;&gt;"",Transactions!D972,"")</f>
        <v/>
      </c>
      <c r="C972" t="str">
        <f>IF(Transactions!E972&lt;&gt;"",Transactions!E972,"")</f>
        <v/>
      </c>
      <c r="D972" t="str">
        <f>IF(Transactions!F972&lt;&gt;"",Transactions!F972,"")</f>
        <v/>
      </c>
      <c r="E972" t="str">
        <f>IF(Transactions!G972&lt;&gt;"",Transactions!G972,"")</f>
        <v/>
      </c>
      <c r="F972" t="str">
        <f>IF(Transactions!H972&lt;&gt;"",Transactions!H972,"")</f>
        <v/>
      </c>
      <c r="G972" s="6"/>
      <c r="H972">
        <f>IF(Transactions!J972-Transactions!I972&lt;&gt;"",Transactions!J972-Transactions!I972,"")</f>
        <v>0</v>
      </c>
      <c r="I972">
        <f>IF((Transactions!K972-Transactions!I972)-(Transactions!P972-Transactions!J972)&lt;&gt;"",(Transactions!K972-Transactions!I972)-(Transactions!P972-Transactions!J972),"")</f>
        <v>0</v>
      </c>
      <c r="J972">
        <f>IF(Transactions!L972-Transactions!K972&lt;&gt;"",Transactions!L972-Transactions!K972,"")</f>
        <v>0</v>
      </c>
      <c r="K972">
        <f>IF(Transactions!N972-Transactions!M972&lt;&gt;"",Transactions!N972-Transactions!M972,"")</f>
        <v>0</v>
      </c>
      <c r="L972">
        <f>IF(Transactions!P972-Transactions!O972&lt;&gt;"",Transactions!P972-Transactions!O972,"")</f>
        <v>0</v>
      </c>
      <c r="N972">
        <f t="shared" si="33"/>
        <v>0</v>
      </c>
      <c r="O972" t="str">
        <f>IF(Transactions!O972&lt;&gt;"",Transactions!O972,"")</f>
        <v/>
      </c>
      <c r="P972" s="6"/>
      <c r="Q972">
        <f>IF(Transactions!S972-Transactions!J972&lt;&gt;"",Transactions!S972-Transactions!J972,"")</f>
        <v>0</v>
      </c>
      <c r="R972">
        <f t="shared" si="34"/>
        <v>0</v>
      </c>
    </row>
    <row r="973" spans="1:18" x14ac:dyDescent="0.3">
      <c r="A973">
        <f>IF(Transactions!A973&lt;&gt;"",Transactions!A973,0)</f>
        <v>0</v>
      </c>
      <c r="B973" t="str">
        <f>IF(Transactions!D973&lt;&gt;"",Transactions!D973,"")</f>
        <v/>
      </c>
      <c r="C973" t="str">
        <f>IF(Transactions!E973&lt;&gt;"",Transactions!E973,"")</f>
        <v/>
      </c>
      <c r="D973" t="str">
        <f>IF(Transactions!F973&lt;&gt;"",Transactions!F973,"")</f>
        <v/>
      </c>
      <c r="E973" t="str">
        <f>IF(Transactions!G973&lt;&gt;"",Transactions!G973,"")</f>
        <v/>
      </c>
      <c r="F973" t="str">
        <f>IF(Transactions!H973&lt;&gt;"",Transactions!H973,"")</f>
        <v/>
      </c>
      <c r="G973" s="6"/>
      <c r="H973">
        <f>IF(Transactions!J973-Transactions!I973&lt;&gt;"",Transactions!J973-Transactions!I973,"")</f>
        <v>0</v>
      </c>
      <c r="I973">
        <f>IF((Transactions!K973-Transactions!I973)-(Transactions!P973-Transactions!J973)&lt;&gt;"",(Transactions!K973-Transactions!I973)-(Transactions!P973-Transactions!J973),"")</f>
        <v>0</v>
      </c>
      <c r="J973">
        <f>IF(Transactions!L973-Transactions!K973&lt;&gt;"",Transactions!L973-Transactions!K973,"")</f>
        <v>0</v>
      </c>
      <c r="K973">
        <f>IF(Transactions!N973-Transactions!M973&lt;&gt;"",Transactions!N973-Transactions!M973,"")</f>
        <v>0</v>
      </c>
      <c r="L973">
        <f>IF(Transactions!P973-Transactions!O973&lt;&gt;"",Transactions!P973-Transactions!O973,"")</f>
        <v>0</v>
      </c>
      <c r="N973">
        <f t="shared" si="33"/>
        <v>0</v>
      </c>
      <c r="O973" t="str">
        <f>IF(Transactions!O973&lt;&gt;"",Transactions!O973,"")</f>
        <v/>
      </c>
      <c r="P973" s="6"/>
      <c r="Q973">
        <f>IF(Transactions!S973-Transactions!J973&lt;&gt;"",Transactions!S973-Transactions!J973,"")</f>
        <v>0</v>
      </c>
      <c r="R973">
        <f t="shared" si="34"/>
        <v>0</v>
      </c>
    </row>
    <row r="974" spans="1:18" x14ac:dyDescent="0.3">
      <c r="A974">
        <f>IF(Transactions!A974&lt;&gt;"",Transactions!A974,0)</f>
        <v>0</v>
      </c>
      <c r="B974" t="str">
        <f>IF(Transactions!D974&lt;&gt;"",Transactions!D974,"")</f>
        <v/>
      </c>
      <c r="C974" t="str">
        <f>IF(Transactions!E974&lt;&gt;"",Transactions!E974,"")</f>
        <v/>
      </c>
      <c r="D974" t="str">
        <f>IF(Transactions!F974&lt;&gt;"",Transactions!F974,"")</f>
        <v/>
      </c>
      <c r="E974" t="str">
        <f>IF(Transactions!G974&lt;&gt;"",Transactions!G974,"")</f>
        <v/>
      </c>
      <c r="F974" t="str">
        <f>IF(Transactions!H974&lt;&gt;"",Transactions!H974,"")</f>
        <v/>
      </c>
      <c r="G974" s="6"/>
      <c r="H974">
        <f>IF(Transactions!J974-Transactions!I974&lt;&gt;"",Transactions!J974-Transactions!I974,"")</f>
        <v>0</v>
      </c>
      <c r="I974">
        <f>IF((Transactions!K974-Transactions!I974)-(Transactions!P974-Transactions!J974)&lt;&gt;"",(Transactions!K974-Transactions!I974)-(Transactions!P974-Transactions!J974),"")</f>
        <v>0</v>
      </c>
      <c r="J974">
        <f>IF(Transactions!L974-Transactions!K974&lt;&gt;"",Transactions!L974-Transactions!K974,"")</f>
        <v>0</v>
      </c>
      <c r="K974">
        <f>IF(Transactions!N974-Transactions!M974&lt;&gt;"",Transactions!N974-Transactions!M974,"")</f>
        <v>0</v>
      </c>
      <c r="L974">
        <f>IF(Transactions!P974-Transactions!O974&lt;&gt;"",Transactions!P974-Transactions!O974,"")</f>
        <v>0</v>
      </c>
      <c r="N974">
        <f t="shared" si="33"/>
        <v>0</v>
      </c>
      <c r="O974" t="str">
        <f>IF(Transactions!O974&lt;&gt;"",Transactions!O974,"")</f>
        <v/>
      </c>
      <c r="P974" s="6"/>
      <c r="Q974">
        <f>IF(Transactions!S974-Transactions!J974&lt;&gt;"",Transactions!S974-Transactions!J974,"")</f>
        <v>0</v>
      </c>
      <c r="R974">
        <f t="shared" si="34"/>
        <v>0</v>
      </c>
    </row>
    <row r="975" spans="1:18" x14ac:dyDescent="0.3">
      <c r="A975">
        <f>IF(Transactions!A975&lt;&gt;"",Transactions!A975,0)</f>
        <v>0</v>
      </c>
      <c r="B975" t="str">
        <f>IF(Transactions!D975&lt;&gt;"",Transactions!D975,"")</f>
        <v/>
      </c>
      <c r="C975" t="str">
        <f>IF(Transactions!E975&lt;&gt;"",Transactions!E975,"")</f>
        <v/>
      </c>
      <c r="D975" t="str">
        <f>IF(Transactions!F975&lt;&gt;"",Transactions!F975,"")</f>
        <v/>
      </c>
      <c r="E975" t="str">
        <f>IF(Transactions!G975&lt;&gt;"",Transactions!G975,"")</f>
        <v/>
      </c>
      <c r="F975" t="str">
        <f>IF(Transactions!H975&lt;&gt;"",Transactions!H975,"")</f>
        <v/>
      </c>
      <c r="G975" s="6"/>
      <c r="H975">
        <f>IF(Transactions!J975-Transactions!I975&lt;&gt;"",Transactions!J975-Transactions!I975,"")</f>
        <v>0</v>
      </c>
      <c r="I975">
        <f>IF((Transactions!K975-Transactions!I975)-(Transactions!P975-Transactions!J975)&lt;&gt;"",(Transactions!K975-Transactions!I975)-(Transactions!P975-Transactions!J975),"")</f>
        <v>0</v>
      </c>
      <c r="J975">
        <f>IF(Transactions!L975-Transactions!K975&lt;&gt;"",Transactions!L975-Transactions!K975,"")</f>
        <v>0</v>
      </c>
      <c r="K975">
        <f>IF(Transactions!N975-Transactions!M975&lt;&gt;"",Transactions!N975-Transactions!M975,"")</f>
        <v>0</v>
      </c>
      <c r="L975">
        <f>IF(Transactions!P975-Transactions!O975&lt;&gt;"",Transactions!P975-Transactions!O975,"")</f>
        <v>0</v>
      </c>
      <c r="N975">
        <f t="shared" si="33"/>
        <v>0</v>
      </c>
      <c r="O975" t="str">
        <f>IF(Transactions!O975&lt;&gt;"",Transactions!O975,"")</f>
        <v/>
      </c>
      <c r="P975" s="6"/>
      <c r="Q975">
        <f>IF(Transactions!S975-Transactions!J975&lt;&gt;"",Transactions!S975-Transactions!J975,"")</f>
        <v>0</v>
      </c>
      <c r="R975">
        <f t="shared" si="34"/>
        <v>0</v>
      </c>
    </row>
    <row r="976" spans="1:18" x14ac:dyDescent="0.3">
      <c r="A976">
        <f>IF(Transactions!A976&lt;&gt;"",Transactions!A976,0)</f>
        <v>0</v>
      </c>
      <c r="B976" t="str">
        <f>IF(Transactions!D976&lt;&gt;"",Transactions!D976,"")</f>
        <v/>
      </c>
      <c r="C976" t="str">
        <f>IF(Transactions!E976&lt;&gt;"",Transactions!E976,"")</f>
        <v/>
      </c>
      <c r="D976" t="str">
        <f>IF(Transactions!F976&lt;&gt;"",Transactions!F976,"")</f>
        <v/>
      </c>
      <c r="E976" t="str">
        <f>IF(Transactions!G976&lt;&gt;"",Transactions!G976,"")</f>
        <v/>
      </c>
      <c r="F976" t="str">
        <f>IF(Transactions!H976&lt;&gt;"",Transactions!H976,"")</f>
        <v/>
      </c>
      <c r="G976" s="6"/>
      <c r="H976">
        <f>IF(Transactions!J976-Transactions!I976&lt;&gt;"",Transactions!J976-Transactions!I976,"")</f>
        <v>0</v>
      </c>
      <c r="I976">
        <f>IF((Transactions!K976-Transactions!I976)-(Transactions!P976-Transactions!J976)&lt;&gt;"",(Transactions!K976-Transactions!I976)-(Transactions!P976-Transactions!J976),"")</f>
        <v>0</v>
      </c>
      <c r="J976">
        <f>IF(Transactions!L976-Transactions!K976&lt;&gt;"",Transactions!L976-Transactions!K976,"")</f>
        <v>0</v>
      </c>
      <c r="K976">
        <f>IF(Transactions!N976-Transactions!M976&lt;&gt;"",Transactions!N976-Transactions!M976,"")</f>
        <v>0</v>
      </c>
      <c r="L976">
        <f>IF(Transactions!P976-Transactions!O976&lt;&gt;"",Transactions!P976-Transactions!O976,"")</f>
        <v>0</v>
      </c>
      <c r="N976">
        <f t="shared" si="33"/>
        <v>0</v>
      </c>
      <c r="O976" t="str">
        <f>IF(Transactions!O976&lt;&gt;"",Transactions!O976,"")</f>
        <v/>
      </c>
      <c r="P976" s="6"/>
      <c r="Q976">
        <f>IF(Transactions!S976-Transactions!J976&lt;&gt;"",Transactions!S976-Transactions!J976,"")</f>
        <v>0</v>
      </c>
      <c r="R976">
        <f t="shared" si="34"/>
        <v>0</v>
      </c>
    </row>
    <row r="977" spans="1:18" x14ac:dyDescent="0.3">
      <c r="A977">
        <f>IF(Transactions!A977&lt;&gt;"",Transactions!A977,0)</f>
        <v>0</v>
      </c>
      <c r="B977" t="str">
        <f>IF(Transactions!D977&lt;&gt;"",Transactions!D977,"")</f>
        <v/>
      </c>
      <c r="C977" t="str">
        <f>IF(Transactions!E977&lt;&gt;"",Transactions!E977,"")</f>
        <v/>
      </c>
      <c r="D977" t="str">
        <f>IF(Transactions!F977&lt;&gt;"",Transactions!F977,"")</f>
        <v/>
      </c>
      <c r="E977" t="str">
        <f>IF(Transactions!G977&lt;&gt;"",Transactions!G977,"")</f>
        <v/>
      </c>
      <c r="F977" t="str">
        <f>IF(Transactions!H977&lt;&gt;"",Transactions!H977,"")</f>
        <v/>
      </c>
      <c r="G977" s="6"/>
      <c r="H977">
        <f>IF(Transactions!J977-Transactions!I977&lt;&gt;"",Transactions!J977-Transactions!I977,"")</f>
        <v>0</v>
      </c>
      <c r="I977">
        <f>IF((Transactions!K977-Transactions!I977)-(Transactions!P977-Transactions!J977)&lt;&gt;"",(Transactions!K977-Transactions!I977)-(Transactions!P977-Transactions!J977),"")</f>
        <v>0</v>
      </c>
      <c r="J977">
        <f>IF(Transactions!L977-Transactions!K977&lt;&gt;"",Transactions!L977-Transactions!K977,"")</f>
        <v>0</v>
      </c>
      <c r="K977">
        <f>IF(Transactions!N977-Transactions!M977&lt;&gt;"",Transactions!N977-Transactions!M977,"")</f>
        <v>0</v>
      </c>
      <c r="L977">
        <f>IF(Transactions!P977-Transactions!O977&lt;&gt;"",Transactions!P977-Transactions!O977,"")</f>
        <v>0</v>
      </c>
      <c r="N977">
        <f t="shared" si="33"/>
        <v>0</v>
      </c>
      <c r="O977" t="str">
        <f>IF(Transactions!O977&lt;&gt;"",Transactions!O977,"")</f>
        <v/>
      </c>
      <c r="P977" s="6"/>
      <c r="Q977">
        <f>IF(Transactions!S977-Transactions!J977&lt;&gt;"",Transactions!S977-Transactions!J977,"")</f>
        <v>0</v>
      </c>
      <c r="R977">
        <f t="shared" si="34"/>
        <v>0</v>
      </c>
    </row>
    <row r="978" spans="1:18" x14ac:dyDescent="0.3">
      <c r="A978">
        <f>IF(Transactions!A978&lt;&gt;"",Transactions!A978,0)</f>
        <v>0</v>
      </c>
      <c r="B978" t="str">
        <f>IF(Transactions!D978&lt;&gt;"",Transactions!D978,"")</f>
        <v/>
      </c>
      <c r="C978" t="str">
        <f>IF(Transactions!E978&lt;&gt;"",Transactions!E978,"")</f>
        <v/>
      </c>
      <c r="D978" t="str">
        <f>IF(Transactions!F978&lt;&gt;"",Transactions!F978,"")</f>
        <v/>
      </c>
      <c r="E978" t="str">
        <f>IF(Transactions!G978&lt;&gt;"",Transactions!G978,"")</f>
        <v/>
      </c>
      <c r="F978" t="str">
        <f>IF(Transactions!H978&lt;&gt;"",Transactions!H978,"")</f>
        <v/>
      </c>
      <c r="G978" s="6"/>
      <c r="H978">
        <f>IF(Transactions!J978-Transactions!I978&lt;&gt;"",Transactions!J978-Transactions!I978,"")</f>
        <v>0</v>
      </c>
      <c r="I978">
        <f>IF((Transactions!K978-Transactions!I978)-(Transactions!P978-Transactions!J978)&lt;&gt;"",(Transactions!K978-Transactions!I978)-(Transactions!P978-Transactions!J978),"")</f>
        <v>0</v>
      </c>
      <c r="J978">
        <f>IF(Transactions!L978-Transactions!K978&lt;&gt;"",Transactions!L978-Transactions!K978,"")</f>
        <v>0</v>
      </c>
      <c r="K978">
        <f>IF(Transactions!N978-Transactions!M978&lt;&gt;"",Transactions!N978-Transactions!M978,"")</f>
        <v>0</v>
      </c>
      <c r="L978">
        <f>IF(Transactions!P978-Transactions!O978&lt;&gt;"",Transactions!P978-Transactions!O978,"")</f>
        <v>0</v>
      </c>
      <c r="N978">
        <f t="shared" si="33"/>
        <v>0</v>
      </c>
      <c r="O978" t="str">
        <f>IF(Transactions!O978&lt;&gt;"",Transactions!O978,"")</f>
        <v/>
      </c>
      <c r="P978" s="6"/>
      <c r="Q978">
        <f>IF(Transactions!S978-Transactions!J978&lt;&gt;"",Transactions!S978-Transactions!J978,"")</f>
        <v>0</v>
      </c>
      <c r="R978">
        <f t="shared" si="34"/>
        <v>0</v>
      </c>
    </row>
    <row r="979" spans="1:18" x14ac:dyDescent="0.3">
      <c r="A979">
        <f>IF(Transactions!A979&lt;&gt;"",Transactions!A979,0)</f>
        <v>0</v>
      </c>
      <c r="B979" t="str">
        <f>IF(Transactions!D979&lt;&gt;"",Transactions!D979,"")</f>
        <v/>
      </c>
      <c r="C979" t="str">
        <f>IF(Transactions!E979&lt;&gt;"",Transactions!E979,"")</f>
        <v/>
      </c>
      <c r="D979" t="str">
        <f>IF(Transactions!F979&lt;&gt;"",Transactions!F979,"")</f>
        <v/>
      </c>
      <c r="E979" t="str">
        <f>IF(Transactions!G979&lt;&gt;"",Transactions!G979,"")</f>
        <v/>
      </c>
      <c r="F979" t="str">
        <f>IF(Transactions!H979&lt;&gt;"",Transactions!H979,"")</f>
        <v/>
      </c>
      <c r="G979" s="6"/>
      <c r="H979">
        <f>IF(Transactions!J979-Transactions!I979&lt;&gt;"",Transactions!J979-Transactions!I979,"")</f>
        <v>0</v>
      </c>
      <c r="I979">
        <f>IF((Transactions!K979-Transactions!I979)-(Transactions!P979-Transactions!J979)&lt;&gt;"",(Transactions!K979-Transactions!I979)-(Transactions!P979-Transactions!J979),"")</f>
        <v>0</v>
      </c>
      <c r="J979">
        <f>IF(Transactions!L979-Transactions!K979&lt;&gt;"",Transactions!L979-Transactions!K979,"")</f>
        <v>0</v>
      </c>
      <c r="K979">
        <f>IF(Transactions!N979-Transactions!M979&lt;&gt;"",Transactions!N979-Transactions!M979,"")</f>
        <v>0</v>
      </c>
      <c r="L979">
        <f>IF(Transactions!P979-Transactions!O979&lt;&gt;"",Transactions!P979-Transactions!O979,"")</f>
        <v>0</v>
      </c>
      <c r="N979">
        <f t="shared" si="33"/>
        <v>0</v>
      </c>
      <c r="O979" t="str">
        <f>IF(Transactions!O979&lt;&gt;"",Transactions!O979,"")</f>
        <v/>
      </c>
      <c r="P979" s="6"/>
      <c r="Q979">
        <f>IF(Transactions!S979-Transactions!J979&lt;&gt;"",Transactions!S979-Transactions!J979,"")</f>
        <v>0</v>
      </c>
      <c r="R979">
        <f t="shared" si="34"/>
        <v>0</v>
      </c>
    </row>
    <row r="980" spans="1:18" x14ac:dyDescent="0.3">
      <c r="A980">
        <f>IF(Transactions!A980&lt;&gt;"",Transactions!A980,0)</f>
        <v>0</v>
      </c>
      <c r="B980" t="str">
        <f>IF(Transactions!D980&lt;&gt;"",Transactions!D980,"")</f>
        <v/>
      </c>
      <c r="C980" t="str">
        <f>IF(Transactions!E980&lt;&gt;"",Transactions!E980,"")</f>
        <v/>
      </c>
      <c r="D980" t="str">
        <f>IF(Transactions!F980&lt;&gt;"",Transactions!F980,"")</f>
        <v/>
      </c>
      <c r="E980" t="str">
        <f>IF(Transactions!G980&lt;&gt;"",Transactions!G980,"")</f>
        <v/>
      </c>
      <c r="F980" t="str">
        <f>IF(Transactions!H980&lt;&gt;"",Transactions!H980,"")</f>
        <v/>
      </c>
      <c r="G980" s="6"/>
      <c r="H980">
        <f>IF(Transactions!J980-Transactions!I980&lt;&gt;"",Transactions!J980-Transactions!I980,"")</f>
        <v>0</v>
      </c>
      <c r="I980">
        <f>IF((Transactions!K980-Transactions!I980)-(Transactions!P980-Transactions!J980)&lt;&gt;"",(Transactions!K980-Transactions!I980)-(Transactions!P980-Transactions!J980),"")</f>
        <v>0</v>
      </c>
      <c r="J980">
        <f>IF(Transactions!L980-Transactions!K980&lt;&gt;"",Transactions!L980-Transactions!K980,"")</f>
        <v>0</v>
      </c>
      <c r="K980">
        <f>IF(Transactions!N980-Transactions!M980&lt;&gt;"",Transactions!N980-Transactions!M980,"")</f>
        <v>0</v>
      </c>
      <c r="L980">
        <f>IF(Transactions!P980-Transactions!O980&lt;&gt;"",Transactions!P980-Transactions!O980,"")</f>
        <v>0</v>
      </c>
      <c r="N980">
        <f t="shared" si="33"/>
        <v>0</v>
      </c>
      <c r="O980" t="str">
        <f>IF(Transactions!O980&lt;&gt;"",Transactions!O980,"")</f>
        <v/>
      </c>
      <c r="P980" s="6"/>
      <c r="Q980">
        <f>IF(Transactions!S980-Transactions!J980&lt;&gt;"",Transactions!S980-Transactions!J980,"")</f>
        <v>0</v>
      </c>
      <c r="R980">
        <f t="shared" si="34"/>
        <v>0</v>
      </c>
    </row>
    <row r="981" spans="1:18" x14ac:dyDescent="0.3">
      <c r="A981">
        <f>IF(Transactions!A981&lt;&gt;"",Transactions!A981,0)</f>
        <v>0</v>
      </c>
      <c r="B981" t="str">
        <f>IF(Transactions!D981&lt;&gt;"",Transactions!D981,"")</f>
        <v/>
      </c>
      <c r="C981" t="str">
        <f>IF(Transactions!E981&lt;&gt;"",Transactions!E981,"")</f>
        <v/>
      </c>
      <c r="D981" t="str">
        <f>IF(Transactions!F981&lt;&gt;"",Transactions!F981,"")</f>
        <v/>
      </c>
      <c r="E981" t="str">
        <f>IF(Transactions!G981&lt;&gt;"",Transactions!G981,"")</f>
        <v/>
      </c>
      <c r="F981" t="str">
        <f>IF(Transactions!H981&lt;&gt;"",Transactions!H981,"")</f>
        <v/>
      </c>
      <c r="G981" s="6"/>
      <c r="H981">
        <f>IF(Transactions!J981-Transactions!I981&lt;&gt;"",Transactions!J981-Transactions!I981,"")</f>
        <v>0</v>
      </c>
      <c r="I981">
        <f>IF((Transactions!K981-Transactions!I981)-(Transactions!P981-Transactions!J981)&lt;&gt;"",(Transactions!K981-Transactions!I981)-(Transactions!P981-Transactions!J981),"")</f>
        <v>0</v>
      </c>
      <c r="J981">
        <f>IF(Transactions!L981-Transactions!K981&lt;&gt;"",Transactions!L981-Transactions!K981,"")</f>
        <v>0</v>
      </c>
      <c r="K981">
        <f>IF(Transactions!N981-Transactions!M981&lt;&gt;"",Transactions!N981-Transactions!M981,"")</f>
        <v>0</v>
      </c>
      <c r="L981">
        <f>IF(Transactions!P981-Transactions!O981&lt;&gt;"",Transactions!P981-Transactions!O981,"")</f>
        <v>0</v>
      </c>
      <c r="N981">
        <f t="shared" si="33"/>
        <v>0</v>
      </c>
      <c r="O981" t="str">
        <f>IF(Transactions!O981&lt;&gt;"",Transactions!O981,"")</f>
        <v/>
      </c>
      <c r="P981" s="6"/>
      <c r="Q981">
        <f>IF(Transactions!S981-Transactions!J981&lt;&gt;"",Transactions!S981-Transactions!J981,"")</f>
        <v>0</v>
      </c>
      <c r="R981">
        <f t="shared" si="34"/>
        <v>0</v>
      </c>
    </row>
    <row r="982" spans="1:18" x14ac:dyDescent="0.3">
      <c r="A982">
        <f>IF(Transactions!A982&lt;&gt;"",Transactions!A982,0)</f>
        <v>0</v>
      </c>
      <c r="B982" t="str">
        <f>IF(Transactions!D982&lt;&gt;"",Transactions!D982,"")</f>
        <v/>
      </c>
      <c r="C982" t="str">
        <f>IF(Transactions!E982&lt;&gt;"",Transactions!E982,"")</f>
        <v/>
      </c>
      <c r="D982" t="str">
        <f>IF(Transactions!F982&lt;&gt;"",Transactions!F982,"")</f>
        <v/>
      </c>
      <c r="E982" t="str">
        <f>IF(Transactions!G982&lt;&gt;"",Transactions!G982,"")</f>
        <v/>
      </c>
      <c r="F982" t="str">
        <f>IF(Transactions!H982&lt;&gt;"",Transactions!H982,"")</f>
        <v/>
      </c>
      <c r="G982" s="6"/>
      <c r="H982">
        <f>IF(Transactions!J982-Transactions!I982&lt;&gt;"",Transactions!J982-Transactions!I982,"")</f>
        <v>0</v>
      </c>
      <c r="I982">
        <f>IF((Transactions!K982-Transactions!I982)-(Transactions!P982-Transactions!J982)&lt;&gt;"",(Transactions!K982-Transactions!I982)-(Transactions!P982-Transactions!J982),"")</f>
        <v>0</v>
      </c>
      <c r="J982">
        <f>IF(Transactions!L982-Transactions!K982&lt;&gt;"",Transactions!L982-Transactions!K982,"")</f>
        <v>0</v>
      </c>
      <c r="K982">
        <f>IF(Transactions!N982-Transactions!M982&lt;&gt;"",Transactions!N982-Transactions!M982,"")</f>
        <v>0</v>
      </c>
      <c r="L982">
        <f>IF(Transactions!P982-Transactions!O982&lt;&gt;"",Transactions!P982-Transactions!O982,"")</f>
        <v>0</v>
      </c>
      <c r="N982">
        <f t="shared" si="33"/>
        <v>0</v>
      </c>
      <c r="O982" t="str">
        <f>IF(Transactions!O982&lt;&gt;"",Transactions!O982,"")</f>
        <v/>
      </c>
      <c r="P982" s="6"/>
      <c r="Q982">
        <f>IF(Transactions!S982-Transactions!J982&lt;&gt;"",Transactions!S982-Transactions!J982,"")</f>
        <v>0</v>
      </c>
      <c r="R982">
        <f t="shared" si="34"/>
        <v>0</v>
      </c>
    </row>
    <row r="983" spans="1:18" x14ac:dyDescent="0.3">
      <c r="A983">
        <f>IF(Transactions!A983&lt;&gt;"",Transactions!A983,0)</f>
        <v>0</v>
      </c>
      <c r="B983" t="str">
        <f>IF(Transactions!D983&lt;&gt;"",Transactions!D983,"")</f>
        <v/>
      </c>
      <c r="C983" t="str">
        <f>IF(Transactions!E983&lt;&gt;"",Transactions!E983,"")</f>
        <v/>
      </c>
      <c r="D983" t="str">
        <f>IF(Transactions!F983&lt;&gt;"",Transactions!F983,"")</f>
        <v/>
      </c>
      <c r="E983" t="str">
        <f>IF(Transactions!G983&lt;&gt;"",Transactions!G983,"")</f>
        <v/>
      </c>
      <c r="F983" t="str">
        <f>IF(Transactions!H983&lt;&gt;"",Transactions!H983,"")</f>
        <v/>
      </c>
      <c r="G983" s="6"/>
      <c r="H983">
        <f>IF(Transactions!J983-Transactions!I983&lt;&gt;"",Transactions!J983-Transactions!I983,"")</f>
        <v>0</v>
      </c>
      <c r="I983">
        <f>IF((Transactions!K983-Transactions!I983)-(Transactions!P983-Transactions!J983)&lt;&gt;"",(Transactions!K983-Transactions!I983)-(Transactions!P983-Transactions!J983),"")</f>
        <v>0</v>
      </c>
      <c r="J983">
        <f>IF(Transactions!L983-Transactions!K983&lt;&gt;"",Transactions!L983-Transactions!K983,"")</f>
        <v>0</v>
      </c>
      <c r="K983">
        <f>IF(Transactions!N983-Transactions!M983&lt;&gt;"",Transactions!N983-Transactions!M983,"")</f>
        <v>0</v>
      </c>
      <c r="L983">
        <f>IF(Transactions!P983-Transactions!O983&lt;&gt;"",Transactions!P983-Transactions!O983,"")</f>
        <v>0</v>
      </c>
      <c r="N983">
        <f t="shared" si="33"/>
        <v>0</v>
      </c>
      <c r="O983" t="str">
        <f>IF(Transactions!O983&lt;&gt;"",Transactions!O983,"")</f>
        <v/>
      </c>
      <c r="P983" s="6"/>
      <c r="Q983">
        <f>IF(Transactions!S983-Transactions!J983&lt;&gt;"",Transactions!S983-Transactions!J983,"")</f>
        <v>0</v>
      </c>
      <c r="R983">
        <f t="shared" si="34"/>
        <v>0</v>
      </c>
    </row>
    <row r="984" spans="1:18" x14ac:dyDescent="0.3">
      <c r="A984">
        <f>IF(Transactions!A984&lt;&gt;"",Transactions!A984,0)</f>
        <v>0</v>
      </c>
      <c r="B984" t="str">
        <f>IF(Transactions!D984&lt;&gt;"",Transactions!D984,"")</f>
        <v/>
      </c>
      <c r="C984" t="str">
        <f>IF(Transactions!E984&lt;&gt;"",Transactions!E984,"")</f>
        <v/>
      </c>
      <c r="D984" t="str">
        <f>IF(Transactions!F984&lt;&gt;"",Transactions!F984,"")</f>
        <v/>
      </c>
      <c r="E984" t="str">
        <f>IF(Transactions!G984&lt;&gt;"",Transactions!G984,"")</f>
        <v/>
      </c>
      <c r="F984" t="str">
        <f>IF(Transactions!H984&lt;&gt;"",Transactions!H984,"")</f>
        <v/>
      </c>
      <c r="G984" s="6"/>
      <c r="H984">
        <f>IF(Transactions!J984-Transactions!I984&lt;&gt;"",Transactions!J984-Transactions!I984,"")</f>
        <v>0</v>
      </c>
      <c r="I984">
        <f>IF((Transactions!K984-Transactions!I984)-(Transactions!P984-Transactions!J984)&lt;&gt;"",(Transactions!K984-Transactions!I984)-(Transactions!P984-Transactions!J984),"")</f>
        <v>0</v>
      </c>
      <c r="J984">
        <f>IF(Transactions!L984-Transactions!K984&lt;&gt;"",Transactions!L984-Transactions!K984,"")</f>
        <v>0</v>
      </c>
      <c r="K984">
        <f>IF(Transactions!N984-Transactions!M984&lt;&gt;"",Transactions!N984-Transactions!M984,"")</f>
        <v>0</v>
      </c>
      <c r="L984">
        <f>IF(Transactions!P984-Transactions!O984&lt;&gt;"",Transactions!P984-Transactions!O984,"")</f>
        <v>0</v>
      </c>
      <c r="N984">
        <f t="shared" si="33"/>
        <v>0</v>
      </c>
      <c r="O984" t="str">
        <f>IF(Transactions!O984&lt;&gt;"",Transactions!O984,"")</f>
        <v/>
      </c>
      <c r="P984" s="6"/>
      <c r="Q984">
        <f>IF(Transactions!S984-Transactions!J984&lt;&gt;"",Transactions!S984-Transactions!J984,"")</f>
        <v>0</v>
      </c>
      <c r="R984">
        <f t="shared" si="34"/>
        <v>0</v>
      </c>
    </row>
    <row r="985" spans="1:18" x14ac:dyDescent="0.3">
      <c r="A985">
        <f>IF(Transactions!A985&lt;&gt;"",Transactions!A985,0)</f>
        <v>0</v>
      </c>
      <c r="B985" t="str">
        <f>IF(Transactions!D985&lt;&gt;"",Transactions!D985,"")</f>
        <v/>
      </c>
      <c r="C985" t="str">
        <f>IF(Transactions!E985&lt;&gt;"",Transactions!E985,"")</f>
        <v/>
      </c>
      <c r="D985" t="str">
        <f>IF(Transactions!F985&lt;&gt;"",Transactions!F985,"")</f>
        <v/>
      </c>
      <c r="E985" t="str">
        <f>IF(Transactions!G985&lt;&gt;"",Transactions!G985,"")</f>
        <v/>
      </c>
      <c r="F985" t="str">
        <f>IF(Transactions!H985&lt;&gt;"",Transactions!H985,"")</f>
        <v/>
      </c>
      <c r="G985" s="6"/>
      <c r="H985">
        <f>IF(Transactions!J985-Transactions!I985&lt;&gt;"",Transactions!J985-Transactions!I985,"")</f>
        <v>0</v>
      </c>
      <c r="I985">
        <f>IF((Transactions!K985-Transactions!I985)-(Transactions!P985-Transactions!J985)&lt;&gt;"",(Transactions!K985-Transactions!I985)-(Transactions!P985-Transactions!J985),"")</f>
        <v>0</v>
      </c>
      <c r="J985">
        <f>IF(Transactions!L985-Transactions!K985&lt;&gt;"",Transactions!L985-Transactions!K985,"")</f>
        <v>0</v>
      </c>
      <c r="K985">
        <f>IF(Transactions!N985-Transactions!M985&lt;&gt;"",Transactions!N985-Transactions!M985,"")</f>
        <v>0</v>
      </c>
      <c r="L985">
        <f>IF(Transactions!P985-Transactions!O985&lt;&gt;"",Transactions!P985-Transactions!O985,"")</f>
        <v>0</v>
      </c>
      <c r="N985">
        <f t="shared" si="33"/>
        <v>0</v>
      </c>
      <c r="O985" t="str">
        <f>IF(Transactions!O985&lt;&gt;"",Transactions!O985,"")</f>
        <v/>
      </c>
      <c r="P985" s="6"/>
      <c r="Q985">
        <f>IF(Transactions!S985-Transactions!J985&lt;&gt;"",Transactions!S985-Transactions!J985,"")</f>
        <v>0</v>
      </c>
      <c r="R985">
        <f t="shared" si="34"/>
        <v>0</v>
      </c>
    </row>
    <row r="986" spans="1:18" x14ac:dyDescent="0.3">
      <c r="A986">
        <f>IF(Transactions!A986&lt;&gt;"",Transactions!A986,0)</f>
        <v>0</v>
      </c>
      <c r="B986" t="str">
        <f>IF(Transactions!D986&lt;&gt;"",Transactions!D986,"")</f>
        <v/>
      </c>
      <c r="C986" t="str">
        <f>IF(Transactions!E986&lt;&gt;"",Transactions!E986,"")</f>
        <v/>
      </c>
      <c r="D986" t="str">
        <f>IF(Transactions!F986&lt;&gt;"",Transactions!F986,"")</f>
        <v/>
      </c>
      <c r="E986" t="str">
        <f>IF(Transactions!G986&lt;&gt;"",Transactions!G986,"")</f>
        <v/>
      </c>
      <c r="F986" t="str">
        <f>IF(Transactions!H986&lt;&gt;"",Transactions!H986,"")</f>
        <v/>
      </c>
      <c r="G986" s="6"/>
      <c r="H986">
        <f>IF(Transactions!J986-Transactions!I986&lt;&gt;"",Transactions!J986-Transactions!I986,"")</f>
        <v>0</v>
      </c>
      <c r="I986">
        <f>IF((Transactions!K986-Transactions!I986)-(Transactions!P986-Transactions!J986)&lt;&gt;"",(Transactions!K986-Transactions!I986)-(Transactions!P986-Transactions!J986),"")</f>
        <v>0</v>
      </c>
      <c r="J986">
        <f>IF(Transactions!L986-Transactions!K986&lt;&gt;"",Transactions!L986-Transactions!K986,"")</f>
        <v>0</v>
      </c>
      <c r="K986">
        <f>IF(Transactions!N986-Transactions!M986&lt;&gt;"",Transactions!N986-Transactions!M986,"")</f>
        <v>0</v>
      </c>
      <c r="L986">
        <f>IF(Transactions!P986-Transactions!O986&lt;&gt;"",Transactions!P986-Transactions!O986,"")</f>
        <v>0</v>
      </c>
      <c r="N986">
        <f t="shared" si="33"/>
        <v>0</v>
      </c>
      <c r="O986" t="str">
        <f>IF(Transactions!O986&lt;&gt;"",Transactions!O986,"")</f>
        <v/>
      </c>
      <c r="P986" s="6"/>
      <c r="Q986">
        <f>IF(Transactions!S986-Transactions!J986&lt;&gt;"",Transactions!S986-Transactions!J986,"")</f>
        <v>0</v>
      </c>
      <c r="R986">
        <f t="shared" si="34"/>
        <v>0</v>
      </c>
    </row>
    <row r="987" spans="1:18" x14ac:dyDescent="0.3">
      <c r="A987">
        <f>IF(Transactions!A987&lt;&gt;"",Transactions!A987,0)</f>
        <v>0</v>
      </c>
      <c r="B987" t="str">
        <f>IF(Transactions!D987&lt;&gt;"",Transactions!D987,"")</f>
        <v/>
      </c>
      <c r="C987" t="str">
        <f>IF(Transactions!E987&lt;&gt;"",Transactions!E987,"")</f>
        <v/>
      </c>
      <c r="D987" t="str">
        <f>IF(Transactions!F987&lt;&gt;"",Transactions!F987,"")</f>
        <v/>
      </c>
      <c r="E987" t="str">
        <f>IF(Transactions!G987&lt;&gt;"",Transactions!G987,"")</f>
        <v/>
      </c>
      <c r="F987" t="str">
        <f>IF(Transactions!H987&lt;&gt;"",Transactions!H987,"")</f>
        <v/>
      </c>
      <c r="G987" s="6"/>
      <c r="H987">
        <f>IF(Transactions!J987-Transactions!I987&lt;&gt;"",Transactions!J987-Transactions!I987,"")</f>
        <v>0</v>
      </c>
      <c r="I987">
        <f>IF((Transactions!K987-Transactions!I987)-(Transactions!P987-Transactions!J987)&lt;&gt;"",(Transactions!K987-Transactions!I987)-(Transactions!P987-Transactions!J987),"")</f>
        <v>0</v>
      </c>
      <c r="J987">
        <f>IF(Transactions!L987-Transactions!K987&lt;&gt;"",Transactions!L987-Transactions!K987,"")</f>
        <v>0</v>
      </c>
      <c r="K987">
        <f>IF(Transactions!N987-Transactions!M987&lt;&gt;"",Transactions!N987-Transactions!M987,"")</f>
        <v>0</v>
      </c>
      <c r="L987">
        <f>IF(Transactions!P987-Transactions!O987&lt;&gt;"",Transactions!P987-Transactions!O987,"")</f>
        <v>0</v>
      </c>
      <c r="N987">
        <f t="shared" si="33"/>
        <v>0</v>
      </c>
      <c r="O987" t="str">
        <f>IF(Transactions!O987&lt;&gt;"",Transactions!O987,"")</f>
        <v/>
      </c>
      <c r="P987" s="6"/>
      <c r="Q987">
        <f>IF(Transactions!S987-Transactions!J987&lt;&gt;"",Transactions!S987-Transactions!J987,"")</f>
        <v>0</v>
      </c>
      <c r="R987">
        <f t="shared" si="34"/>
        <v>0</v>
      </c>
    </row>
    <row r="988" spans="1:18" x14ac:dyDescent="0.3">
      <c r="A988">
        <f>IF(Transactions!A988&lt;&gt;"",Transactions!A988,0)</f>
        <v>0</v>
      </c>
      <c r="B988" t="str">
        <f>IF(Transactions!D988&lt;&gt;"",Transactions!D988,"")</f>
        <v/>
      </c>
      <c r="C988" t="str">
        <f>IF(Transactions!E988&lt;&gt;"",Transactions!E988,"")</f>
        <v/>
      </c>
      <c r="D988" t="str">
        <f>IF(Transactions!F988&lt;&gt;"",Transactions!F988,"")</f>
        <v/>
      </c>
      <c r="E988" t="str">
        <f>IF(Transactions!G988&lt;&gt;"",Transactions!G988,"")</f>
        <v/>
      </c>
      <c r="F988" t="str">
        <f>IF(Transactions!H988&lt;&gt;"",Transactions!H988,"")</f>
        <v/>
      </c>
      <c r="G988" s="6"/>
      <c r="H988">
        <f>IF(Transactions!J988-Transactions!I988&lt;&gt;"",Transactions!J988-Transactions!I988,"")</f>
        <v>0</v>
      </c>
      <c r="I988">
        <f>IF((Transactions!K988-Transactions!I988)-(Transactions!P988-Transactions!J988)&lt;&gt;"",(Transactions!K988-Transactions!I988)-(Transactions!P988-Transactions!J988),"")</f>
        <v>0</v>
      </c>
      <c r="J988">
        <f>IF(Transactions!L988-Transactions!K988&lt;&gt;"",Transactions!L988-Transactions!K988,"")</f>
        <v>0</v>
      </c>
      <c r="K988">
        <f>IF(Transactions!N988-Transactions!M988&lt;&gt;"",Transactions!N988-Transactions!M988,"")</f>
        <v>0</v>
      </c>
      <c r="L988">
        <f>IF(Transactions!P988-Transactions!O988&lt;&gt;"",Transactions!P988-Transactions!O988,"")</f>
        <v>0</v>
      </c>
      <c r="N988">
        <f t="shared" si="33"/>
        <v>0</v>
      </c>
      <c r="O988" t="str">
        <f>IF(Transactions!O988&lt;&gt;"",Transactions!O988,"")</f>
        <v/>
      </c>
      <c r="P988" s="6"/>
      <c r="Q988">
        <f>IF(Transactions!S988-Transactions!J988&lt;&gt;"",Transactions!S988-Transactions!J988,"")</f>
        <v>0</v>
      </c>
      <c r="R988">
        <f t="shared" si="34"/>
        <v>0</v>
      </c>
    </row>
    <row r="989" spans="1:18" x14ac:dyDescent="0.3">
      <c r="A989">
        <f>IF(Transactions!A989&lt;&gt;"",Transactions!A989,0)</f>
        <v>0</v>
      </c>
      <c r="B989" t="str">
        <f>IF(Transactions!D989&lt;&gt;"",Transactions!D989,"")</f>
        <v/>
      </c>
      <c r="C989" t="str">
        <f>IF(Transactions!E989&lt;&gt;"",Transactions!E989,"")</f>
        <v/>
      </c>
      <c r="D989" t="str">
        <f>IF(Transactions!F989&lt;&gt;"",Transactions!F989,"")</f>
        <v/>
      </c>
      <c r="E989" t="str">
        <f>IF(Transactions!G989&lt;&gt;"",Transactions!G989,"")</f>
        <v/>
      </c>
      <c r="F989" t="str">
        <f>IF(Transactions!H989&lt;&gt;"",Transactions!H989,"")</f>
        <v/>
      </c>
      <c r="G989" s="6"/>
      <c r="H989">
        <f>IF(Transactions!J989-Transactions!I989&lt;&gt;"",Transactions!J989-Transactions!I989,"")</f>
        <v>0</v>
      </c>
      <c r="I989">
        <f>IF((Transactions!K989-Transactions!I989)-(Transactions!P989-Transactions!J989)&lt;&gt;"",(Transactions!K989-Transactions!I989)-(Transactions!P989-Transactions!J989),"")</f>
        <v>0</v>
      </c>
      <c r="J989">
        <f>IF(Transactions!L989-Transactions!K989&lt;&gt;"",Transactions!L989-Transactions!K989,"")</f>
        <v>0</v>
      </c>
      <c r="K989">
        <f>IF(Transactions!N989-Transactions!M989&lt;&gt;"",Transactions!N989-Transactions!M989,"")</f>
        <v>0</v>
      </c>
      <c r="L989">
        <f>IF(Transactions!P989-Transactions!O989&lt;&gt;"",Transactions!P989-Transactions!O989,"")</f>
        <v>0</v>
      </c>
      <c r="N989">
        <f t="shared" si="33"/>
        <v>0</v>
      </c>
      <c r="O989" t="str">
        <f>IF(Transactions!O989&lt;&gt;"",Transactions!O989,"")</f>
        <v/>
      </c>
      <c r="P989" s="6"/>
      <c r="Q989">
        <f>IF(Transactions!S989-Transactions!J989&lt;&gt;"",Transactions!S989-Transactions!J989,"")</f>
        <v>0</v>
      </c>
      <c r="R989">
        <f t="shared" si="34"/>
        <v>0</v>
      </c>
    </row>
    <row r="990" spans="1:18" x14ac:dyDescent="0.3">
      <c r="A990">
        <f>IF(Transactions!A990&lt;&gt;"",Transactions!A990,0)</f>
        <v>0</v>
      </c>
      <c r="B990" t="str">
        <f>IF(Transactions!D990&lt;&gt;"",Transactions!D990,"")</f>
        <v/>
      </c>
      <c r="C990" t="str">
        <f>IF(Transactions!E990&lt;&gt;"",Transactions!E990,"")</f>
        <v/>
      </c>
      <c r="D990" t="str">
        <f>IF(Transactions!F990&lt;&gt;"",Transactions!F990,"")</f>
        <v/>
      </c>
      <c r="E990" t="str">
        <f>IF(Transactions!G990&lt;&gt;"",Transactions!G990,"")</f>
        <v/>
      </c>
      <c r="F990" t="str">
        <f>IF(Transactions!H990&lt;&gt;"",Transactions!H990,"")</f>
        <v/>
      </c>
      <c r="G990" s="6"/>
      <c r="H990">
        <f>IF(Transactions!J990-Transactions!I990&lt;&gt;"",Transactions!J990-Transactions!I990,"")</f>
        <v>0</v>
      </c>
      <c r="I990">
        <f>IF((Transactions!K990-Transactions!I990)-(Transactions!P990-Transactions!J990)&lt;&gt;"",(Transactions!K990-Transactions!I990)-(Transactions!P990-Transactions!J990),"")</f>
        <v>0</v>
      </c>
      <c r="J990">
        <f>IF(Transactions!L990-Transactions!K990&lt;&gt;"",Transactions!L990-Transactions!K990,"")</f>
        <v>0</v>
      </c>
      <c r="K990">
        <f>IF(Transactions!N990-Transactions!M990&lt;&gt;"",Transactions!N990-Transactions!M990,"")</f>
        <v>0</v>
      </c>
      <c r="L990">
        <f>IF(Transactions!P990-Transactions!O990&lt;&gt;"",Transactions!P990-Transactions!O990,"")</f>
        <v>0</v>
      </c>
      <c r="N990">
        <f t="shared" si="33"/>
        <v>0</v>
      </c>
      <c r="O990" t="str">
        <f>IF(Transactions!O990&lt;&gt;"",Transactions!O990,"")</f>
        <v/>
      </c>
      <c r="P990" s="6"/>
      <c r="Q990">
        <f>IF(Transactions!S990-Transactions!J990&lt;&gt;"",Transactions!S990-Transactions!J990,"")</f>
        <v>0</v>
      </c>
      <c r="R990">
        <f t="shared" si="34"/>
        <v>0</v>
      </c>
    </row>
    <row r="991" spans="1:18" x14ac:dyDescent="0.3">
      <c r="A991">
        <f>IF(Transactions!A991&lt;&gt;"",Transactions!A991,0)</f>
        <v>0</v>
      </c>
      <c r="B991" t="str">
        <f>IF(Transactions!D991&lt;&gt;"",Transactions!D991,"")</f>
        <v/>
      </c>
      <c r="C991" t="str">
        <f>IF(Transactions!E991&lt;&gt;"",Transactions!E991,"")</f>
        <v/>
      </c>
      <c r="D991" t="str">
        <f>IF(Transactions!F991&lt;&gt;"",Transactions!F991,"")</f>
        <v/>
      </c>
      <c r="E991" t="str">
        <f>IF(Transactions!G991&lt;&gt;"",Transactions!G991,"")</f>
        <v/>
      </c>
      <c r="F991" t="str">
        <f>IF(Transactions!H991&lt;&gt;"",Transactions!H991,"")</f>
        <v/>
      </c>
      <c r="G991" s="6"/>
      <c r="H991">
        <f>IF(Transactions!J991-Transactions!I991&lt;&gt;"",Transactions!J991-Transactions!I991,"")</f>
        <v>0</v>
      </c>
      <c r="I991">
        <f>IF((Transactions!K991-Transactions!I991)-(Transactions!P991-Transactions!J991)&lt;&gt;"",(Transactions!K991-Transactions!I991)-(Transactions!P991-Transactions!J991),"")</f>
        <v>0</v>
      </c>
      <c r="J991">
        <f>IF(Transactions!L991-Transactions!K991&lt;&gt;"",Transactions!L991-Transactions!K991,"")</f>
        <v>0</v>
      </c>
      <c r="K991">
        <f>IF(Transactions!N991-Transactions!M991&lt;&gt;"",Transactions!N991-Transactions!M991,"")</f>
        <v>0</v>
      </c>
      <c r="L991">
        <f>IF(Transactions!P991-Transactions!O991&lt;&gt;"",Transactions!P991-Transactions!O991,"")</f>
        <v>0</v>
      </c>
      <c r="N991">
        <f t="shared" si="33"/>
        <v>0</v>
      </c>
      <c r="O991" t="str">
        <f>IF(Transactions!O991&lt;&gt;"",Transactions!O991,"")</f>
        <v/>
      </c>
      <c r="P991" s="6"/>
      <c r="Q991">
        <f>IF(Transactions!S991-Transactions!J991&lt;&gt;"",Transactions!S991-Transactions!J991,"")</f>
        <v>0</v>
      </c>
      <c r="R991">
        <f t="shared" si="34"/>
        <v>0</v>
      </c>
    </row>
    <row r="992" spans="1:18" x14ac:dyDescent="0.3">
      <c r="A992">
        <f>IF(Transactions!A992&lt;&gt;"",Transactions!A992,0)</f>
        <v>0</v>
      </c>
      <c r="B992" t="str">
        <f>IF(Transactions!D992&lt;&gt;"",Transactions!D992,"")</f>
        <v/>
      </c>
      <c r="C992" t="str">
        <f>IF(Transactions!E992&lt;&gt;"",Transactions!E992,"")</f>
        <v/>
      </c>
      <c r="D992" t="str">
        <f>IF(Transactions!F992&lt;&gt;"",Transactions!F992,"")</f>
        <v/>
      </c>
      <c r="E992" t="str">
        <f>IF(Transactions!G992&lt;&gt;"",Transactions!G992,"")</f>
        <v/>
      </c>
      <c r="F992" t="str">
        <f>IF(Transactions!H992&lt;&gt;"",Transactions!H992,"")</f>
        <v/>
      </c>
      <c r="G992" s="6"/>
      <c r="H992">
        <f>IF(Transactions!J992-Transactions!I992&lt;&gt;"",Transactions!J992-Transactions!I992,"")</f>
        <v>0</v>
      </c>
      <c r="I992">
        <f>IF((Transactions!K992-Transactions!I992)-(Transactions!P992-Transactions!J992)&lt;&gt;"",(Transactions!K992-Transactions!I992)-(Transactions!P992-Transactions!J992),"")</f>
        <v>0</v>
      </c>
      <c r="J992">
        <f>IF(Transactions!L992-Transactions!K992&lt;&gt;"",Transactions!L992-Transactions!K992,"")</f>
        <v>0</v>
      </c>
      <c r="K992">
        <f>IF(Transactions!N992-Transactions!M992&lt;&gt;"",Transactions!N992-Transactions!M992,"")</f>
        <v>0</v>
      </c>
      <c r="L992">
        <f>IF(Transactions!P992-Transactions!O992&lt;&gt;"",Transactions!P992-Transactions!O992,"")</f>
        <v>0</v>
      </c>
      <c r="N992">
        <f t="shared" si="33"/>
        <v>0</v>
      </c>
      <c r="O992" t="str">
        <f>IF(Transactions!O992&lt;&gt;"",Transactions!O992,"")</f>
        <v/>
      </c>
      <c r="P992" s="6"/>
      <c r="Q992">
        <f>IF(Transactions!S992-Transactions!J992&lt;&gt;"",Transactions!S992-Transactions!J992,"")</f>
        <v>0</v>
      </c>
      <c r="R992">
        <f t="shared" si="34"/>
        <v>0</v>
      </c>
    </row>
    <row r="993" spans="1:18" x14ac:dyDescent="0.3">
      <c r="A993">
        <f>IF(Transactions!A993&lt;&gt;"",Transactions!A993,0)</f>
        <v>0</v>
      </c>
      <c r="B993" t="str">
        <f>IF(Transactions!D993&lt;&gt;"",Transactions!D993,"")</f>
        <v/>
      </c>
      <c r="C993" t="str">
        <f>IF(Transactions!E993&lt;&gt;"",Transactions!E993,"")</f>
        <v/>
      </c>
      <c r="D993" t="str">
        <f>IF(Transactions!F993&lt;&gt;"",Transactions!F993,"")</f>
        <v/>
      </c>
      <c r="E993" t="str">
        <f>IF(Transactions!G993&lt;&gt;"",Transactions!G993,"")</f>
        <v/>
      </c>
      <c r="F993" t="str">
        <f>IF(Transactions!H993&lt;&gt;"",Transactions!H993,"")</f>
        <v/>
      </c>
      <c r="G993" s="6"/>
      <c r="H993">
        <f>IF(Transactions!J993-Transactions!I993&lt;&gt;"",Transactions!J993-Transactions!I993,"")</f>
        <v>0</v>
      </c>
      <c r="I993">
        <f>IF((Transactions!K993-Transactions!I993)-(Transactions!P993-Transactions!J993)&lt;&gt;"",(Transactions!K993-Transactions!I993)-(Transactions!P993-Transactions!J993),"")</f>
        <v>0</v>
      </c>
      <c r="J993">
        <f>IF(Transactions!L993-Transactions!K993&lt;&gt;"",Transactions!L993-Transactions!K993,"")</f>
        <v>0</v>
      </c>
      <c r="K993">
        <f>IF(Transactions!N993-Transactions!M993&lt;&gt;"",Transactions!N993-Transactions!M993,"")</f>
        <v>0</v>
      </c>
      <c r="L993">
        <f>IF(Transactions!P993-Transactions!O993&lt;&gt;"",Transactions!P993-Transactions!O993,"")</f>
        <v>0</v>
      </c>
      <c r="N993">
        <f t="shared" si="33"/>
        <v>0</v>
      </c>
      <c r="O993" t="str">
        <f>IF(Transactions!O993&lt;&gt;"",Transactions!O993,"")</f>
        <v/>
      </c>
      <c r="P993" s="6"/>
      <c r="Q993">
        <f>IF(Transactions!S993-Transactions!J993&lt;&gt;"",Transactions!S993-Transactions!J993,"")</f>
        <v>0</v>
      </c>
      <c r="R993">
        <f t="shared" si="34"/>
        <v>0</v>
      </c>
    </row>
    <row r="994" spans="1:18" x14ac:dyDescent="0.3">
      <c r="A994">
        <f>IF(Transactions!A994&lt;&gt;"",Transactions!A994,0)</f>
        <v>0</v>
      </c>
      <c r="B994" t="str">
        <f>IF(Transactions!D994&lt;&gt;"",Transactions!D994,"")</f>
        <v/>
      </c>
      <c r="C994" t="str">
        <f>IF(Transactions!E994&lt;&gt;"",Transactions!E994,"")</f>
        <v/>
      </c>
      <c r="D994" t="str">
        <f>IF(Transactions!F994&lt;&gt;"",Transactions!F994,"")</f>
        <v/>
      </c>
      <c r="E994" t="str">
        <f>IF(Transactions!G994&lt;&gt;"",Transactions!G994,"")</f>
        <v/>
      </c>
      <c r="F994" t="str">
        <f>IF(Transactions!H994&lt;&gt;"",Transactions!H994,"")</f>
        <v/>
      </c>
      <c r="G994" s="6"/>
      <c r="H994">
        <f>IF(Transactions!J994-Transactions!I994&lt;&gt;"",Transactions!J994-Transactions!I994,"")</f>
        <v>0</v>
      </c>
      <c r="I994">
        <f>IF((Transactions!K994-Transactions!I994)-(Transactions!P994-Transactions!J994)&lt;&gt;"",(Transactions!K994-Transactions!I994)-(Transactions!P994-Transactions!J994),"")</f>
        <v>0</v>
      </c>
      <c r="J994">
        <f>IF(Transactions!L994-Transactions!K994&lt;&gt;"",Transactions!L994-Transactions!K994,"")</f>
        <v>0</v>
      </c>
      <c r="K994">
        <f>IF(Transactions!N994-Transactions!M994&lt;&gt;"",Transactions!N994-Transactions!M994,"")</f>
        <v>0</v>
      </c>
      <c r="L994">
        <f>IF(Transactions!P994-Transactions!O994&lt;&gt;"",Transactions!P994-Transactions!O994,"")</f>
        <v>0</v>
      </c>
      <c r="N994">
        <f t="shared" si="33"/>
        <v>0</v>
      </c>
      <c r="O994" t="str">
        <f>IF(Transactions!O994&lt;&gt;"",Transactions!O994,"")</f>
        <v/>
      </c>
      <c r="P994" s="6"/>
      <c r="Q994">
        <f>IF(Transactions!S994-Transactions!J994&lt;&gt;"",Transactions!S994-Transactions!J994,"")</f>
        <v>0</v>
      </c>
      <c r="R994">
        <f t="shared" si="34"/>
        <v>0</v>
      </c>
    </row>
    <row r="995" spans="1:18" x14ac:dyDescent="0.3">
      <c r="A995">
        <f>IF(Transactions!A995&lt;&gt;"",Transactions!A995,0)</f>
        <v>0</v>
      </c>
      <c r="B995" t="str">
        <f>IF(Transactions!D995&lt;&gt;"",Transactions!D995,"")</f>
        <v/>
      </c>
      <c r="C995" t="str">
        <f>IF(Transactions!E995&lt;&gt;"",Transactions!E995,"")</f>
        <v/>
      </c>
      <c r="D995" t="str">
        <f>IF(Transactions!F995&lt;&gt;"",Transactions!F995,"")</f>
        <v/>
      </c>
      <c r="E995" t="str">
        <f>IF(Transactions!G995&lt;&gt;"",Transactions!G995,"")</f>
        <v/>
      </c>
      <c r="F995" t="str">
        <f>IF(Transactions!H995&lt;&gt;"",Transactions!H995,"")</f>
        <v/>
      </c>
      <c r="G995" s="6"/>
      <c r="H995">
        <f>IF(Transactions!J995-Transactions!I995&lt;&gt;"",Transactions!J995-Transactions!I995,"")</f>
        <v>0</v>
      </c>
      <c r="I995">
        <f>IF((Transactions!K995-Transactions!I995)-(Transactions!P995-Transactions!J995)&lt;&gt;"",(Transactions!K995-Transactions!I995)-(Transactions!P995-Transactions!J995),"")</f>
        <v>0</v>
      </c>
      <c r="J995">
        <f>IF(Transactions!L995-Transactions!K995&lt;&gt;"",Transactions!L995-Transactions!K995,"")</f>
        <v>0</v>
      </c>
      <c r="K995">
        <f>IF(Transactions!N995-Transactions!M995&lt;&gt;"",Transactions!N995-Transactions!M995,"")</f>
        <v>0</v>
      </c>
      <c r="L995">
        <f>IF(Transactions!P995-Transactions!O995&lt;&gt;"",Transactions!P995-Transactions!O995,"")</f>
        <v>0</v>
      </c>
      <c r="N995">
        <f t="shared" si="33"/>
        <v>0</v>
      </c>
      <c r="O995" t="str">
        <f>IF(Transactions!O995&lt;&gt;"",Transactions!O995,"")</f>
        <v/>
      </c>
      <c r="P995" s="6"/>
      <c r="Q995">
        <f>IF(Transactions!S995-Transactions!J995&lt;&gt;"",Transactions!S995-Transactions!J995,"")</f>
        <v>0</v>
      </c>
      <c r="R995">
        <f t="shared" si="34"/>
        <v>0</v>
      </c>
    </row>
    <row r="996" spans="1:18" x14ac:dyDescent="0.3">
      <c r="A996">
        <f>IF(Transactions!A996&lt;&gt;"",Transactions!A996,0)</f>
        <v>0</v>
      </c>
      <c r="B996" t="str">
        <f>IF(Transactions!D996&lt;&gt;"",Transactions!D996,"")</f>
        <v/>
      </c>
      <c r="C996" t="str">
        <f>IF(Transactions!E996&lt;&gt;"",Transactions!E996,"")</f>
        <v/>
      </c>
      <c r="D996" t="str">
        <f>IF(Transactions!F996&lt;&gt;"",Transactions!F996,"")</f>
        <v/>
      </c>
      <c r="E996" t="str">
        <f>IF(Transactions!G996&lt;&gt;"",Transactions!G996,"")</f>
        <v/>
      </c>
      <c r="F996" t="str">
        <f>IF(Transactions!H996&lt;&gt;"",Transactions!H996,"")</f>
        <v/>
      </c>
      <c r="G996" s="6"/>
      <c r="H996">
        <f>IF(Transactions!J996-Transactions!I996&lt;&gt;"",Transactions!J996-Transactions!I996,"")</f>
        <v>0</v>
      </c>
      <c r="I996">
        <f>IF((Transactions!K996-Transactions!I996)-(Transactions!P996-Transactions!J996)&lt;&gt;"",(Transactions!K996-Transactions!I996)-(Transactions!P996-Transactions!J996),"")</f>
        <v>0</v>
      </c>
      <c r="J996">
        <f>IF(Transactions!L996-Transactions!K996&lt;&gt;"",Transactions!L996-Transactions!K996,"")</f>
        <v>0</v>
      </c>
      <c r="K996">
        <f>IF(Transactions!N996-Transactions!M996&lt;&gt;"",Transactions!N996-Transactions!M996,"")</f>
        <v>0</v>
      </c>
      <c r="L996">
        <f>IF(Transactions!P996-Transactions!O996&lt;&gt;"",Transactions!P996-Transactions!O996,"")</f>
        <v>0</v>
      </c>
      <c r="N996">
        <f t="shared" si="33"/>
        <v>0</v>
      </c>
      <c r="O996" t="str">
        <f>IF(Transactions!O996&lt;&gt;"",Transactions!O996,"")</f>
        <v/>
      </c>
      <c r="P996" s="6"/>
      <c r="Q996">
        <f>IF(Transactions!S996-Transactions!J996&lt;&gt;"",Transactions!S996-Transactions!J996,"")</f>
        <v>0</v>
      </c>
      <c r="R996">
        <f t="shared" si="34"/>
        <v>0</v>
      </c>
    </row>
    <row r="997" spans="1:18" x14ac:dyDescent="0.3">
      <c r="A997">
        <f>IF(Transactions!A997&lt;&gt;"",Transactions!A997,0)</f>
        <v>0</v>
      </c>
      <c r="B997" t="str">
        <f>IF(Transactions!D997&lt;&gt;"",Transactions!D997,"")</f>
        <v/>
      </c>
      <c r="C997" t="str">
        <f>IF(Transactions!E997&lt;&gt;"",Transactions!E997,"")</f>
        <v/>
      </c>
      <c r="D997" t="str">
        <f>IF(Transactions!F997&lt;&gt;"",Transactions!F997,"")</f>
        <v/>
      </c>
      <c r="E997" t="str">
        <f>IF(Transactions!G997&lt;&gt;"",Transactions!G997,"")</f>
        <v/>
      </c>
      <c r="F997" t="str">
        <f>IF(Transactions!H997&lt;&gt;"",Transactions!H997,"")</f>
        <v/>
      </c>
      <c r="G997" s="6"/>
      <c r="H997">
        <f>IF(Transactions!J997-Transactions!I997&lt;&gt;"",Transactions!J997-Transactions!I997,"")</f>
        <v>0</v>
      </c>
      <c r="I997">
        <f>IF((Transactions!K997-Transactions!I997)-(Transactions!P997-Transactions!J997)&lt;&gt;"",(Transactions!K997-Transactions!I997)-(Transactions!P997-Transactions!J997),"")</f>
        <v>0</v>
      </c>
      <c r="J997">
        <f>IF(Transactions!L997-Transactions!K997&lt;&gt;"",Transactions!L997-Transactions!K997,"")</f>
        <v>0</v>
      </c>
      <c r="K997">
        <f>IF(Transactions!N997-Transactions!M997&lt;&gt;"",Transactions!N997-Transactions!M997,"")</f>
        <v>0</v>
      </c>
      <c r="L997">
        <f>IF(Transactions!P997-Transactions!O997&lt;&gt;"",Transactions!P997-Transactions!O997,"")</f>
        <v>0</v>
      </c>
      <c r="N997">
        <f t="shared" si="33"/>
        <v>0</v>
      </c>
      <c r="O997" t="str">
        <f>IF(Transactions!O997&lt;&gt;"",Transactions!O997,"")</f>
        <v/>
      </c>
      <c r="P997" s="6"/>
      <c r="Q997">
        <f>IF(Transactions!S997-Transactions!J997&lt;&gt;"",Transactions!S997-Transactions!J997,"")</f>
        <v>0</v>
      </c>
      <c r="R997">
        <f t="shared" si="34"/>
        <v>0</v>
      </c>
    </row>
    <row r="998" spans="1:18" x14ac:dyDescent="0.3">
      <c r="A998">
        <f>IF(Transactions!A998&lt;&gt;"",Transactions!A998,0)</f>
        <v>0</v>
      </c>
      <c r="B998" t="str">
        <f>IF(Transactions!D998&lt;&gt;"",Transactions!D998,"")</f>
        <v/>
      </c>
      <c r="C998" t="str">
        <f>IF(Transactions!E998&lt;&gt;"",Transactions!E998,"")</f>
        <v/>
      </c>
      <c r="D998" t="str">
        <f>IF(Transactions!F998&lt;&gt;"",Transactions!F998,"")</f>
        <v/>
      </c>
      <c r="E998" t="str">
        <f>IF(Transactions!G998&lt;&gt;"",Transactions!G998,"")</f>
        <v/>
      </c>
      <c r="F998" t="str">
        <f>IF(Transactions!H998&lt;&gt;"",Transactions!H998,"")</f>
        <v/>
      </c>
      <c r="G998" s="6"/>
      <c r="H998">
        <f>IF(Transactions!J998-Transactions!I998&lt;&gt;"",Transactions!J998-Transactions!I998,"")</f>
        <v>0</v>
      </c>
      <c r="I998">
        <f>IF((Transactions!K998-Transactions!I998)-(Transactions!P998-Transactions!J998)&lt;&gt;"",(Transactions!K998-Transactions!I998)-(Transactions!P998-Transactions!J998),"")</f>
        <v>0</v>
      </c>
      <c r="J998">
        <f>IF(Transactions!L998-Transactions!K998&lt;&gt;"",Transactions!L998-Transactions!K998,"")</f>
        <v>0</v>
      </c>
      <c r="K998">
        <f>IF(Transactions!N998-Transactions!M998&lt;&gt;"",Transactions!N998-Transactions!M998,"")</f>
        <v>0</v>
      </c>
      <c r="L998">
        <f>IF(Transactions!P998-Transactions!O998&lt;&gt;"",Transactions!P998-Transactions!O998,"")</f>
        <v>0</v>
      </c>
      <c r="N998">
        <f t="shared" si="33"/>
        <v>0</v>
      </c>
      <c r="O998" t="str">
        <f>IF(Transactions!O998&lt;&gt;"",Transactions!O998,"")</f>
        <v/>
      </c>
      <c r="P998" s="6"/>
      <c r="Q998">
        <f>IF(Transactions!S998-Transactions!J998&lt;&gt;"",Transactions!S998-Transactions!J998,"")</f>
        <v>0</v>
      </c>
      <c r="R998">
        <f t="shared" si="34"/>
        <v>0</v>
      </c>
    </row>
    <row r="999" spans="1:18" x14ac:dyDescent="0.3">
      <c r="A999">
        <f>IF(Transactions!A999&lt;&gt;"",Transactions!A999,0)</f>
        <v>0</v>
      </c>
      <c r="B999" t="str">
        <f>IF(Transactions!D999&lt;&gt;"",Transactions!D999,"")</f>
        <v/>
      </c>
      <c r="C999" t="str">
        <f>IF(Transactions!E999&lt;&gt;"",Transactions!E999,"")</f>
        <v/>
      </c>
      <c r="D999" t="str">
        <f>IF(Transactions!F999&lt;&gt;"",Transactions!F999,"")</f>
        <v/>
      </c>
      <c r="E999" t="str">
        <f>IF(Transactions!G999&lt;&gt;"",Transactions!G999,"")</f>
        <v/>
      </c>
      <c r="F999" t="str">
        <f>IF(Transactions!H999&lt;&gt;"",Transactions!H999,"")</f>
        <v/>
      </c>
      <c r="G999" s="6"/>
      <c r="H999">
        <f>IF(Transactions!J999-Transactions!I999&lt;&gt;"",Transactions!J999-Transactions!I999,"")</f>
        <v>0</v>
      </c>
      <c r="I999">
        <f>IF((Transactions!K999-Transactions!I999)-(Transactions!P999-Transactions!J999)&lt;&gt;"",(Transactions!K999-Transactions!I999)-(Transactions!P999-Transactions!J999),"")</f>
        <v>0</v>
      </c>
      <c r="J999">
        <f>IF(Transactions!L999-Transactions!K999&lt;&gt;"",Transactions!L999-Transactions!K999,"")</f>
        <v>0</v>
      </c>
      <c r="K999">
        <f>IF(Transactions!N999-Transactions!M999&lt;&gt;"",Transactions!N999-Transactions!M999,"")</f>
        <v>0</v>
      </c>
      <c r="L999">
        <f>IF(Transactions!P999-Transactions!O999&lt;&gt;"",Transactions!P999-Transactions!O999,"")</f>
        <v>0</v>
      </c>
      <c r="N999">
        <f t="shared" si="33"/>
        <v>0</v>
      </c>
      <c r="O999" t="str">
        <f>IF(Transactions!O999&lt;&gt;"",Transactions!O999,"")</f>
        <v/>
      </c>
      <c r="P999" s="6"/>
      <c r="Q999">
        <f>IF(Transactions!S999-Transactions!J999&lt;&gt;"",Transactions!S999-Transactions!J999,"")</f>
        <v>0</v>
      </c>
      <c r="R999">
        <f t="shared" si="34"/>
        <v>0</v>
      </c>
    </row>
    <row r="1000" spans="1:18" x14ac:dyDescent="0.3">
      <c r="A1000">
        <f>IF(Transactions!A1000&lt;&gt;"",Transactions!A1000,0)</f>
        <v>0</v>
      </c>
      <c r="B1000" t="str">
        <f>IF(Transactions!D1000&lt;&gt;"",Transactions!D1000,"")</f>
        <v/>
      </c>
      <c r="C1000" t="str">
        <f>IF(Transactions!E1000&lt;&gt;"",Transactions!E1000,"")</f>
        <v/>
      </c>
      <c r="D1000" t="str">
        <f>IF(Transactions!F1000&lt;&gt;"",Transactions!F1000,"")</f>
        <v/>
      </c>
      <c r="E1000" t="str">
        <f>IF(Transactions!G1000&lt;&gt;"",Transactions!G1000,"")</f>
        <v/>
      </c>
      <c r="F1000" t="str">
        <f>IF(Transactions!H1000&lt;&gt;"",Transactions!H1000,"")</f>
        <v/>
      </c>
      <c r="G1000" s="6"/>
      <c r="H1000">
        <f>IF(Transactions!J1000-Transactions!I1000&lt;&gt;"",Transactions!J1000-Transactions!I1000,"")</f>
        <v>0</v>
      </c>
      <c r="I1000">
        <f>IF((Transactions!K1000-Transactions!I1000)-(Transactions!P1000-Transactions!J1000)&lt;&gt;"",(Transactions!K1000-Transactions!I1000)-(Transactions!P1000-Transactions!J1000),"")</f>
        <v>0</v>
      </c>
      <c r="J1000">
        <f>IF(Transactions!L1000-Transactions!K1000&lt;&gt;"",Transactions!L1000-Transactions!K1000,"")</f>
        <v>0</v>
      </c>
      <c r="K1000">
        <f>IF(Transactions!N1000-Transactions!M1000&lt;&gt;"",Transactions!N1000-Transactions!M1000,"")</f>
        <v>0</v>
      </c>
      <c r="L1000">
        <f>IF(Transactions!P1000-Transactions!O1000&lt;&gt;"",Transactions!P1000-Transactions!O1000,"")</f>
        <v>0</v>
      </c>
      <c r="N1000">
        <f t="shared" si="33"/>
        <v>0</v>
      </c>
      <c r="O1000" t="str">
        <f>IF(Transactions!O1000&lt;&gt;"",Transactions!O1000,"")</f>
        <v/>
      </c>
      <c r="P1000" s="6"/>
      <c r="Q1000">
        <f>IF(Transactions!S1000-Transactions!J1000&lt;&gt;"",Transactions!S1000-Transactions!J1000,"")</f>
        <v>0</v>
      </c>
      <c r="R1000">
        <f t="shared" si="34"/>
        <v>0</v>
      </c>
    </row>
    <row r="1001" spans="1:18" x14ac:dyDescent="0.3">
      <c r="A1001">
        <f>IF(Transactions!A1001&lt;&gt;"",Transactions!A1001,0)</f>
        <v>0</v>
      </c>
      <c r="B1001" t="str">
        <f>IF(Transactions!D1001&lt;&gt;"",Transactions!D1001,"")</f>
        <v/>
      </c>
      <c r="C1001" t="str">
        <f>IF(Transactions!E1001&lt;&gt;"",Transactions!E1001,"")</f>
        <v/>
      </c>
      <c r="D1001" t="str">
        <f>IF(Transactions!F1001&lt;&gt;"",Transactions!F1001,"")</f>
        <v/>
      </c>
      <c r="E1001" t="str">
        <f>IF(Transactions!G1001&lt;&gt;"",Transactions!G1001,"")</f>
        <v/>
      </c>
      <c r="F1001" t="str">
        <f>IF(Transactions!H1001&lt;&gt;"",Transactions!H1001,"")</f>
        <v/>
      </c>
      <c r="G1001" s="6"/>
      <c r="H1001">
        <f>IF(Transactions!J1001-Transactions!I1001&lt;&gt;"",Transactions!J1001-Transactions!I1001,"")</f>
        <v>0</v>
      </c>
      <c r="I1001">
        <f>IF((Transactions!K1001-Transactions!I1001)-(Transactions!P1001-Transactions!J1001)&lt;&gt;"",(Transactions!K1001-Transactions!I1001)-(Transactions!P1001-Transactions!J1001),"")</f>
        <v>0</v>
      </c>
      <c r="J1001">
        <f>IF(Transactions!L1001-Transactions!K1001&lt;&gt;"",Transactions!L1001-Transactions!K1001,"")</f>
        <v>0</v>
      </c>
      <c r="K1001">
        <f>IF(Transactions!N1001-Transactions!M1001&lt;&gt;"",Transactions!N1001-Transactions!M1001,"")</f>
        <v>0</v>
      </c>
      <c r="L1001">
        <f>IF(Transactions!P1001-Transactions!O1001&lt;&gt;"",Transactions!P1001-Transactions!O1001,"")</f>
        <v>0</v>
      </c>
      <c r="N1001">
        <f t="shared" si="33"/>
        <v>0</v>
      </c>
      <c r="O1001" t="str">
        <f>IF(Transactions!O1001&lt;&gt;"",Transactions!O1001,"")</f>
        <v/>
      </c>
      <c r="P1001" s="6"/>
      <c r="Q1001">
        <f>IF(Transactions!S1001-Transactions!J1001&lt;&gt;"",Transactions!S1001-Transactions!J1001,"")</f>
        <v>0</v>
      </c>
      <c r="R1001">
        <f t="shared" si="34"/>
        <v>0</v>
      </c>
    </row>
    <row r="1002" spans="1:18" x14ac:dyDescent="0.3">
      <c r="A1002">
        <f>IF(Transactions!A1002&lt;&gt;"",Transactions!A1002,0)</f>
        <v>0</v>
      </c>
      <c r="B1002" t="str">
        <f>IF(Transactions!D1002&lt;&gt;"",Transactions!D1002,"")</f>
        <v/>
      </c>
      <c r="C1002" t="str">
        <f>IF(Transactions!E1002&lt;&gt;"",Transactions!E1002,"")</f>
        <v/>
      </c>
      <c r="D1002" t="str">
        <f>IF(Transactions!F1002&lt;&gt;"",Transactions!F1002,"")</f>
        <v/>
      </c>
      <c r="E1002" t="str">
        <f>IF(Transactions!G1002&lt;&gt;"",Transactions!G1002,"")</f>
        <v/>
      </c>
      <c r="F1002" t="str">
        <f>IF(Transactions!H1002&lt;&gt;"",Transactions!H1002,"")</f>
        <v/>
      </c>
      <c r="G1002" s="6"/>
      <c r="H1002">
        <f>IF(Transactions!J1002-Transactions!I1002&lt;&gt;"",Transactions!J1002-Transactions!I1002,"")</f>
        <v>0</v>
      </c>
      <c r="I1002">
        <f>IF((Transactions!K1002-Transactions!I1002)-(Transactions!P1002-Transactions!J1002)&lt;&gt;"",(Transactions!K1002-Transactions!I1002)-(Transactions!P1002-Transactions!J1002),"")</f>
        <v>0</v>
      </c>
      <c r="J1002">
        <f>IF(Transactions!L1002-Transactions!K1002&lt;&gt;"",Transactions!L1002-Transactions!K1002,"")</f>
        <v>0</v>
      </c>
      <c r="K1002">
        <f>IF(Transactions!N1002-Transactions!M1002&lt;&gt;"",Transactions!N1002-Transactions!M1002,"")</f>
        <v>0</v>
      </c>
      <c r="L1002">
        <f>IF(Transactions!P1002-Transactions!O1002&lt;&gt;"",Transactions!P1002-Transactions!O1002,"")</f>
        <v>0</v>
      </c>
      <c r="N1002">
        <f t="shared" si="33"/>
        <v>0</v>
      </c>
      <c r="O1002" t="str">
        <f>IF(Transactions!O1002&lt;&gt;"",Transactions!O1002,"")</f>
        <v/>
      </c>
      <c r="P1002" s="6"/>
      <c r="Q1002">
        <f>IF(Transactions!S1002-Transactions!J1002&lt;&gt;"",Transactions!S1002-Transactions!J1002,"")</f>
        <v>0</v>
      </c>
      <c r="R1002">
        <f t="shared" si="34"/>
        <v>0</v>
      </c>
    </row>
    <row r="1003" spans="1:18" x14ac:dyDescent="0.3">
      <c r="A1003">
        <f>IF(Transactions!A1003&lt;&gt;"",Transactions!A1003,0)</f>
        <v>0</v>
      </c>
      <c r="B1003" t="str">
        <f>IF(Transactions!D1003&lt;&gt;"",Transactions!D1003,"")</f>
        <v/>
      </c>
      <c r="C1003" t="str">
        <f>IF(Transactions!E1003&lt;&gt;"",Transactions!E1003,"")</f>
        <v/>
      </c>
      <c r="D1003" t="str">
        <f>IF(Transactions!F1003&lt;&gt;"",Transactions!F1003,"")</f>
        <v/>
      </c>
      <c r="E1003" t="str">
        <f>IF(Transactions!G1003&lt;&gt;"",Transactions!G1003,"")</f>
        <v/>
      </c>
      <c r="F1003" t="str">
        <f>IF(Transactions!H1003&lt;&gt;"",Transactions!H1003,"")</f>
        <v/>
      </c>
      <c r="G1003" s="6"/>
      <c r="H1003">
        <f>IF(Transactions!J1003-Transactions!I1003&lt;&gt;"",Transactions!J1003-Transactions!I1003,"")</f>
        <v>0</v>
      </c>
      <c r="I1003">
        <f>IF((Transactions!K1003-Transactions!I1003)-(Transactions!P1003-Transactions!J1003)&lt;&gt;"",(Transactions!K1003-Transactions!I1003)-(Transactions!P1003-Transactions!J1003),"")</f>
        <v>0</v>
      </c>
      <c r="J1003">
        <f>IF(Transactions!L1003-Transactions!K1003&lt;&gt;"",Transactions!L1003-Transactions!K1003,"")</f>
        <v>0</v>
      </c>
      <c r="K1003">
        <f>IF(Transactions!N1003-Transactions!M1003&lt;&gt;"",Transactions!N1003-Transactions!M1003,"")</f>
        <v>0</v>
      </c>
      <c r="L1003">
        <f>IF(Transactions!P1003-Transactions!O1003&lt;&gt;"",Transactions!P1003-Transactions!O1003,"")</f>
        <v>0</v>
      </c>
      <c r="N1003">
        <f t="shared" si="33"/>
        <v>0</v>
      </c>
      <c r="O1003" t="str">
        <f>IF(Transactions!O1003&lt;&gt;"",Transactions!O1003,"")</f>
        <v/>
      </c>
      <c r="P1003" s="6"/>
      <c r="Q1003">
        <f>IF(Transactions!S1003-Transactions!J1003&lt;&gt;"",Transactions!S1003-Transactions!J1003,"")</f>
        <v>0</v>
      </c>
      <c r="R1003">
        <f t="shared" si="34"/>
        <v>0</v>
      </c>
    </row>
    <row r="1004" spans="1:18" x14ac:dyDescent="0.3">
      <c r="A1004">
        <f>IF(Transactions!A1004&lt;&gt;"",Transactions!A1004,0)</f>
        <v>0</v>
      </c>
      <c r="B1004" t="str">
        <f>IF(Transactions!D1004&lt;&gt;"",Transactions!D1004,"")</f>
        <v/>
      </c>
      <c r="C1004" t="str">
        <f>IF(Transactions!E1004&lt;&gt;"",Transactions!E1004,"")</f>
        <v/>
      </c>
      <c r="D1004" t="str">
        <f>IF(Transactions!F1004&lt;&gt;"",Transactions!F1004,"")</f>
        <v/>
      </c>
      <c r="E1004" t="str">
        <f>IF(Transactions!G1004&lt;&gt;"",Transactions!G1004,"")</f>
        <v/>
      </c>
      <c r="F1004" t="str">
        <f>IF(Transactions!H1004&lt;&gt;"",Transactions!H1004,"")</f>
        <v/>
      </c>
      <c r="G1004" s="6"/>
      <c r="H1004">
        <f>IF(Transactions!J1004-Transactions!I1004&lt;&gt;"",Transactions!J1004-Transactions!I1004,"")</f>
        <v>0</v>
      </c>
      <c r="I1004">
        <f>IF((Transactions!K1004-Transactions!I1004)-(Transactions!P1004-Transactions!J1004)&lt;&gt;"",(Transactions!K1004-Transactions!I1004)-(Transactions!P1004-Transactions!J1004),"")</f>
        <v>0</v>
      </c>
      <c r="J1004">
        <f>IF(Transactions!L1004-Transactions!K1004&lt;&gt;"",Transactions!L1004-Transactions!K1004,"")</f>
        <v>0</v>
      </c>
      <c r="K1004">
        <f>IF(Transactions!N1004-Transactions!M1004&lt;&gt;"",Transactions!N1004-Transactions!M1004,"")</f>
        <v>0</v>
      </c>
      <c r="L1004">
        <f>IF(Transactions!P1004-Transactions!O1004&lt;&gt;"",Transactions!P1004-Transactions!O1004,"")</f>
        <v>0</v>
      </c>
      <c r="N1004">
        <f t="shared" si="33"/>
        <v>0</v>
      </c>
      <c r="O1004" t="str">
        <f>IF(Transactions!O1004&lt;&gt;"",Transactions!O1004,"")</f>
        <v/>
      </c>
      <c r="P1004" s="6"/>
      <c r="Q1004">
        <f>IF(Transactions!S1004-Transactions!J1004&lt;&gt;"",Transactions!S1004-Transactions!J1004,"")</f>
        <v>0</v>
      </c>
      <c r="R1004">
        <f t="shared" si="34"/>
        <v>0</v>
      </c>
    </row>
    <row r="1005" spans="1:18" x14ac:dyDescent="0.3">
      <c r="A1005">
        <f>IF(Transactions!A1005&lt;&gt;"",Transactions!A1005,0)</f>
        <v>0</v>
      </c>
      <c r="B1005" t="str">
        <f>IF(Transactions!D1005&lt;&gt;"",Transactions!D1005,"")</f>
        <v/>
      </c>
      <c r="C1005" t="str">
        <f>IF(Transactions!E1005&lt;&gt;"",Transactions!E1005,"")</f>
        <v/>
      </c>
      <c r="D1005" t="str">
        <f>IF(Transactions!F1005&lt;&gt;"",Transactions!F1005,"")</f>
        <v/>
      </c>
      <c r="E1005" t="str">
        <f>IF(Transactions!G1005&lt;&gt;"",Transactions!G1005,"")</f>
        <v/>
      </c>
      <c r="F1005" t="str">
        <f>IF(Transactions!H1005&lt;&gt;"",Transactions!H1005,"")</f>
        <v/>
      </c>
      <c r="G1005" s="6"/>
      <c r="H1005">
        <f>IF(Transactions!J1005-Transactions!I1005&lt;&gt;"",Transactions!J1005-Transactions!I1005,"")</f>
        <v>0</v>
      </c>
      <c r="I1005">
        <f>IF((Transactions!K1005-Transactions!I1005)-(Transactions!P1005-Transactions!J1005)&lt;&gt;"",(Transactions!K1005-Transactions!I1005)-(Transactions!P1005-Transactions!J1005),"")</f>
        <v>0</v>
      </c>
      <c r="J1005">
        <f>IF(Transactions!L1005-Transactions!K1005&lt;&gt;"",Transactions!L1005-Transactions!K1005,"")</f>
        <v>0</v>
      </c>
      <c r="K1005">
        <f>IF(Transactions!N1005-Transactions!M1005&lt;&gt;"",Transactions!N1005-Transactions!M1005,"")</f>
        <v>0</v>
      </c>
      <c r="L1005">
        <f>IF(Transactions!P1005-Transactions!O1005&lt;&gt;"",Transactions!P1005-Transactions!O1005,"")</f>
        <v>0</v>
      </c>
      <c r="N1005">
        <f t="shared" si="33"/>
        <v>0</v>
      </c>
      <c r="O1005" t="str">
        <f>IF(Transactions!O1005&lt;&gt;"",Transactions!O1005,"")</f>
        <v/>
      </c>
      <c r="P1005" s="6"/>
      <c r="Q1005">
        <f>IF(Transactions!S1005-Transactions!J1005&lt;&gt;"",Transactions!S1005-Transactions!J1005,"")</f>
        <v>0</v>
      </c>
      <c r="R1005">
        <f t="shared" si="34"/>
        <v>0</v>
      </c>
    </row>
    <row r="1006" spans="1:18" x14ac:dyDescent="0.3">
      <c r="A1006">
        <f>IF(Transactions!A1006&lt;&gt;"",Transactions!A1006,0)</f>
        <v>0</v>
      </c>
      <c r="B1006" t="str">
        <f>IF(Transactions!D1006&lt;&gt;"",Transactions!D1006,"")</f>
        <v/>
      </c>
      <c r="C1006" t="str">
        <f>IF(Transactions!E1006&lt;&gt;"",Transactions!E1006,"")</f>
        <v/>
      </c>
      <c r="D1006" t="str">
        <f>IF(Transactions!F1006&lt;&gt;"",Transactions!F1006,"")</f>
        <v/>
      </c>
      <c r="E1006" t="str">
        <f>IF(Transactions!G1006&lt;&gt;"",Transactions!G1006,"")</f>
        <v/>
      </c>
      <c r="F1006" t="str">
        <f>IF(Transactions!H1006&lt;&gt;"",Transactions!H1006,"")</f>
        <v/>
      </c>
      <c r="G1006" s="6"/>
      <c r="H1006">
        <f>IF(Transactions!J1006-Transactions!I1006&lt;&gt;"",Transactions!J1006-Transactions!I1006,"")</f>
        <v>0</v>
      </c>
      <c r="I1006">
        <f>IF((Transactions!K1006-Transactions!I1006)-(Transactions!P1006-Transactions!J1006)&lt;&gt;"",(Transactions!K1006-Transactions!I1006)-(Transactions!P1006-Transactions!J1006),"")</f>
        <v>0</v>
      </c>
      <c r="J1006">
        <f>IF(Transactions!L1006-Transactions!K1006&lt;&gt;"",Transactions!L1006-Transactions!K1006,"")</f>
        <v>0</v>
      </c>
      <c r="K1006">
        <f>IF(Transactions!N1006-Transactions!M1006&lt;&gt;"",Transactions!N1006-Transactions!M1006,"")</f>
        <v>0</v>
      </c>
      <c r="L1006">
        <f>IF(Transactions!P1006-Transactions!O1006&lt;&gt;"",Transactions!P1006-Transactions!O1006,"")</f>
        <v>0</v>
      </c>
      <c r="N1006">
        <f t="shared" si="33"/>
        <v>0</v>
      </c>
      <c r="O1006" t="str">
        <f>IF(Transactions!O1006&lt;&gt;"",Transactions!O1006,"")</f>
        <v/>
      </c>
      <c r="P1006" s="6"/>
      <c r="Q1006">
        <f>IF(Transactions!S1006-Transactions!J1006&lt;&gt;"",Transactions!S1006-Transactions!J1006,"")</f>
        <v>0</v>
      </c>
      <c r="R1006">
        <f t="shared" si="34"/>
        <v>0</v>
      </c>
    </row>
    <row r="1007" spans="1:18" x14ac:dyDescent="0.3">
      <c r="A1007">
        <f>IF(Transactions!A1007&lt;&gt;"",Transactions!A1007,0)</f>
        <v>0</v>
      </c>
      <c r="B1007" t="str">
        <f>IF(Transactions!D1007&lt;&gt;"",Transactions!D1007,"")</f>
        <v/>
      </c>
      <c r="C1007" t="str">
        <f>IF(Transactions!E1007&lt;&gt;"",Transactions!E1007,"")</f>
        <v/>
      </c>
      <c r="D1007" t="str">
        <f>IF(Transactions!F1007&lt;&gt;"",Transactions!F1007,"")</f>
        <v/>
      </c>
      <c r="E1007" t="str">
        <f>IF(Transactions!G1007&lt;&gt;"",Transactions!G1007,"")</f>
        <v/>
      </c>
      <c r="F1007" t="str">
        <f>IF(Transactions!H1007&lt;&gt;"",Transactions!H1007,"")</f>
        <v/>
      </c>
      <c r="G1007" s="6"/>
      <c r="H1007">
        <f>IF(Transactions!J1007-Transactions!I1007&lt;&gt;"",Transactions!J1007-Transactions!I1007,"")</f>
        <v>0</v>
      </c>
      <c r="I1007">
        <f>IF((Transactions!K1007-Transactions!I1007)-(Transactions!P1007-Transactions!J1007)&lt;&gt;"",(Transactions!K1007-Transactions!I1007)-(Transactions!P1007-Transactions!J1007),"")</f>
        <v>0</v>
      </c>
      <c r="J1007">
        <f>IF(Transactions!L1007-Transactions!K1007&lt;&gt;"",Transactions!L1007-Transactions!K1007,"")</f>
        <v>0</v>
      </c>
      <c r="K1007">
        <f>IF(Transactions!N1007-Transactions!M1007&lt;&gt;"",Transactions!N1007-Transactions!M1007,"")</f>
        <v>0</v>
      </c>
      <c r="L1007">
        <f>IF(Transactions!P1007-Transactions!O1007&lt;&gt;"",Transactions!P1007-Transactions!O1007,"")</f>
        <v>0</v>
      </c>
      <c r="N1007">
        <f t="shared" si="33"/>
        <v>0</v>
      </c>
      <c r="O1007" t="str">
        <f>IF(Transactions!O1007&lt;&gt;"",Transactions!O1007,"")</f>
        <v/>
      </c>
      <c r="P1007" s="6"/>
      <c r="Q1007">
        <f>IF(Transactions!S1007-Transactions!J1007&lt;&gt;"",Transactions!S1007-Transactions!J1007,"")</f>
        <v>0</v>
      </c>
      <c r="R1007">
        <f t="shared" si="34"/>
        <v>0</v>
      </c>
    </row>
    <row r="1008" spans="1:18" x14ac:dyDescent="0.3">
      <c r="A1008">
        <f>IF(Transactions!A1008&lt;&gt;"",Transactions!A1008,0)</f>
        <v>0</v>
      </c>
      <c r="B1008" t="str">
        <f>IF(Transactions!D1008&lt;&gt;"",Transactions!D1008,"")</f>
        <v/>
      </c>
      <c r="C1008" t="str">
        <f>IF(Transactions!E1008&lt;&gt;"",Transactions!E1008,"")</f>
        <v/>
      </c>
      <c r="D1008" t="str">
        <f>IF(Transactions!F1008&lt;&gt;"",Transactions!F1008,"")</f>
        <v/>
      </c>
      <c r="E1008" t="str">
        <f>IF(Transactions!G1008&lt;&gt;"",Transactions!G1008,"")</f>
        <v/>
      </c>
      <c r="F1008" t="str">
        <f>IF(Transactions!H1008&lt;&gt;"",Transactions!H1008,"")</f>
        <v/>
      </c>
      <c r="G1008" s="6"/>
      <c r="H1008">
        <f>IF(Transactions!J1008-Transactions!I1008&lt;&gt;"",Transactions!J1008-Transactions!I1008,"")</f>
        <v>0</v>
      </c>
      <c r="I1008">
        <f>IF((Transactions!K1008-Transactions!I1008)-(Transactions!P1008-Transactions!J1008)&lt;&gt;"",(Transactions!K1008-Transactions!I1008)-(Transactions!P1008-Transactions!J1008),"")</f>
        <v>0</v>
      </c>
      <c r="J1008">
        <f>IF(Transactions!L1008-Transactions!K1008&lt;&gt;"",Transactions!L1008-Transactions!K1008,"")</f>
        <v>0</v>
      </c>
      <c r="K1008">
        <f>IF(Transactions!N1008-Transactions!M1008&lt;&gt;"",Transactions!N1008-Transactions!M1008,"")</f>
        <v>0</v>
      </c>
      <c r="L1008">
        <f>IF(Transactions!P1008-Transactions!O1008&lt;&gt;"",Transactions!P1008-Transactions!O1008,"")</f>
        <v>0</v>
      </c>
      <c r="N1008">
        <f t="shared" si="33"/>
        <v>0</v>
      </c>
      <c r="O1008" t="str">
        <f>IF(Transactions!O1008&lt;&gt;"",Transactions!O1008,"")</f>
        <v/>
      </c>
      <c r="P1008" s="6"/>
      <c r="Q1008">
        <f>IF(Transactions!S1008-Transactions!J1008&lt;&gt;"",Transactions!S1008-Transactions!J1008,"")</f>
        <v>0</v>
      </c>
      <c r="R1008">
        <f t="shared" si="34"/>
        <v>0</v>
      </c>
    </row>
    <row r="1009" spans="1:18" x14ac:dyDescent="0.3">
      <c r="A1009">
        <f>IF(Transactions!A1009&lt;&gt;"",Transactions!A1009,0)</f>
        <v>0</v>
      </c>
      <c r="B1009" t="str">
        <f>IF(Transactions!D1009&lt;&gt;"",Transactions!D1009,"")</f>
        <v/>
      </c>
      <c r="C1009" t="str">
        <f>IF(Transactions!E1009&lt;&gt;"",Transactions!E1009,"")</f>
        <v/>
      </c>
      <c r="D1009" t="str">
        <f>IF(Transactions!F1009&lt;&gt;"",Transactions!F1009,"")</f>
        <v/>
      </c>
      <c r="E1009" t="str">
        <f>IF(Transactions!G1009&lt;&gt;"",Transactions!G1009,"")</f>
        <v/>
      </c>
      <c r="F1009" t="str">
        <f>IF(Transactions!H1009&lt;&gt;"",Transactions!H1009,"")</f>
        <v/>
      </c>
      <c r="G1009" s="6"/>
      <c r="H1009">
        <f>IF(Transactions!J1009-Transactions!I1009&lt;&gt;"",Transactions!J1009-Transactions!I1009,"")</f>
        <v>0</v>
      </c>
      <c r="I1009">
        <f>IF((Transactions!K1009-Transactions!I1009)-(Transactions!P1009-Transactions!J1009)&lt;&gt;"",(Transactions!K1009-Transactions!I1009)-(Transactions!P1009-Transactions!J1009),"")</f>
        <v>0</v>
      </c>
      <c r="J1009">
        <f>IF(Transactions!L1009-Transactions!K1009&lt;&gt;"",Transactions!L1009-Transactions!K1009,"")</f>
        <v>0</v>
      </c>
      <c r="K1009">
        <f>IF(Transactions!N1009-Transactions!M1009&lt;&gt;"",Transactions!N1009-Transactions!M1009,"")</f>
        <v>0</v>
      </c>
      <c r="L1009">
        <f>IF(Transactions!P1009-Transactions!O1009&lt;&gt;"",Transactions!P1009-Transactions!O1009,"")</f>
        <v>0</v>
      </c>
      <c r="N1009">
        <f t="shared" si="33"/>
        <v>0</v>
      </c>
      <c r="O1009" t="str">
        <f>IF(Transactions!O1009&lt;&gt;"",Transactions!O1009,"")</f>
        <v/>
      </c>
      <c r="P1009" s="6"/>
      <c r="Q1009">
        <f>IF(Transactions!S1009-Transactions!J1009&lt;&gt;"",Transactions!S1009-Transactions!J1009,"")</f>
        <v>0</v>
      </c>
      <c r="R1009">
        <f t="shared" si="34"/>
        <v>0</v>
      </c>
    </row>
    <row r="1010" spans="1:18" x14ac:dyDescent="0.3">
      <c r="A1010">
        <f>IF(Transactions!A1010&lt;&gt;"",Transactions!A1010,0)</f>
        <v>0</v>
      </c>
      <c r="B1010" t="str">
        <f>IF(Transactions!D1010&lt;&gt;"",Transactions!D1010,"")</f>
        <v/>
      </c>
      <c r="C1010" t="str">
        <f>IF(Transactions!E1010&lt;&gt;"",Transactions!E1010,"")</f>
        <v/>
      </c>
      <c r="D1010" t="str">
        <f>IF(Transactions!F1010&lt;&gt;"",Transactions!F1010,"")</f>
        <v/>
      </c>
      <c r="E1010" t="str">
        <f>IF(Transactions!G1010&lt;&gt;"",Transactions!G1010,"")</f>
        <v/>
      </c>
      <c r="F1010" t="str">
        <f>IF(Transactions!H1010&lt;&gt;"",Transactions!H1010,"")</f>
        <v/>
      </c>
      <c r="G1010" s="6"/>
      <c r="H1010">
        <f>IF(Transactions!J1010-Transactions!I1010&lt;&gt;"",Transactions!J1010-Transactions!I1010,"")</f>
        <v>0</v>
      </c>
      <c r="I1010">
        <f>IF((Transactions!K1010-Transactions!I1010)-(Transactions!P1010-Transactions!J1010)&lt;&gt;"",(Transactions!K1010-Transactions!I1010)-(Transactions!P1010-Transactions!J1010),"")</f>
        <v>0</v>
      </c>
      <c r="J1010">
        <f>IF(Transactions!L1010-Transactions!K1010&lt;&gt;"",Transactions!L1010-Transactions!K1010,"")</f>
        <v>0</v>
      </c>
      <c r="K1010">
        <f>IF(Transactions!N1010-Transactions!M1010&lt;&gt;"",Transactions!N1010-Transactions!M1010,"")</f>
        <v>0</v>
      </c>
      <c r="L1010">
        <f>IF(Transactions!P1010-Transactions!O1010&lt;&gt;"",Transactions!P1010-Transactions!O1010,"")</f>
        <v>0</v>
      </c>
      <c r="N1010">
        <f t="shared" si="33"/>
        <v>0</v>
      </c>
      <c r="O1010" t="str">
        <f>IF(Transactions!O1010&lt;&gt;"",Transactions!O1010,"")</f>
        <v/>
      </c>
      <c r="P1010" s="6"/>
      <c r="Q1010">
        <f>IF(Transactions!S1010-Transactions!J1010&lt;&gt;"",Transactions!S1010-Transactions!J1010,"")</f>
        <v>0</v>
      </c>
      <c r="R1010">
        <f t="shared" si="34"/>
        <v>0</v>
      </c>
    </row>
    <row r="1011" spans="1:18" x14ac:dyDescent="0.3">
      <c r="A1011">
        <f>IF(Transactions!A1011&lt;&gt;"",Transactions!A1011,0)</f>
        <v>0</v>
      </c>
      <c r="B1011" t="str">
        <f>IF(Transactions!D1011&lt;&gt;"",Transactions!D1011,"")</f>
        <v/>
      </c>
      <c r="C1011" t="str">
        <f>IF(Transactions!E1011&lt;&gt;"",Transactions!E1011,"")</f>
        <v/>
      </c>
      <c r="D1011" t="str">
        <f>IF(Transactions!F1011&lt;&gt;"",Transactions!F1011,"")</f>
        <v/>
      </c>
      <c r="E1011" t="str">
        <f>IF(Transactions!G1011&lt;&gt;"",Transactions!G1011,"")</f>
        <v/>
      </c>
      <c r="F1011" t="str">
        <f>IF(Transactions!H1011&lt;&gt;"",Transactions!H1011,"")</f>
        <v/>
      </c>
      <c r="G1011" s="6"/>
      <c r="H1011">
        <f>IF(Transactions!J1011-Transactions!I1011&lt;&gt;"",Transactions!J1011-Transactions!I1011,"")</f>
        <v>0</v>
      </c>
      <c r="I1011">
        <f>IF((Transactions!K1011-Transactions!I1011)-(Transactions!P1011-Transactions!J1011)&lt;&gt;"",(Transactions!K1011-Transactions!I1011)-(Transactions!P1011-Transactions!J1011),"")</f>
        <v>0</v>
      </c>
      <c r="J1011">
        <f>IF(Transactions!L1011-Transactions!K1011&lt;&gt;"",Transactions!L1011-Transactions!K1011,"")</f>
        <v>0</v>
      </c>
      <c r="K1011">
        <f>IF(Transactions!N1011-Transactions!M1011&lt;&gt;"",Transactions!N1011-Transactions!M1011,"")</f>
        <v>0</v>
      </c>
      <c r="L1011">
        <f>IF(Transactions!P1011-Transactions!O1011&lt;&gt;"",Transactions!P1011-Transactions!O1011,"")</f>
        <v>0</v>
      </c>
      <c r="N1011">
        <f t="shared" si="33"/>
        <v>0</v>
      </c>
      <c r="O1011" t="str">
        <f>IF(Transactions!O1011&lt;&gt;"",Transactions!O1011,"")</f>
        <v/>
      </c>
      <c r="P1011" s="6"/>
      <c r="Q1011">
        <f>IF(Transactions!S1011-Transactions!J1011&lt;&gt;"",Transactions!S1011-Transactions!J1011,"")</f>
        <v>0</v>
      </c>
      <c r="R1011">
        <f t="shared" si="34"/>
        <v>0</v>
      </c>
    </row>
    <row r="1012" spans="1:18" x14ac:dyDescent="0.3">
      <c r="A1012">
        <f>IF(Transactions!A1012&lt;&gt;"",Transactions!A1012,0)</f>
        <v>0</v>
      </c>
      <c r="B1012" t="str">
        <f>IF(Transactions!D1012&lt;&gt;"",Transactions!D1012,"")</f>
        <v/>
      </c>
      <c r="C1012" t="str">
        <f>IF(Transactions!E1012&lt;&gt;"",Transactions!E1012,"")</f>
        <v/>
      </c>
      <c r="D1012" t="str">
        <f>IF(Transactions!F1012&lt;&gt;"",Transactions!F1012,"")</f>
        <v/>
      </c>
      <c r="E1012" t="str">
        <f>IF(Transactions!G1012&lt;&gt;"",Transactions!G1012,"")</f>
        <v/>
      </c>
      <c r="F1012" t="str">
        <f>IF(Transactions!H1012&lt;&gt;"",Transactions!H1012,"")</f>
        <v/>
      </c>
      <c r="G1012" s="6"/>
      <c r="H1012">
        <f>IF(Transactions!J1012-Transactions!I1012&lt;&gt;"",Transactions!J1012-Transactions!I1012,"")</f>
        <v>0</v>
      </c>
      <c r="I1012">
        <f>IF((Transactions!K1012-Transactions!I1012)-(Transactions!P1012-Transactions!J1012)&lt;&gt;"",(Transactions!K1012-Transactions!I1012)-(Transactions!P1012-Transactions!J1012),"")</f>
        <v>0</v>
      </c>
      <c r="J1012">
        <f>IF(Transactions!L1012-Transactions!K1012&lt;&gt;"",Transactions!L1012-Transactions!K1012,"")</f>
        <v>0</v>
      </c>
      <c r="K1012">
        <f>IF(Transactions!N1012-Transactions!M1012&lt;&gt;"",Transactions!N1012-Transactions!M1012,"")</f>
        <v>0</v>
      </c>
      <c r="L1012">
        <f>IF(Transactions!P1012-Transactions!O1012&lt;&gt;"",Transactions!P1012-Transactions!O1012,"")</f>
        <v>0</v>
      </c>
      <c r="N1012">
        <f t="shared" si="33"/>
        <v>0</v>
      </c>
      <c r="O1012" t="str">
        <f>IF(Transactions!O1012&lt;&gt;"",Transactions!O1012,"")</f>
        <v/>
      </c>
      <c r="P1012" s="6"/>
      <c r="Q1012">
        <f>IF(Transactions!S1012-Transactions!J1012&lt;&gt;"",Transactions!S1012-Transactions!J1012,"")</f>
        <v>0</v>
      </c>
      <c r="R1012">
        <f t="shared" si="34"/>
        <v>0</v>
      </c>
    </row>
    <row r="1013" spans="1:18" x14ac:dyDescent="0.3">
      <c r="A1013">
        <f>IF(Transactions!A1013&lt;&gt;"",Transactions!A1013,0)</f>
        <v>0</v>
      </c>
      <c r="B1013" t="str">
        <f>IF(Transactions!D1013&lt;&gt;"",Transactions!D1013,"")</f>
        <v/>
      </c>
      <c r="C1013" t="str">
        <f>IF(Transactions!E1013&lt;&gt;"",Transactions!E1013,"")</f>
        <v/>
      </c>
      <c r="D1013" t="str">
        <f>IF(Transactions!F1013&lt;&gt;"",Transactions!F1013,"")</f>
        <v/>
      </c>
      <c r="E1013" t="str">
        <f>IF(Transactions!G1013&lt;&gt;"",Transactions!G1013,"")</f>
        <v/>
      </c>
      <c r="F1013" t="str">
        <f>IF(Transactions!H1013&lt;&gt;"",Transactions!H1013,"")</f>
        <v/>
      </c>
      <c r="G1013" s="6"/>
      <c r="H1013">
        <f>IF(Transactions!J1013-Transactions!I1013&lt;&gt;"",Transactions!J1013-Transactions!I1013,"")</f>
        <v>0</v>
      </c>
      <c r="I1013">
        <f>IF((Transactions!K1013-Transactions!I1013)-(Transactions!P1013-Transactions!J1013)&lt;&gt;"",(Transactions!K1013-Transactions!I1013)-(Transactions!P1013-Transactions!J1013),"")</f>
        <v>0</v>
      </c>
      <c r="J1013">
        <f>IF(Transactions!L1013-Transactions!K1013&lt;&gt;"",Transactions!L1013-Transactions!K1013,"")</f>
        <v>0</v>
      </c>
      <c r="K1013">
        <f>IF(Transactions!N1013-Transactions!M1013&lt;&gt;"",Transactions!N1013-Transactions!M1013,"")</f>
        <v>0</v>
      </c>
      <c r="L1013">
        <f>IF(Transactions!P1013-Transactions!O1013&lt;&gt;"",Transactions!P1013-Transactions!O1013,"")</f>
        <v>0</v>
      </c>
      <c r="N1013">
        <f t="shared" si="33"/>
        <v>0</v>
      </c>
      <c r="O1013" t="str">
        <f>IF(Transactions!O1013&lt;&gt;"",Transactions!O1013,"")</f>
        <v/>
      </c>
      <c r="P1013" s="6"/>
      <c r="Q1013">
        <f>IF(Transactions!S1013-Transactions!J1013&lt;&gt;"",Transactions!S1013-Transactions!J1013,"")</f>
        <v>0</v>
      </c>
      <c r="R1013">
        <f t="shared" si="34"/>
        <v>0</v>
      </c>
    </row>
    <row r="1014" spans="1:18" x14ac:dyDescent="0.3">
      <c r="A1014">
        <f>IF(Transactions!A1014&lt;&gt;"",Transactions!A1014,0)</f>
        <v>0</v>
      </c>
      <c r="B1014" t="str">
        <f>IF(Transactions!D1014&lt;&gt;"",Transactions!D1014,"")</f>
        <v/>
      </c>
      <c r="C1014" t="str">
        <f>IF(Transactions!E1014&lt;&gt;"",Transactions!E1014,"")</f>
        <v/>
      </c>
      <c r="D1014" t="str">
        <f>IF(Transactions!F1014&lt;&gt;"",Transactions!F1014,"")</f>
        <v/>
      </c>
      <c r="E1014" t="str">
        <f>IF(Transactions!G1014&lt;&gt;"",Transactions!G1014,"")</f>
        <v/>
      </c>
      <c r="F1014" t="str">
        <f>IF(Transactions!H1014&lt;&gt;"",Transactions!H1014,"")</f>
        <v/>
      </c>
      <c r="G1014" s="6"/>
      <c r="H1014">
        <f>IF(Transactions!J1014-Transactions!I1014&lt;&gt;"",Transactions!J1014-Transactions!I1014,"")</f>
        <v>0</v>
      </c>
      <c r="I1014">
        <f>IF((Transactions!K1014-Transactions!I1014)-(Transactions!P1014-Transactions!J1014)&lt;&gt;"",(Transactions!K1014-Transactions!I1014)-(Transactions!P1014-Transactions!J1014),"")</f>
        <v>0</v>
      </c>
      <c r="J1014">
        <f>IF(Transactions!L1014-Transactions!K1014&lt;&gt;"",Transactions!L1014-Transactions!K1014,"")</f>
        <v>0</v>
      </c>
      <c r="K1014">
        <f>IF(Transactions!N1014-Transactions!M1014&lt;&gt;"",Transactions!N1014-Transactions!M1014,"")</f>
        <v>0</v>
      </c>
      <c r="L1014">
        <f>IF(Transactions!P1014-Transactions!O1014&lt;&gt;"",Transactions!P1014-Transactions!O1014,"")</f>
        <v>0</v>
      </c>
      <c r="N1014">
        <f t="shared" si="33"/>
        <v>0</v>
      </c>
      <c r="O1014" t="str">
        <f>IF(Transactions!O1014&lt;&gt;"",Transactions!O1014,"")</f>
        <v/>
      </c>
      <c r="P1014" s="6"/>
      <c r="Q1014">
        <f>IF(Transactions!S1014-Transactions!J1014&lt;&gt;"",Transactions!S1014-Transactions!J1014,"")</f>
        <v>0</v>
      </c>
      <c r="R1014">
        <f t="shared" si="34"/>
        <v>0</v>
      </c>
    </row>
    <row r="1015" spans="1:18" x14ac:dyDescent="0.3">
      <c r="A1015">
        <f>IF(Transactions!A1015&lt;&gt;"",Transactions!A1015,0)</f>
        <v>0</v>
      </c>
      <c r="B1015" t="str">
        <f>IF(Transactions!D1015&lt;&gt;"",Transactions!D1015,"")</f>
        <v/>
      </c>
      <c r="C1015" t="str">
        <f>IF(Transactions!E1015&lt;&gt;"",Transactions!E1015,"")</f>
        <v/>
      </c>
      <c r="D1015" t="str">
        <f>IF(Transactions!F1015&lt;&gt;"",Transactions!F1015,"")</f>
        <v/>
      </c>
      <c r="E1015" t="str">
        <f>IF(Transactions!G1015&lt;&gt;"",Transactions!G1015,"")</f>
        <v/>
      </c>
      <c r="F1015" t="str">
        <f>IF(Transactions!H1015&lt;&gt;"",Transactions!H1015,"")</f>
        <v/>
      </c>
      <c r="G1015" s="6"/>
      <c r="H1015">
        <f>IF(Transactions!J1015-Transactions!I1015&lt;&gt;"",Transactions!J1015-Transactions!I1015,"")</f>
        <v>0</v>
      </c>
      <c r="I1015">
        <f>IF((Transactions!K1015-Transactions!I1015)-(Transactions!P1015-Transactions!J1015)&lt;&gt;"",(Transactions!K1015-Transactions!I1015)-(Transactions!P1015-Transactions!J1015),"")</f>
        <v>0</v>
      </c>
      <c r="J1015">
        <f>IF(Transactions!L1015-Transactions!K1015&lt;&gt;"",Transactions!L1015-Transactions!K1015,"")</f>
        <v>0</v>
      </c>
      <c r="K1015">
        <f>IF(Transactions!N1015-Transactions!M1015&lt;&gt;"",Transactions!N1015-Transactions!M1015,"")</f>
        <v>0</v>
      </c>
      <c r="L1015">
        <f>IF(Transactions!P1015-Transactions!O1015&lt;&gt;"",Transactions!P1015-Transactions!O1015,"")</f>
        <v>0</v>
      </c>
      <c r="N1015">
        <f t="shared" si="33"/>
        <v>0</v>
      </c>
      <c r="O1015" t="str">
        <f>IF(Transactions!O1015&lt;&gt;"",Transactions!O1015,"")</f>
        <v/>
      </c>
      <c r="P1015" s="6"/>
      <c r="Q1015">
        <f>IF(Transactions!S1015-Transactions!J1015&lt;&gt;"",Transactions!S1015-Transactions!J1015,"")</f>
        <v>0</v>
      </c>
      <c r="R1015">
        <f t="shared" si="34"/>
        <v>0</v>
      </c>
    </row>
    <row r="1016" spans="1:18" x14ac:dyDescent="0.3">
      <c r="A1016">
        <f>IF(Transactions!A1016&lt;&gt;"",Transactions!A1016,0)</f>
        <v>0</v>
      </c>
      <c r="B1016" t="str">
        <f>IF(Transactions!D1016&lt;&gt;"",Transactions!D1016,"")</f>
        <v/>
      </c>
      <c r="C1016" t="str">
        <f>IF(Transactions!E1016&lt;&gt;"",Transactions!E1016,"")</f>
        <v/>
      </c>
      <c r="D1016" t="str">
        <f>IF(Transactions!F1016&lt;&gt;"",Transactions!F1016,"")</f>
        <v/>
      </c>
      <c r="E1016" t="str">
        <f>IF(Transactions!G1016&lt;&gt;"",Transactions!G1016,"")</f>
        <v/>
      </c>
      <c r="F1016" t="str">
        <f>IF(Transactions!H1016&lt;&gt;"",Transactions!H1016,"")</f>
        <v/>
      </c>
      <c r="G1016" s="6"/>
      <c r="H1016">
        <f>IF(Transactions!J1016-Transactions!I1016&lt;&gt;"",Transactions!J1016-Transactions!I1016,"")</f>
        <v>0</v>
      </c>
      <c r="I1016">
        <f>IF((Transactions!K1016-Transactions!I1016)-(Transactions!P1016-Transactions!J1016)&lt;&gt;"",(Transactions!K1016-Transactions!I1016)-(Transactions!P1016-Transactions!J1016),"")</f>
        <v>0</v>
      </c>
      <c r="J1016">
        <f>IF(Transactions!L1016-Transactions!K1016&lt;&gt;"",Transactions!L1016-Transactions!K1016,"")</f>
        <v>0</v>
      </c>
      <c r="K1016">
        <f>IF(Transactions!N1016-Transactions!M1016&lt;&gt;"",Transactions!N1016-Transactions!M1016,"")</f>
        <v>0</v>
      </c>
      <c r="L1016">
        <f>IF(Transactions!P1016-Transactions!O1016&lt;&gt;"",Transactions!P1016-Transactions!O1016,"")</f>
        <v>0</v>
      </c>
      <c r="N1016">
        <f t="shared" si="33"/>
        <v>0</v>
      </c>
      <c r="O1016" t="str">
        <f>IF(Transactions!O1016&lt;&gt;"",Transactions!O1016,"")</f>
        <v/>
      </c>
      <c r="P1016" s="6"/>
      <c r="Q1016">
        <f>IF(Transactions!S1016-Transactions!J1016&lt;&gt;"",Transactions!S1016-Transactions!J1016,"")</f>
        <v>0</v>
      </c>
      <c r="R1016">
        <f t="shared" si="34"/>
        <v>0</v>
      </c>
    </row>
    <row r="1017" spans="1:18" x14ac:dyDescent="0.3">
      <c r="A1017">
        <f>IF(Transactions!A1017&lt;&gt;"",Transactions!A1017,0)</f>
        <v>0</v>
      </c>
      <c r="B1017" t="str">
        <f>IF(Transactions!D1017&lt;&gt;"",Transactions!D1017,"")</f>
        <v/>
      </c>
      <c r="C1017" t="str">
        <f>IF(Transactions!E1017&lt;&gt;"",Transactions!E1017,"")</f>
        <v/>
      </c>
      <c r="D1017" t="str">
        <f>IF(Transactions!F1017&lt;&gt;"",Transactions!F1017,"")</f>
        <v/>
      </c>
      <c r="E1017" t="str">
        <f>IF(Transactions!G1017&lt;&gt;"",Transactions!G1017,"")</f>
        <v/>
      </c>
      <c r="F1017" t="str">
        <f>IF(Transactions!H1017&lt;&gt;"",Transactions!H1017,"")</f>
        <v/>
      </c>
      <c r="G1017" s="6"/>
      <c r="H1017">
        <f>IF(Transactions!J1017-Transactions!I1017&lt;&gt;"",Transactions!J1017-Transactions!I1017,"")</f>
        <v>0</v>
      </c>
      <c r="I1017">
        <f>IF((Transactions!K1017-Transactions!I1017)-(Transactions!P1017-Transactions!J1017)&lt;&gt;"",(Transactions!K1017-Transactions!I1017)-(Transactions!P1017-Transactions!J1017),"")</f>
        <v>0</v>
      </c>
      <c r="J1017">
        <f>IF(Transactions!L1017-Transactions!K1017&lt;&gt;"",Transactions!L1017-Transactions!K1017,"")</f>
        <v>0</v>
      </c>
      <c r="K1017">
        <f>IF(Transactions!N1017-Transactions!M1017&lt;&gt;"",Transactions!N1017-Transactions!M1017,"")</f>
        <v>0</v>
      </c>
      <c r="L1017">
        <f>IF(Transactions!P1017-Transactions!O1017&lt;&gt;"",Transactions!P1017-Transactions!O1017,"")</f>
        <v>0</v>
      </c>
      <c r="N1017">
        <f t="shared" si="33"/>
        <v>0</v>
      </c>
      <c r="O1017" t="str">
        <f>IF(Transactions!O1017&lt;&gt;"",Transactions!O1017,"")</f>
        <v/>
      </c>
      <c r="P1017" s="6"/>
      <c r="Q1017">
        <f>IF(Transactions!S1017-Transactions!J1017&lt;&gt;"",Transactions!S1017-Transactions!J1017,"")</f>
        <v>0</v>
      </c>
      <c r="R1017">
        <f t="shared" si="34"/>
        <v>0</v>
      </c>
    </row>
    <row r="1018" spans="1:18" x14ac:dyDescent="0.3">
      <c r="A1018">
        <f>IF(Transactions!A1018&lt;&gt;"",Transactions!A1018,0)</f>
        <v>0</v>
      </c>
      <c r="B1018" t="str">
        <f>IF(Transactions!D1018&lt;&gt;"",Transactions!D1018,"")</f>
        <v/>
      </c>
      <c r="C1018" t="str">
        <f>IF(Transactions!E1018&lt;&gt;"",Transactions!E1018,"")</f>
        <v/>
      </c>
      <c r="D1018" t="str">
        <f>IF(Transactions!F1018&lt;&gt;"",Transactions!F1018,"")</f>
        <v/>
      </c>
      <c r="E1018" t="str">
        <f>IF(Transactions!G1018&lt;&gt;"",Transactions!G1018,"")</f>
        <v/>
      </c>
      <c r="F1018" t="str">
        <f>IF(Transactions!H1018&lt;&gt;"",Transactions!H1018,"")</f>
        <v/>
      </c>
      <c r="G1018" s="6"/>
      <c r="H1018">
        <f>IF(Transactions!J1018-Transactions!I1018&lt;&gt;"",Transactions!J1018-Transactions!I1018,"")</f>
        <v>0</v>
      </c>
      <c r="I1018">
        <f>IF((Transactions!K1018-Transactions!I1018)-(Transactions!P1018-Transactions!J1018)&lt;&gt;"",(Transactions!K1018-Transactions!I1018)-(Transactions!P1018-Transactions!J1018),"")</f>
        <v>0</v>
      </c>
      <c r="J1018">
        <f>IF(Transactions!L1018-Transactions!K1018&lt;&gt;"",Transactions!L1018-Transactions!K1018,"")</f>
        <v>0</v>
      </c>
      <c r="K1018">
        <f>IF(Transactions!N1018-Transactions!M1018&lt;&gt;"",Transactions!N1018-Transactions!M1018,"")</f>
        <v>0</v>
      </c>
      <c r="L1018">
        <f>IF(Transactions!P1018-Transactions!O1018&lt;&gt;"",Transactions!P1018-Transactions!O1018,"")</f>
        <v>0</v>
      </c>
      <c r="N1018">
        <f t="shared" si="33"/>
        <v>0</v>
      </c>
      <c r="O1018" t="str">
        <f>IF(Transactions!O1018&lt;&gt;"",Transactions!O1018,"")</f>
        <v/>
      </c>
      <c r="P1018" s="6"/>
      <c r="Q1018">
        <f>IF(Transactions!S1018-Transactions!J1018&lt;&gt;"",Transactions!S1018-Transactions!J1018,"")</f>
        <v>0</v>
      </c>
      <c r="R1018">
        <f t="shared" si="34"/>
        <v>0</v>
      </c>
    </row>
    <row r="1019" spans="1:18" x14ac:dyDescent="0.3">
      <c r="A1019">
        <f>IF(Transactions!A1019&lt;&gt;"",Transactions!A1019,0)</f>
        <v>0</v>
      </c>
      <c r="B1019" t="str">
        <f>IF(Transactions!D1019&lt;&gt;"",Transactions!D1019,"")</f>
        <v/>
      </c>
      <c r="C1019" t="str">
        <f>IF(Transactions!E1019&lt;&gt;"",Transactions!E1019,"")</f>
        <v/>
      </c>
      <c r="D1019" t="str">
        <f>IF(Transactions!F1019&lt;&gt;"",Transactions!F1019,"")</f>
        <v/>
      </c>
      <c r="E1019" t="str">
        <f>IF(Transactions!G1019&lt;&gt;"",Transactions!G1019,"")</f>
        <v/>
      </c>
      <c r="F1019" t="str">
        <f>IF(Transactions!H1019&lt;&gt;"",Transactions!H1019,"")</f>
        <v/>
      </c>
      <c r="G1019" s="6"/>
      <c r="H1019">
        <f>IF(Transactions!J1019-Transactions!I1019&lt;&gt;"",Transactions!J1019-Transactions!I1019,"")</f>
        <v>0</v>
      </c>
      <c r="I1019">
        <f>IF((Transactions!K1019-Transactions!I1019)-(Transactions!P1019-Transactions!J1019)&lt;&gt;"",(Transactions!K1019-Transactions!I1019)-(Transactions!P1019-Transactions!J1019),"")</f>
        <v>0</v>
      </c>
      <c r="J1019">
        <f>IF(Transactions!L1019-Transactions!K1019&lt;&gt;"",Transactions!L1019-Transactions!K1019,"")</f>
        <v>0</v>
      </c>
      <c r="K1019">
        <f>IF(Transactions!N1019-Transactions!M1019&lt;&gt;"",Transactions!N1019-Transactions!M1019,"")</f>
        <v>0</v>
      </c>
      <c r="L1019">
        <f>IF(Transactions!P1019-Transactions!O1019&lt;&gt;"",Transactions!P1019-Transactions!O1019,"")</f>
        <v>0</v>
      </c>
      <c r="N1019">
        <f t="shared" si="33"/>
        <v>0</v>
      </c>
      <c r="O1019" t="str">
        <f>IF(Transactions!O1019&lt;&gt;"",Transactions!O1019,"")</f>
        <v/>
      </c>
      <c r="P1019" s="6"/>
      <c r="Q1019">
        <f>IF(Transactions!S1019-Transactions!J1019&lt;&gt;"",Transactions!S1019-Transactions!J1019,"")</f>
        <v>0</v>
      </c>
      <c r="R1019">
        <f t="shared" si="34"/>
        <v>0</v>
      </c>
    </row>
    <row r="1020" spans="1:18" x14ac:dyDescent="0.3">
      <c r="A1020">
        <f>IF(Transactions!A1020&lt;&gt;"",Transactions!A1020,0)</f>
        <v>0</v>
      </c>
      <c r="B1020" t="str">
        <f>IF(Transactions!D1020&lt;&gt;"",Transactions!D1020,"")</f>
        <v/>
      </c>
      <c r="C1020" t="str">
        <f>IF(Transactions!E1020&lt;&gt;"",Transactions!E1020,"")</f>
        <v/>
      </c>
      <c r="D1020" t="str">
        <f>IF(Transactions!F1020&lt;&gt;"",Transactions!F1020,"")</f>
        <v/>
      </c>
      <c r="E1020" t="str">
        <f>IF(Transactions!G1020&lt;&gt;"",Transactions!G1020,"")</f>
        <v/>
      </c>
      <c r="F1020" t="str">
        <f>IF(Transactions!H1020&lt;&gt;"",Transactions!H1020,"")</f>
        <v/>
      </c>
      <c r="G1020" s="6"/>
      <c r="H1020">
        <f>IF(Transactions!J1020-Transactions!I1020&lt;&gt;"",Transactions!J1020-Transactions!I1020,"")</f>
        <v>0</v>
      </c>
      <c r="I1020">
        <f>IF((Transactions!K1020-Transactions!I1020)-(Transactions!P1020-Transactions!J1020)&lt;&gt;"",(Transactions!K1020-Transactions!I1020)-(Transactions!P1020-Transactions!J1020),"")</f>
        <v>0</v>
      </c>
      <c r="J1020">
        <f>IF(Transactions!L1020-Transactions!K1020&lt;&gt;"",Transactions!L1020-Transactions!K1020,"")</f>
        <v>0</v>
      </c>
      <c r="K1020">
        <f>IF(Transactions!N1020-Transactions!M1020&lt;&gt;"",Transactions!N1020-Transactions!M1020,"")</f>
        <v>0</v>
      </c>
      <c r="L1020">
        <f>IF(Transactions!P1020-Transactions!O1020&lt;&gt;"",Transactions!P1020-Transactions!O1020,"")</f>
        <v>0</v>
      </c>
      <c r="N1020">
        <f t="shared" si="33"/>
        <v>0</v>
      </c>
      <c r="O1020" t="str">
        <f>IF(Transactions!O1020&lt;&gt;"",Transactions!O1020,"")</f>
        <v/>
      </c>
      <c r="P1020" s="6"/>
      <c r="Q1020">
        <f>IF(Transactions!S1020-Transactions!J1020&lt;&gt;"",Transactions!S1020-Transactions!J1020,"")</f>
        <v>0</v>
      </c>
      <c r="R1020">
        <f t="shared" si="34"/>
        <v>0</v>
      </c>
    </row>
    <row r="1021" spans="1:18" x14ac:dyDescent="0.3">
      <c r="A1021">
        <f>IF(Transactions!A1021&lt;&gt;"",Transactions!A1021,0)</f>
        <v>0</v>
      </c>
      <c r="B1021" t="str">
        <f>IF(Transactions!D1021&lt;&gt;"",Transactions!D1021,"")</f>
        <v/>
      </c>
      <c r="C1021" t="str">
        <f>IF(Transactions!E1021&lt;&gt;"",Transactions!E1021,"")</f>
        <v/>
      </c>
      <c r="D1021" t="str">
        <f>IF(Transactions!F1021&lt;&gt;"",Transactions!F1021,"")</f>
        <v/>
      </c>
      <c r="E1021" t="str">
        <f>IF(Transactions!G1021&lt;&gt;"",Transactions!G1021,"")</f>
        <v/>
      </c>
      <c r="F1021" t="str">
        <f>IF(Transactions!H1021&lt;&gt;"",Transactions!H1021,"")</f>
        <v/>
      </c>
      <c r="G1021" s="6"/>
      <c r="H1021">
        <f>IF(Transactions!J1021-Transactions!I1021&lt;&gt;"",Transactions!J1021-Transactions!I1021,"")</f>
        <v>0</v>
      </c>
      <c r="I1021">
        <f>IF((Transactions!K1021-Transactions!I1021)-(Transactions!P1021-Transactions!J1021)&lt;&gt;"",(Transactions!K1021-Transactions!I1021)-(Transactions!P1021-Transactions!J1021),"")</f>
        <v>0</v>
      </c>
      <c r="J1021">
        <f>IF(Transactions!L1021-Transactions!K1021&lt;&gt;"",Transactions!L1021-Transactions!K1021,"")</f>
        <v>0</v>
      </c>
      <c r="K1021">
        <f>IF(Transactions!N1021-Transactions!M1021&lt;&gt;"",Transactions!N1021-Transactions!M1021,"")</f>
        <v>0</v>
      </c>
      <c r="L1021">
        <f>IF(Transactions!P1021-Transactions!O1021&lt;&gt;"",Transactions!P1021-Transactions!O1021,"")</f>
        <v>0</v>
      </c>
      <c r="N1021">
        <f t="shared" si="33"/>
        <v>0</v>
      </c>
      <c r="O1021" t="str">
        <f>IF(Transactions!O1021&lt;&gt;"",Transactions!O1021,"")</f>
        <v/>
      </c>
      <c r="P1021" s="6"/>
      <c r="Q1021">
        <f>IF(Transactions!S1021-Transactions!J1021&lt;&gt;"",Transactions!S1021-Transactions!J1021,"")</f>
        <v>0</v>
      </c>
      <c r="R1021">
        <f t="shared" si="34"/>
        <v>0</v>
      </c>
    </row>
    <row r="1022" spans="1:18" x14ac:dyDescent="0.3">
      <c r="A1022">
        <f>IF(Transactions!A1022&lt;&gt;"",Transactions!A1022,0)</f>
        <v>0</v>
      </c>
      <c r="B1022" t="str">
        <f>IF(Transactions!D1022&lt;&gt;"",Transactions!D1022,"")</f>
        <v/>
      </c>
      <c r="C1022" t="str">
        <f>IF(Transactions!E1022&lt;&gt;"",Transactions!E1022,"")</f>
        <v/>
      </c>
      <c r="D1022" t="str">
        <f>IF(Transactions!F1022&lt;&gt;"",Transactions!F1022,"")</f>
        <v/>
      </c>
      <c r="E1022" t="str">
        <f>IF(Transactions!G1022&lt;&gt;"",Transactions!G1022,"")</f>
        <v/>
      </c>
      <c r="F1022" t="str">
        <f>IF(Transactions!H1022&lt;&gt;"",Transactions!H1022,"")</f>
        <v/>
      </c>
      <c r="G1022" s="6"/>
      <c r="H1022">
        <f>IF(Transactions!J1022-Transactions!I1022&lt;&gt;"",Transactions!J1022-Transactions!I1022,"")</f>
        <v>0</v>
      </c>
      <c r="I1022">
        <f>IF((Transactions!K1022-Transactions!I1022)-(Transactions!P1022-Transactions!J1022)&lt;&gt;"",(Transactions!K1022-Transactions!I1022)-(Transactions!P1022-Transactions!J1022),"")</f>
        <v>0</v>
      </c>
      <c r="J1022">
        <f>IF(Transactions!L1022-Transactions!K1022&lt;&gt;"",Transactions!L1022-Transactions!K1022,"")</f>
        <v>0</v>
      </c>
      <c r="K1022">
        <f>IF(Transactions!N1022-Transactions!M1022&lt;&gt;"",Transactions!N1022-Transactions!M1022,"")</f>
        <v>0</v>
      </c>
      <c r="L1022">
        <f>IF(Transactions!P1022-Transactions!O1022&lt;&gt;"",Transactions!P1022-Transactions!O1022,"")</f>
        <v>0</v>
      </c>
      <c r="N1022">
        <f t="shared" si="33"/>
        <v>0</v>
      </c>
      <c r="O1022" t="str">
        <f>IF(Transactions!O1022&lt;&gt;"",Transactions!O1022,"")</f>
        <v/>
      </c>
      <c r="P1022" s="6"/>
      <c r="Q1022">
        <f>IF(Transactions!S1022-Transactions!J1022&lt;&gt;"",Transactions!S1022-Transactions!J1022,"")</f>
        <v>0</v>
      </c>
      <c r="R1022">
        <f t="shared" si="34"/>
        <v>0</v>
      </c>
    </row>
    <row r="1023" spans="1:18" x14ac:dyDescent="0.3">
      <c r="A1023">
        <f>IF(Transactions!A1023&lt;&gt;"",Transactions!A1023,0)</f>
        <v>0</v>
      </c>
      <c r="B1023" t="str">
        <f>IF(Transactions!D1023&lt;&gt;"",Transactions!D1023,"")</f>
        <v/>
      </c>
      <c r="C1023" t="str">
        <f>IF(Transactions!E1023&lt;&gt;"",Transactions!E1023,"")</f>
        <v/>
      </c>
      <c r="D1023" t="str">
        <f>IF(Transactions!F1023&lt;&gt;"",Transactions!F1023,"")</f>
        <v/>
      </c>
      <c r="E1023" t="str">
        <f>IF(Transactions!G1023&lt;&gt;"",Transactions!G1023,"")</f>
        <v/>
      </c>
      <c r="F1023" t="str">
        <f>IF(Transactions!H1023&lt;&gt;"",Transactions!H1023,"")</f>
        <v/>
      </c>
      <c r="G1023" s="6"/>
      <c r="H1023">
        <f>IF(Transactions!J1023-Transactions!I1023&lt;&gt;"",Transactions!J1023-Transactions!I1023,"")</f>
        <v>0</v>
      </c>
      <c r="I1023">
        <f>IF((Transactions!K1023-Transactions!I1023)-(Transactions!P1023-Transactions!J1023)&lt;&gt;"",(Transactions!K1023-Transactions!I1023)-(Transactions!P1023-Transactions!J1023),"")</f>
        <v>0</v>
      </c>
      <c r="J1023">
        <f>IF(Transactions!L1023-Transactions!K1023&lt;&gt;"",Transactions!L1023-Transactions!K1023,"")</f>
        <v>0</v>
      </c>
      <c r="K1023">
        <f>IF(Transactions!N1023-Transactions!M1023&lt;&gt;"",Transactions!N1023-Transactions!M1023,"")</f>
        <v>0</v>
      </c>
      <c r="L1023">
        <f>IF(Transactions!P1023-Transactions!O1023&lt;&gt;"",Transactions!P1023-Transactions!O1023,"")</f>
        <v>0</v>
      </c>
      <c r="N1023">
        <f t="shared" si="33"/>
        <v>0</v>
      </c>
      <c r="O1023" t="str">
        <f>IF(Transactions!O1023&lt;&gt;"",Transactions!O1023,"")</f>
        <v/>
      </c>
      <c r="P1023" s="6"/>
      <c r="Q1023">
        <f>IF(Transactions!S1023-Transactions!J1023&lt;&gt;"",Transactions!S1023-Transactions!J1023,"")</f>
        <v>0</v>
      </c>
      <c r="R1023">
        <f t="shared" si="34"/>
        <v>0</v>
      </c>
    </row>
    <row r="1024" spans="1:18" x14ac:dyDescent="0.3">
      <c r="A1024">
        <f>IF(Transactions!A1024&lt;&gt;"",Transactions!A1024,0)</f>
        <v>0</v>
      </c>
      <c r="B1024" t="str">
        <f>IF(Transactions!D1024&lt;&gt;"",Transactions!D1024,"")</f>
        <v/>
      </c>
      <c r="C1024" t="str">
        <f>IF(Transactions!E1024&lt;&gt;"",Transactions!E1024,"")</f>
        <v/>
      </c>
      <c r="D1024" t="str">
        <f>IF(Transactions!F1024&lt;&gt;"",Transactions!F1024,"")</f>
        <v/>
      </c>
      <c r="E1024" t="str">
        <f>IF(Transactions!G1024&lt;&gt;"",Transactions!G1024,"")</f>
        <v/>
      </c>
      <c r="F1024" t="str">
        <f>IF(Transactions!H1024&lt;&gt;"",Transactions!H1024,"")</f>
        <v/>
      </c>
      <c r="G1024" s="6"/>
      <c r="H1024">
        <f>IF(Transactions!J1024-Transactions!I1024&lt;&gt;"",Transactions!J1024-Transactions!I1024,"")</f>
        <v>0</v>
      </c>
      <c r="I1024">
        <f>IF((Transactions!K1024-Transactions!I1024)-(Transactions!P1024-Transactions!J1024)&lt;&gt;"",(Transactions!K1024-Transactions!I1024)-(Transactions!P1024-Transactions!J1024),"")</f>
        <v>0</v>
      </c>
      <c r="J1024">
        <f>IF(Transactions!L1024-Transactions!K1024&lt;&gt;"",Transactions!L1024-Transactions!K1024,"")</f>
        <v>0</v>
      </c>
      <c r="K1024">
        <f>IF(Transactions!N1024-Transactions!M1024&lt;&gt;"",Transactions!N1024-Transactions!M1024,"")</f>
        <v>0</v>
      </c>
      <c r="L1024">
        <f>IF(Transactions!P1024-Transactions!O1024&lt;&gt;"",Transactions!P1024-Transactions!O1024,"")</f>
        <v>0</v>
      </c>
      <c r="N1024">
        <f t="shared" si="33"/>
        <v>0</v>
      </c>
      <c r="O1024" t="str">
        <f>IF(Transactions!O1024&lt;&gt;"",Transactions!O1024,"")</f>
        <v/>
      </c>
      <c r="P1024" s="6"/>
      <c r="Q1024">
        <f>IF(Transactions!S1024-Transactions!J1024&lt;&gt;"",Transactions!S1024-Transactions!J1024,"")</f>
        <v>0</v>
      </c>
      <c r="R1024">
        <f t="shared" si="34"/>
        <v>0</v>
      </c>
    </row>
    <row r="1025" spans="1:18" x14ac:dyDescent="0.3">
      <c r="A1025">
        <f>IF(Transactions!A1025&lt;&gt;"",Transactions!A1025,0)</f>
        <v>0</v>
      </c>
      <c r="B1025" t="str">
        <f>IF(Transactions!D1025&lt;&gt;"",Transactions!D1025,"")</f>
        <v/>
      </c>
      <c r="C1025" t="str">
        <f>IF(Transactions!E1025&lt;&gt;"",Transactions!E1025,"")</f>
        <v/>
      </c>
      <c r="D1025" t="str">
        <f>IF(Transactions!F1025&lt;&gt;"",Transactions!F1025,"")</f>
        <v/>
      </c>
      <c r="E1025" t="str">
        <f>IF(Transactions!G1025&lt;&gt;"",Transactions!G1025,"")</f>
        <v/>
      </c>
      <c r="F1025" t="str">
        <f>IF(Transactions!H1025&lt;&gt;"",Transactions!H1025,"")</f>
        <v/>
      </c>
      <c r="G1025" s="6"/>
      <c r="H1025">
        <f>IF(Transactions!J1025-Transactions!I1025&lt;&gt;"",Transactions!J1025-Transactions!I1025,"")</f>
        <v>0</v>
      </c>
      <c r="I1025">
        <f>IF((Transactions!K1025-Transactions!I1025)-(Transactions!P1025-Transactions!J1025)&lt;&gt;"",(Transactions!K1025-Transactions!I1025)-(Transactions!P1025-Transactions!J1025),"")</f>
        <v>0</v>
      </c>
      <c r="J1025">
        <f>IF(Transactions!L1025-Transactions!K1025&lt;&gt;"",Transactions!L1025-Transactions!K1025,"")</f>
        <v>0</v>
      </c>
      <c r="K1025">
        <f>IF(Transactions!N1025-Transactions!M1025&lt;&gt;"",Transactions!N1025-Transactions!M1025,"")</f>
        <v>0</v>
      </c>
      <c r="L1025">
        <f>IF(Transactions!P1025-Transactions!O1025&lt;&gt;"",Transactions!P1025-Transactions!O1025,"")</f>
        <v>0</v>
      </c>
      <c r="N1025">
        <f t="shared" si="33"/>
        <v>0</v>
      </c>
      <c r="O1025" t="str">
        <f>IF(Transactions!O1025&lt;&gt;"",Transactions!O1025,"")</f>
        <v/>
      </c>
      <c r="P1025" s="6"/>
      <c r="Q1025">
        <f>IF(Transactions!S1025-Transactions!J1025&lt;&gt;"",Transactions!S1025-Transactions!J1025,"")</f>
        <v>0</v>
      </c>
      <c r="R1025">
        <f t="shared" si="34"/>
        <v>0</v>
      </c>
    </row>
    <row r="1026" spans="1:18" x14ac:dyDescent="0.3">
      <c r="A1026">
        <f>IF(Transactions!A1026&lt;&gt;"",Transactions!A1026,0)</f>
        <v>0</v>
      </c>
      <c r="B1026" t="str">
        <f>IF(Transactions!D1026&lt;&gt;"",Transactions!D1026,"")</f>
        <v/>
      </c>
      <c r="C1026" t="str">
        <f>IF(Transactions!E1026&lt;&gt;"",Transactions!E1026,"")</f>
        <v/>
      </c>
      <c r="D1026" t="str">
        <f>IF(Transactions!F1026&lt;&gt;"",Transactions!F1026,"")</f>
        <v/>
      </c>
      <c r="E1026" t="str">
        <f>IF(Transactions!G1026&lt;&gt;"",Transactions!G1026,"")</f>
        <v/>
      </c>
      <c r="F1026" t="str">
        <f>IF(Transactions!H1026&lt;&gt;"",Transactions!H1026,"")</f>
        <v/>
      </c>
      <c r="G1026" s="6"/>
      <c r="H1026">
        <f>IF(Transactions!J1026-Transactions!I1026&lt;&gt;"",Transactions!J1026-Transactions!I1026,"")</f>
        <v>0</v>
      </c>
      <c r="I1026">
        <f>IF((Transactions!K1026-Transactions!I1026)-(Transactions!P1026-Transactions!J1026)&lt;&gt;"",(Transactions!K1026-Transactions!I1026)-(Transactions!P1026-Transactions!J1026),"")</f>
        <v>0</v>
      </c>
      <c r="J1026">
        <f>IF(Transactions!L1026-Transactions!K1026&lt;&gt;"",Transactions!L1026-Transactions!K1026,"")</f>
        <v>0</v>
      </c>
      <c r="K1026">
        <f>IF(Transactions!N1026-Transactions!M1026&lt;&gt;"",Transactions!N1026-Transactions!M1026,"")</f>
        <v>0</v>
      </c>
      <c r="L1026">
        <f>IF(Transactions!P1026-Transactions!O1026&lt;&gt;"",Transactions!P1026-Transactions!O1026,"")</f>
        <v>0</v>
      </c>
      <c r="N1026">
        <f t="shared" si="33"/>
        <v>0</v>
      </c>
      <c r="O1026" t="str">
        <f>IF(Transactions!O1026&lt;&gt;"",Transactions!O1026,"")</f>
        <v/>
      </c>
      <c r="P1026" s="6"/>
      <c r="Q1026">
        <f>IF(Transactions!S1026-Transactions!J1026&lt;&gt;"",Transactions!S1026-Transactions!J1026,"")</f>
        <v>0</v>
      </c>
      <c r="R1026">
        <f t="shared" si="34"/>
        <v>0</v>
      </c>
    </row>
    <row r="1027" spans="1:18" x14ac:dyDescent="0.3">
      <c r="A1027">
        <f>IF(Transactions!A1027&lt;&gt;"",Transactions!A1027,0)</f>
        <v>0</v>
      </c>
      <c r="B1027" t="str">
        <f>IF(Transactions!D1027&lt;&gt;"",Transactions!D1027,"")</f>
        <v/>
      </c>
      <c r="C1027" t="str">
        <f>IF(Transactions!E1027&lt;&gt;"",Transactions!E1027,"")</f>
        <v/>
      </c>
      <c r="D1027" t="str">
        <f>IF(Transactions!F1027&lt;&gt;"",Transactions!F1027,"")</f>
        <v/>
      </c>
      <c r="E1027" t="str">
        <f>IF(Transactions!G1027&lt;&gt;"",Transactions!G1027,"")</f>
        <v/>
      </c>
      <c r="F1027" t="str">
        <f>IF(Transactions!H1027&lt;&gt;"",Transactions!H1027,"")</f>
        <v/>
      </c>
      <c r="G1027" s="6"/>
      <c r="H1027">
        <f>IF(Transactions!J1027-Transactions!I1027&lt;&gt;"",Transactions!J1027-Transactions!I1027,"")</f>
        <v>0</v>
      </c>
      <c r="I1027">
        <f>IF((Transactions!K1027-Transactions!I1027)-(Transactions!P1027-Transactions!J1027)&lt;&gt;"",(Transactions!K1027-Transactions!I1027)-(Transactions!P1027-Transactions!J1027),"")</f>
        <v>0</v>
      </c>
      <c r="J1027">
        <f>IF(Transactions!L1027-Transactions!K1027&lt;&gt;"",Transactions!L1027-Transactions!K1027,"")</f>
        <v>0</v>
      </c>
      <c r="K1027">
        <f>IF(Transactions!N1027-Transactions!M1027&lt;&gt;"",Transactions!N1027-Transactions!M1027,"")</f>
        <v>0</v>
      </c>
      <c r="L1027">
        <f>IF(Transactions!P1027-Transactions!O1027&lt;&gt;"",Transactions!P1027-Transactions!O1027,"")</f>
        <v>0</v>
      </c>
      <c r="N1027">
        <f t="shared" si="33"/>
        <v>0</v>
      </c>
      <c r="O1027" t="str">
        <f>IF(Transactions!O1027&lt;&gt;"",Transactions!O1027,"")</f>
        <v/>
      </c>
      <c r="P1027" s="6"/>
      <c r="Q1027">
        <f>IF(Transactions!S1027-Transactions!J1027&lt;&gt;"",Transactions!S1027-Transactions!J1027,"")</f>
        <v>0</v>
      </c>
      <c r="R1027">
        <f t="shared" si="34"/>
        <v>0</v>
      </c>
    </row>
    <row r="1028" spans="1:18" x14ac:dyDescent="0.3">
      <c r="A1028">
        <f>IF(Transactions!A1028&lt;&gt;"",Transactions!A1028,0)</f>
        <v>0</v>
      </c>
      <c r="B1028" t="str">
        <f>IF(Transactions!D1028&lt;&gt;"",Transactions!D1028,"")</f>
        <v/>
      </c>
      <c r="C1028" t="str">
        <f>IF(Transactions!E1028&lt;&gt;"",Transactions!E1028,"")</f>
        <v/>
      </c>
      <c r="D1028" t="str">
        <f>IF(Transactions!F1028&lt;&gt;"",Transactions!F1028,"")</f>
        <v/>
      </c>
      <c r="E1028" t="str">
        <f>IF(Transactions!G1028&lt;&gt;"",Transactions!G1028,"")</f>
        <v/>
      </c>
      <c r="F1028" t="str">
        <f>IF(Transactions!H1028&lt;&gt;"",Transactions!H1028,"")</f>
        <v/>
      </c>
      <c r="G1028" s="6"/>
      <c r="H1028">
        <f>IF(Transactions!J1028-Transactions!I1028&lt;&gt;"",Transactions!J1028-Transactions!I1028,"")</f>
        <v>0</v>
      </c>
      <c r="I1028">
        <f>IF((Transactions!K1028-Transactions!I1028)-(Transactions!P1028-Transactions!J1028)&lt;&gt;"",(Transactions!K1028-Transactions!I1028)-(Transactions!P1028-Transactions!J1028),"")</f>
        <v>0</v>
      </c>
      <c r="J1028">
        <f>IF(Transactions!L1028-Transactions!K1028&lt;&gt;"",Transactions!L1028-Transactions!K1028,"")</f>
        <v>0</v>
      </c>
      <c r="K1028">
        <f>IF(Transactions!N1028-Transactions!M1028&lt;&gt;"",Transactions!N1028-Transactions!M1028,"")</f>
        <v>0</v>
      </c>
      <c r="L1028">
        <f>IF(Transactions!P1028-Transactions!O1028&lt;&gt;"",Transactions!P1028-Transactions!O1028,"")</f>
        <v>0</v>
      </c>
      <c r="N1028">
        <f t="shared" si="33"/>
        <v>0</v>
      </c>
      <c r="O1028" t="str">
        <f>IF(Transactions!O1028&lt;&gt;"",Transactions!O1028,"")</f>
        <v/>
      </c>
      <c r="P1028" s="6"/>
      <c r="Q1028">
        <f>IF(Transactions!S1028-Transactions!J1028&lt;&gt;"",Transactions!S1028-Transactions!J1028,"")</f>
        <v>0</v>
      </c>
      <c r="R1028">
        <f t="shared" si="34"/>
        <v>0</v>
      </c>
    </row>
    <row r="1029" spans="1:18" x14ac:dyDescent="0.3">
      <c r="A1029">
        <f>IF(Transactions!A1029&lt;&gt;"",Transactions!A1029,0)</f>
        <v>0</v>
      </c>
      <c r="B1029" t="str">
        <f>IF(Transactions!D1029&lt;&gt;"",Transactions!D1029,"")</f>
        <v/>
      </c>
      <c r="C1029" t="str">
        <f>IF(Transactions!E1029&lt;&gt;"",Transactions!E1029,"")</f>
        <v/>
      </c>
      <c r="D1029" t="str">
        <f>IF(Transactions!F1029&lt;&gt;"",Transactions!F1029,"")</f>
        <v/>
      </c>
      <c r="E1029" t="str">
        <f>IF(Transactions!G1029&lt;&gt;"",Transactions!G1029,"")</f>
        <v/>
      </c>
      <c r="F1029" t="str">
        <f>IF(Transactions!H1029&lt;&gt;"",Transactions!H1029,"")</f>
        <v/>
      </c>
      <c r="G1029" s="6"/>
      <c r="H1029">
        <f>IF(Transactions!J1029-Transactions!I1029&lt;&gt;"",Transactions!J1029-Transactions!I1029,"")</f>
        <v>0</v>
      </c>
      <c r="I1029">
        <f>IF((Transactions!K1029-Transactions!I1029)-(Transactions!P1029-Transactions!J1029)&lt;&gt;"",(Transactions!K1029-Transactions!I1029)-(Transactions!P1029-Transactions!J1029),"")</f>
        <v>0</v>
      </c>
      <c r="J1029">
        <f>IF(Transactions!L1029-Transactions!K1029&lt;&gt;"",Transactions!L1029-Transactions!K1029,"")</f>
        <v>0</v>
      </c>
      <c r="K1029">
        <f>IF(Transactions!N1029-Transactions!M1029&lt;&gt;"",Transactions!N1029-Transactions!M1029,"")</f>
        <v>0</v>
      </c>
      <c r="L1029">
        <f>IF(Transactions!P1029-Transactions!O1029&lt;&gt;"",Transactions!P1029-Transactions!O1029,"")</f>
        <v>0</v>
      </c>
      <c r="N1029">
        <f t="shared" ref="N1029:N1092" si="35">SUM(I1029:L1029)</f>
        <v>0</v>
      </c>
      <c r="O1029" t="str">
        <f>IF(Transactions!O1029&lt;&gt;"",Transactions!O1029,"")</f>
        <v/>
      </c>
      <c r="P1029" s="6"/>
      <c r="Q1029">
        <f>IF(Transactions!S1029-Transactions!J1029&lt;&gt;"",Transactions!S1029-Transactions!J1029,"")</f>
        <v>0</v>
      </c>
      <c r="R1029">
        <f t="shared" ref="R1029:R1092" si="36">H1029+Q1029</f>
        <v>0</v>
      </c>
    </row>
    <row r="1030" spans="1:18" x14ac:dyDescent="0.3">
      <c r="A1030">
        <f>IF(Transactions!A1030&lt;&gt;"",Transactions!A1030,0)</f>
        <v>0</v>
      </c>
      <c r="B1030" t="str">
        <f>IF(Transactions!D1030&lt;&gt;"",Transactions!D1030,"")</f>
        <v/>
      </c>
      <c r="C1030" t="str">
        <f>IF(Transactions!E1030&lt;&gt;"",Transactions!E1030,"")</f>
        <v/>
      </c>
      <c r="D1030" t="str">
        <f>IF(Transactions!F1030&lt;&gt;"",Transactions!F1030,"")</f>
        <v/>
      </c>
      <c r="E1030" t="str">
        <f>IF(Transactions!G1030&lt;&gt;"",Transactions!G1030,"")</f>
        <v/>
      </c>
      <c r="F1030" t="str">
        <f>IF(Transactions!H1030&lt;&gt;"",Transactions!H1030,"")</f>
        <v/>
      </c>
      <c r="G1030" s="6"/>
      <c r="H1030">
        <f>IF(Transactions!J1030-Transactions!I1030&lt;&gt;"",Transactions!J1030-Transactions!I1030,"")</f>
        <v>0</v>
      </c>
      <c r="I1030">
        <f>IF((Transactions!K1030-Transactions!I1030)-(Transactions!P1030-Transactions!J1030)&lt;&gt;"",(Transactions!K1030-Transactions!I1030)-(Transactions!P1030-Transactions!J1030),"")</f>
        <v>0</v>
      </c>
      <c r="J1030">
        <f>IF(Transactions!L1030-Transactions!K1030&lt;&gt;"",Transactions!L1030-Transactions!K1030,"")</f>
        <v>0</v>
      </c>
      <c r="K1030">
        <f>IF(Transactions!N1030-Transactions!M1030&lt;&gt;"",Transactions!N1030-Transactions!M1030,"")</f>
        <v>0</v>
      </c>
      <c r="L1030">
        <f>IF(Transactions!P1030-Transactions!O1030&lt;&gt;"",Transactions!P1030-Transactions!O1030,"")</f>
        <v>0</v>
      </c>
      <c r="N1030">
        <f t="shared" si="35"/>
        <v>0</v>
      </c>
      <c r="O1030" t="str">
        <f>IF(Transactions!O1030&lt;&gt;"",Transactions!O1030,"")</f>
        <v/>
      </c>
      <c r="P1030" s="6"/>
      <c r="Q1030">
        <f>IF(Transactions!S1030-Transactions!J1030&lt;&gt;"",Transactions!S1030-Transactions!J1030,"")</f>
        <v>0</v>
      </c>
      <c r="R1030">
        <f t="shared" si="36"/>
        <v>0</v>
      </c>
    </row>
    <row r="1031" spans="1:18" x14ac:dyDescent="0.3">
      <c r="A1031">
        <f>IF(Transactions!A1031&lt;&gt;"",Transactions!A1031,0)</f>
        <v>0</v>
      </c>
      <c r="B1031" t="str">
        <f>IF(Transactions!D1031&lt;&gt;"",Transactions!D1031,"")</f>
        <v/>
      </c>
      <c r="C1031" t="str">
        <f>IF(Transactions!E1031&lt;&gt;"",Transactions!E1031,"")</f>
        <v/>
      </c>
      <c r="D1031" t="str">
        <f>IF(Transactions!F1031&lt;&gt;"",Transactions!F1031,"")</f>
        <v/>
      </c>
      <c r="E1031" t="str">
        <f>IF(Transactions!G1031&lt;&gt;"",Transactions!G1031,"")</f>
        <v/>
      </c>
      <c r="F1031" t="str">
        <f>IF(Transactions!H1031&lt;&gt;"",Transactions!H1031,"")</f>
        <v/>
      </c>
      <c r="G1031" s="6"/>
      <c r="H1031">
        <f>IF(Transactions!J1031-Transactions!I1031&lt;&gt;"",Transactions!J1031-Transactions!I1031,"")</f>
        <v>0</v>
      </c>
      <c r="I1031">
        <f>IF((Transactions!K1031-Transactions!I1031)-(Transactions!P1031-Transactions!J1031)&lt;&gt;"",(Transactions!K1031-Transactions!I1031)-(Transactions!P1031-Transactions!J1031),"")</f>
        <v>0</v>
      </c>
      <c r="J1031">
        <f>IF(Transactions!L1031-Transactions!K1031&lt;&gt;"",Transactions!L1031-Transactions!K1031,"")</f>
        <v>0</v>
      </c>
      <c r="K1031">
        <f>IF(Transactions!N1031-Transactions!M1031&lt;&gt;"",Transactions!N1031-Transactions!M1031,"")</f>
        <v>0</v>
      </c>
      <c r="L1031">
        <f>IF(Transactions!P1031-Transactions!O1031&lt;&gt;"",Transactions!P1031-Transactions!O1031,"")</f>
        <v>0</v>
      </c>
      <c r="N1031">
        <f t="shared" si="35"/>
        <v>0</v>
      </c>
      <c r="O1031" t="str">
        <f>IF(Transactions!O1031&lt;&gt;"",Transactions!O1031,"")</f>
        <v/>
      </c>
      <c r="P1031" s="6"/>
      <c r="Q1031">
        <f>IF(Transactions!S1031-Transactions!J1031&lt;&gt;"",Transactions!S1031-Transactions!J1031,"")</f>
        <v>0</v>
      </c>
      <c r="R1031">
        <f t="shared" si="36"/>
        <v>0</v>
      </c>
    </row>
    <row r="1032" spans="1:18" x14ac:dyDescent="0.3">
      <c r="A1032">
        <f>IF(Transactions!A1032&lt;&gt;"",Transactions!A1032,0)</f>
        <v>0</v>
      </c>
      <c r="B1032" t="str">
        <f>IF(Transactions!D1032&lt;&gt;"",Transactions!D1032,"")</f>
        <v/>
      </c>
      <c r="C1032" t="str">
        <f>IF(Transactions!E1032&lt;&gt;"",Transactions!E1032,"")</f>
        <v/>
      </c>
      <c r="D1032" t="str">
        <f>IF(Transactions!F1032&lt;&gt;"",Transactions!F1032,"")</f>
        <v/>
      </c>
      <c r="E1032" t="str">
        <f>IF(Transactions!G1032&lt;&gt;"",Transactions!G1032,"")</f>
        <v/>
      </c>
      <c r="F1032" t="str">
        <f>IF(Transactions!H1032&lt;&gt;"",Transactions!H1032,"")</f>
        <v/>
      </c>
      <c r="G1032" s="6"/>
      <c r="H1032">
        <f>IF(Transactions!J1032-Transactions!I1032&lt;&gt;"",Transactions!J1032-Transactions!I1032,"")</f>
        <v>0</v>
      </c>
      <c r="I1032">
        <f>IF((Transactions!K1032-Transactions!I1032)-(Transactions!P1032-Transactions!J1032)&lt;&gt;"",(Transactions!K1032-Transactions!I1032)-(Transactions!P1032-Transactions!J1032),"")</f>
        <v>0</v>
      </c>
      <c r="J1032">
        <f>IF(Transactions!L1032-Transactions!K1032&lt;&gt;"",Transactions!L1032-Transactions!K1032,"")</f>
        <v>0</v>
      </c>
      <c r="K1032">
        <f>IF(Transactions!N1032-Transactions!M1032&lt;&gt;"",Transactions!N1032-Transactions!M1032,"")</f>
        <v>0</v>
      </c>
      <c r="L1032">
        <f>IF(Transactions!P1032-Transactions!O1032&lt;&gt;"",Transactions!P1032-Transactions!O1032,"")</f>
        <v>0</v>
      </c>
      <c r="N1032">
        <f t="shared" si="35"/>
        <v>0</v>
      </c>
      <c r="O1032" t="str">
        <f>IF(Transactions!O1032&lt;&gt;"",Transactions!O1032,"")</f>
        <v/>
      </c>
      <c r="P1032" s="6"/>
      <c r="Q1032">
        <f>IF(Transactions!S1032-Transactions!J1032&lt;&gt;"",Transactions!S1032-Transactions!J1032,"")</f>
        <v>0</v>
      </c>
      <c r="R1032">
        <f t="shared" si="36"/>
        <v>0</v>
      </c>
    </row>
    <row r="1033" spans="1:18" x14ac:dyDescent="0.3">
      <c r="A1033">
        <f>IF(Transactions!A1033&lt;&gt;"",Transactions!A1033,0)</f>
        <v>0</v>
      </c>
      <c r="B1033" t="str">
        <f>IF(Transactions!D1033&lt;&gt;"",Transactions!D1033,"")</f>
        <v/>
      </c>
      <c r="C1033" t="str">
        <f>IF(Transactions!E1033&lt;&gt;"",Transactions!E1033,"")</f>
        <v/>
      </c>
      <c r="D1033" t="str">
        <f>IF(Transactions!F1033&lt;&gt;"",Transactions!F1033,"")</f>
        <v/>
      </c>
      <c r="E1033" t="str">
        <f>IF(Transactions!G1033&lt;&gt;"",Transactions!G1033,"")</f>
        <v/>
      </c>
      <c r="F1033" t="str">
        <f>IF(Transactions!H1033&lt;&gt;"",Transactions!H1033,"")</f>
        <v/>
      </c>
      <c r="G1033" s="6"/>
      <c r="H1033">
        <f>IF(Transactions!J1033-Transactions!I1033&lt;&gt;"",Transactions!J1033-Transactions!I1033,"")</f>
        <v>0</v>
      </c>
      <c r="I1033">
        <f>IF((Transactions!K1033-Transactions!I1033)-(Transactions!P1033-Transactions!J1033)&lt;&gt;"",(Transactions!K1033-Transactions!I1033)-(Transactions!P1033-Transactions!J1033),"")</f>
        <v>0</v>
      </c>
      <c r="J1033">
        <f>IF(Transactions!L1033-Transactions!K1033&lt;&gt;"",Transactions!L1033-Transactions!K1033,"")</f>
        <v>0</v>
      </c>
      <c r="K1033">
        <f>IF(Transactions!N1033-Transactions!M1033&lt;&gt;"",Transactions!N1033-Transactions!M1033,"")</f>
        <v>0</v>
      </c>
      <c r="L1033">
        <f>IF(Transactions!P1033-Transactions!O1033&lt;&gt;"",Transactions!P1033-Transactions!O1033,"")</f>
        <v>0</v>
      </c>
      <c r="N1033">
        <f t="shared" si="35"/>
        <v>0</v>
      </c>
      <c r="O1033" t="str">
        <f>IF(Transactions!O1033&lt;&gt;"",Transactions!O1033,"")</f>
        <v/>
      </c>
      <c r="P1033" s="6"/>
      <c r="Q1033">
        <f>IF(Transactions!S1033-Transactions!J1033&lt;&gt;"",Transactions!S1033-Transactions!J1033,"")</f>
        <v>0</v>
      </c>
      <c r="R1033">
        <f t="shared" si="36"/>
        <v>0</v>
      </c>
    </row>
    <row r="1034" spans="1:18" x14ac:dyDescent="0.3">
      <c r="A1034">
        <f>IF(Transactions!A1034&lt;&gt;"",Transactions!A1034,0)</f>
        <v>0</v>
      </c>
      <c r="B1034" t="str">
        <f>IF(Transactions!D1034&lt;&gt;"",Transactions!D1034,"")</f>
        <v/>
      </c>
      <c r="C1034" t="str">
        <f>IF(Transactions!E1034&lt;&gt;"",Transactions!E1034,"")</f>
        <v/>
      </c>
      <c r="D1034" t="str">
        <f>IF(Transactions!F1034&lt;&gt;"",Transactions!F1034,"")</f>
        <v/>
      </c>
      <c r="E1034" t="str">
        <f>IF(Transactions!G1034&lt;&gt;"",Transactions!G1034,"")</f>
        <v/>
      </c>
      <c r="F1034" t="str">
        <f>IF(Transactions!H1034&lt;&gt;"",Transactions!H1034,"")</f>
        <v/>
      </c>
      <c r="G1034" s="6"/>
      <c r="H1034">
        <f>IF(Transactions!J1034-Transactions!I1034&lt;&gt;"",Transactions!J1034-Transactions!I1034,"")</f>
        <v>0</v>
      </c>
      <c r="I1034">
        <f>IF((Transactions!K1034-Transactions!I1034)-(Transactions!P1034-Transactions!J1034)&lt;&gt;"",(Transactions!K1034-Transactions!I1034)-(Transactions!P1034-Transactions!J1034),"")</f>
        <v>0</v>
      </c>
      <c r="J1034">
        <f>IF(Transactions!L1034-Transactions!K1034&lt;&gt;"",Transactions!L1034-Transactions!K1034,"")</f>
        <v>0</v>
      </c>
      <c r="K1034">
        <f>IF(Transactions!N1034-Transactions!M1034&lt;&gt;"",Transactions!N1034-Transactions!M1034,"")</f>
        <v>0</v>
      </c>
      <c r="L1034">
        <f>IF(Transactions!P1034-Transactions!O1034&lt;&gt;"",Transactions!P1034-Transactions!O1034,"")</f>
        <v>0</v>
      </c>
      <c r="N1034">
        <f t="shared" si="35"/>
        <v>0</v>
      </c>
      <c r="O1034" t="str">
        <f>IF(Transactions!O1034&lt;&gt;"",Transactions!O1034,"")</f>
        <v/>
      </c>
      <c r="P1034" s="6"/>
      <c r="Q1034">
        <f>IF(Transactions!S1034-Transactions!J1034&lt;&gt;"",Transactions!S1034-Transactions!J1034,"")</f>
        <v>0</v>
      </c>
      <c r="R1034">
        <f t="shared" si="36"/>
        <v>0</v>
      </c>
    </row>
    <row r="1035" spans="1:18" x14ac:dyDescent="0.3">
      <c r="A1035">
        <f>IF(Transactions!A1035&lt;&gt;"",Transactions!A1035,0)</f>
        <v>0</v>
      </c>
      <c r="B1035" t="str">
        <f>IF(Transactions!D1035&lt;&gt;"",Transactions!D1035,"")</f>
        <v/>
      </c>
      <c r="C1035" t="str">
        <f>IF(Transactions!E1035&lt;&gt;"",Transactions!E1035,"")</f>
        <v/>
      </c>
      <c r="D1035" t="str">
        <f>IF(Transactions!F1035&lt;&gt;"",Transactions!F1035,"")</f>
        <v/>
      </c>
      <c r="E1035" t="str">
        <f>IF(Transactions!G1035&lt;&gt;"",Transactions!G1035,"")</f>
        <v/>
      </c>
      <c r="F1035" t="str">
        <f>IF(Transactions!H1035&lt;&gt;"",Transactions!H1035,"")</f>
        <v/>
      </c>
      <c r="G1035" s="6"/>
      <c r="H1035">
        <f>IF(Transactions!J1035-Transactions!I1035&lt;&gt;"",Transactions!J1035-Transactions!I1035,"")</f>
        <v>0</v>
      </c>
      <c r="I1035">
        <f>IF((Transactions!K1035-Transactions!I1035)-(Transactions!P1035-Transactions!J1035)&lt;&gt;"",(Transactions!K1035-Transactions!I1035)-(Transactions!P1035-Transactions!J1035),"")</f>
        <v>0</v>
      </c>
      <c r="J1035">
        <f>IF(Transactions!L1035-Transactions!K1035&lt;&gt;"",Transactions!L1035-Transactions!K1035,"")</f>
        <v>0</v>
      </c>
      <c r="K1035">
        <f>IF(Transactions!N1035-Transactions!M1035&lt;&gt;"",Transactions!N1035-Transactions!M1035,"")</f>
        <v>0</v>
      </c>
      <c r="L1035">
        <f>IF(Transactions!P1035-Transactions!O1035&lt;&gt;"",Transactions!P1035-Transactions!O1035,"")</f>
        <v>0</v>
      </c>
      <c r="N1035">
        <f t="shared" si="35"/>
        <v>0</v>
      </c>
      <c r="O1035" t="str">
        <f>IF(Transactions!O1035&lt;&gt;"",Transactions!O1035,"")</f>
        <v/>
      </c>
      <c r="P1035" s="6"/>
      <c r="Q1035">
        <f>IF(Transactions!S1035-Transactions!J1035&lt;&gt;"",Transactions!S1035-Transactions!J1035,"")</f>
        <v>0</v>
      </c>
      <c r="R1035">
        <f t="shared" si="36"/>
        <v>0</v>
      </c>
    </row>
    <row r="1036" spans="1:18" x14ac:dyDescent="0.3">
      <c r="A1036">
        <f>IF(Transactions!A1036&lt;&gt;"",Transactions!A1036,0)</f>
        <v>0</v>
      </c>
      <c r="B1036" t="str">
        <f>IF(Transactions!D1036&lt;&gt;"",Transactions!D1036,"")</f>
        <v/>
      </c>
      <c r="C1036" t="str">
        <f>IF(Transactions!E1036&lt;&gt;"",Transactions!E1036,"")</f>
        <v/>
      </c>
      <c r="D1036" t="str">
        <f>IF(Transactions!F1036&lt;&gt;"",Transactions!F1036,"")</f>
        <v/>
      </c>
      <c r="E1036" t="str">
        <f>IF(Transactions!G1036&lt;&gt;"",Transactions!G1036,"")</f>
        <v/>
      </c>
      <c r="F1036" t="str">
        <f>IF(Transactions!H1036&lt;&gt;"",Transactions!H1036,"")</f>
        <v/>
      </c>
      <c r="G1036" s="6"/>
      <c r="H1036">
        <f>IF(Transactions!J1036-Transactions!I1036&lt;&gt;"",Transactions!J1036-Transactions!I1036,"")</f>
        <v>0</v>
      </c>
      <c r="I1036">
        <f>IF((Transactions!K1036-Transactions!I1036)-(Transactions!P1036-Transactions!J1036)&lt;&gt;"",(Transactions!K1036-Transactions!I1036)-(Transactions!P1036-Transactions!J1036),"")</f>
        <v>0</v>
      </c>
      <c r="J1036">
        <f>IF(Transactions!L1036-Transactions!K1036&lt;&gt;"",Transactions!L1036-Transactions!K1036,"")</f>
        <v>0</v>
      </c>
      <c r="K1036">
        <f>IF(Transactions!N1036-Transactions!M1036&lt;&gt;"",Transactions!N1036-Transactions!M1036,"")</f>
        <v>0</v>
      </c>
      <c r="L1036">
        <f>IF(Transactions!P1036-Transactions!O1036&lt;&gt;"",Transactions!P1036-Transactions!O1036,"")</f>
        <v>0</v>
      </c>
      <c r="N1036">
        <f t="shared" si="35"/>
        <v>0</v>
      </c>
      <c r="O1036" t="str">
        <f>IF(Transactions!O1036&lt;&gt;"",Transactions!O1036,"")</f>
        <v/>
      </c>
      <c r="P1036" s="6"/>
      <c r="Q1036">
        <f>IF(Transactions!S1036-Transactions!J1036&lt;&gt;"",Transactions!S1036-Transactions!J1036,"")</f>
        <v>0</v>
      </c>
      <c r="R1036">
        <f t="shared" si="36"/>
        <v>0</v>
      </c>
    </row>
    <row r="1037" spans="1:18" x14ac:dyDescent="0.3">
      <c r="A1037">
        <f>IF(Transactions!A1037&lt;&gt;"",Transactions!A1037,0)</f>
        <v>0</v>
      </c>
      <c r="B1037" t="str">
        <f>IF(Transactions!D1037&lt;&gt;"",Transactions!D1037,"")</f>
        <v/>
      </c>
      <c r="C1037" t="str">
        <f>IF(Transactions!E1037&lt;&gt;"",Transactions!E1037,"")</f>
        <v/>
      </c>
      <c r="D1037" t="str">
        <f>IF(Transactions!F1037&lt;&gt;"",Transactions!F1037,"")</f>
        <v/>
      </c>
      <c r="E1037" t="str">
        <f>IF(Transactions!G1037&lt;&gt;"",Transactions!G1037,"")</f>
        <v/>
      </c>
      <c r="F1037" t="str">
        <f>IF(Transactions!H1037&lt;&gt;"",Transactions!H1037,"")</f>
        <v/>
      </c>
      <c r="G1037" s="6"/>
      <c r="H1037">
        <f>IF(Transactions!J1037-Transactions!I1037&lt;&gt;"",Transactions!J1037-Transactions!I1037,"")</f>
        <v>0</v>
      </c>
      <c r="I1037">
        <f>IF((Transactions!K1037-Transactions!I1037)-(Transactions!P1037-Transactions!J1037)&lt;&gt;"",(Transactions!K1037-Transactions!I1037)-(Transactions!P1037-Transactions!J1037),"")</f>
        <v>0</v>
      </c>
      <c r="J1037">
        <f>IF(Transactions!L1037-Transactions!K1037&lt;&gt;"",Transactions!L1037-Transactions!K1037,"")</f>
        <v>0</v>
      </c>
      <c r="K1037">
        <f>IF(Transactions!N1037-Transactions!M1037&lt;&gt;"",Transactions!N1037-Transactions!M1037,"")</f>
        <v>0</v>
      </c>
      <c r="L1037">
        <f>IF(Transactions!P1037-Transactions!O1037&lt;&gt;"",Transactions!P1037-Transactions!O1037,"")</f>
        <v>0</v>
      </c>
      <c r="N1037">
        <f t="shared" si="35"/>
        <v>0</v>
      </c>
      <c r="O1037" t="str">
        <f>IF(Transactions!O1037&lt;&gt;"",Transactions!O1037,"")</f>
        <v/>
      </c>
      <c r="P1037" s="6"/>
      <c r="Q1037">
        <f>IF(Transactions!S1037-Transactions!J1037&lt;&gt;"",Transactions!S1037-Transactions!J1037,"")</f>
        <v>0</v>
      </c>
      <c r="R1037">
        <f t="shared" si="36"/>
        <v>0</v>
      </c>
    </row>
    <row r="1038" spans="1:18" x14ac:dyDescent="0.3">
      <c r="A1038">
        <f>IF(Transactions!A1038&lt;&gt;"",Transactions!A1038,0)</f>
        <v>0</v>
      </c>
      <c r="B1038" t="str">
        <f>IF(Transactions!D1038&lt;&gt;"",Transactions!D1038,"")</f>
        <v/>
      </c>
      <c r="C1038" t="str">
        <f>IF(Transactions!E1038&lt;&gt;"",Transactions!E1038,"")</f>
        <v/>
      </c>
      <c r="D1038" t="str">
        <f>IF(Transactions!F1038&lt;&gt;"",Transactions!F1038,"")</f>
        <v/>
      </c>
      <c r="E1038" t="str">
        <f>IF(Transactions!G1038&lt;&gt;"",Transactions!G1038,"")</f>
        <v/>
      </c>
      <c r="F1038" t="str">
        <f>IF(Transactions!H1038&lt;&gt;"",Transactions!H1038,"")</f>
        <v/>
      </c>
      <c r="G1038" s="6"/>
      <c r="H1038">
        <f>IF(Transactions!J1038-Transactions!I1038&lt;&gt;"",Transactions!J1038-Transactions!I1038,"")</f>
        <v>0</v>
      </c>
      <c r="I1038">
        <f>IF((Transactions!K1038-Transactions!I1038)-(Transactions!P1038-Transactions!J1038)&lt;&gt;"",(Transactions!K1038-Transactions!I1038)-(Transactions!P1038-Transactions!J1038),"")</f>
        <v>0</v>
      </c>
      <c r="J1038">
        <f>IF(Transactions!L1038-Transactions!K1038&lt;&gt;"",Transactions!L1038-Transactions!K1038,"")</f>
        <v>0</v>
      </c>
      <c r="K1038">
        <f>IF(Transactions!N1038-Transactions!M1038&lt;&gt;"",Transactions!N1038-Transactions!M1038,"")</f>
        <v>0</v>
      </c>
      <c r="L1038">
        <f>IF(Transactions!P1038-Transactions!O1038&lt;&gt;"",Transactions!P1038-Transactions!O1038,"")</f>
        <v>0</v>
      </c>
      <c r="N1038">
        <f t="shared" si="35"/>
        <v>0</v>
      </c>
      <c r="O1038" t="str">
        <f>IF(Transactions!O1038&lt;&gt;"",Transactions!O1038,"")</f>
        <v/>
      </c>
      <c r="P1038" s="6"/>
      <c r="Q1038">
        <f>IF(Transactions!S1038-Transactions!J1038&lt;&gt;"",Transactions!S1038-Transactions!J1038,"")</f>
        <v>0</v>
      </c>
      <c r="R1038">
        <f t="shared" si="36"/>
        <v>0</v>
      </c>
    </row>
    <row r="1039" spans="1:18" x14ac:dyDescent="0.3">
      <c r="A1039">
        <f>IF(Transactions!A1039&lt;&gt;"",Transactions!A1039,0)</f>
        <v>0</v>
      </c>
      <c r="B1039" t="str">
        <f>IF(Transactions!D1039&lt;&gt;"",Transactions!D1039,"")</f>
        <v/>
      </c>
      <c r="C1039" t="str">
        <f>IF(Transactions!E1039&lt;&gt;"",Transactions!E1039,"")</f>
        <v/>
      </c>
      <c r="D1039" t="str">
        <f>IF(Transactions!F1039&lt;&gt;"",Transactions!F1039,"")</f>
        <v/>
      </c>
      <c r="E1039" t="str">
        <f>IF(Transactions!G1039&lt;&gt;"",Transactions!G1039,"")</f>
        <v/>
      </c>
      <c r="F1039" t="str">
        <f>IF(Transactions!H1039&lt;&gt;"",Transactions!H1039,"")</f>
        <v/>
      </c>
      <c r="G1039" s="6"/>
      <c r="H1039">
        <f>IF(Transactions!J1039-Transactions!I1039&lt;&gt;"",Transactions!J1039-Transactions!I1039,"")</f>
        <v>0</v>
      </c>
      <c r="I1039">
        <f>IF((Transactions!K1039-Transactions!I1039)-(Transactions!P1039-Transactions!J1039)&lt;&gt;"",(Transactions!K1039-Transactions!I1039)-(Transactions!P1039-Transactions!J1039),"")</f>
        <v>0</v>
      </c>
      <c r="J1039">
        <f>IF(Transactions!L1039-Transactions!K1039&lt;&gt;"",Transactions!L1039-Transactions!K1039,"")</f>
        <v>0</v>
      </c>
      <c r="K1039">
        <f>IF(Transactions!N1039-Transactions!M1039&lt;&gt;"",Transactions!N1039-Transactions!M1039,"")</f>
        <v>0</v>
      </c>
      <c r="L1039">
        <f>IF(Transactions!P1039-Transactions!O1039&lt;&gt;"",Transactions!P1039-Transactions!O1039,"")</f>
        <v>0</v>
      </c>
      <c r="N1039">
        <f t="shared" si="35"/>
        <v>0</v>
      </c>
      <c r="O1039" t="str">
        <f>IF(Transactions!O1039&lt;&gt;"",Transactions!O1039,"")</f>
        <v/>
      </c>
      <c r="P1039" s="6"/>
      <c r="Q1039">
        <f>IF(Transactions!S1039-Transactions!J1039&lt;&gt;"",Transactions!S1039-Transactions!J1039,"")</f>
        <v>0</v>
      </c>
      <c r="R1039">
        <f t="shared" si="36"/>
        <v>0</v>
      </c>
    </row>
    <row r="1040" spans="1:18" x14ac:dyDescent="0.3">
      <c r="A1040">
        <f>IF(Transactions!A1040&lt;&gt;"",Transactions!A1040,0)</f>
        <v>0</v>
      </c>
      <c r="B1040" t="str">
        <f>IF(Transactions!D1040&lt;&gt;"",Transactions!D1040,"")</f>
        <v/>
      </c>
      <c r="C1040" t="str">
        <f>IF(Transactions!E1040&lt;&gt;"",Transactions!E1040,"")</f>
        <v/>
      </c>
      <c r="D1040" t="str">
        <f>IF(Transactions!F1040&lt;&gt;"",Transactions!F1040,"")</f>
        <v/>
      </c>
      <c r="E1040" t="str">
        <f>IF(Transactions!G1040&lt;&gt;"",Transactions!G1040,"")</f>
        <v/>
      </c>
      <c r="F1040" t="str">
        <f>IF(Transactions!H1040&lt;&gt;"",Transactions!H1040,"")</f>
        <v/>
      </c>
      <c r="G1040" s="6"/>
      <c r="H1040">
        <f>IF(Transactions!J1040-Transactions!I1040&lt;&gt;"",Transactions!J1040-Transactions!I1040,"")</f>
        <v>0</v>
      </c>
      <c r="I1040">
        <f>IF((Transactions!K1040-Transactions!I1040)-(Transactions!P1040-Transactions!J1040)&lt;&gt;"",(Transactions!K1040-Transactions!I1040)-(Transactions!P1040-Transactions!J1040),"")</f>
        <v>0</v>
      </c>
      <c r="J1040">
        <f>IF(Transactions!L1040-Transactions!K1040&lt;&gt;"",Transactions!L1040-Transactions!K1040,"")</f>
        <v>0</v>
      </c>
      <c r="K1040">
        <f>IF(Transactions!N1040-Transactions!M1040&lt;&gt;"",Transactions!N1040-Transactions!M1040,"")</f>
        <v>0</v>
      </c>
      <c r="L1040">
        <f>IF(Transactions!P1040-Transactions!O1040&lt;&gt;"",Transactions!P1040-Transactions!O1040,"")</f>
        <v>0</v>
      </c>
      <c r="N1040">
        <f t="shared" si="35"/>
        <v>0</v>
      </c>
      <c r="O1040" t="str">
        <f>IF(Transactions!O1040&lt;&gt;"",Transactions!O1040,"")</f>
        <v/>
      </c>
      <c r="P1040" s="6"/>
      <c r="Q1040">
        <f>IF(Transactions!S1040-Transactions!J1040&lt;&gt;"",Transactions!S1040-Transactions!J1040,"")</f>
        <v>0</v>
      </c>
      <c r="R1040">
        <f t="shared" si="36"/>
        <v>0</v>
      </c>
    </row>
    <row r="1041" spans="1:18" x14ac:dyDescent="0.3">
      <c r="A1041">
        <f>IF(Transactions!A1041&lt;&gt;"",Transactions!A1041,0)</f>
        <v>0</v>
      </c>
      <c r="B1041" t="str">
        <f>IF(Transactions!D1041&lt;&gt;"",Transactions!D1041,"")</f>
        <v/>
      </c>
      <c r="C1041" t="str">
        <f>IF(Transactions!E1041&lt;&gt;"",Transactions!E1041,"")</f>
        <v/>
      </c>
      <c r="D1041" t="str">
        <f>IF(Transactions!F1041&lt;&gt;"",Transactions!F1041,"")</f>
        <v/>
      </c>
      <c r="E1041" t="str">
        <f>IF(Transactions!G1041&lt;&gt;"",Transactions!G1041,"")</f>
        <v/>
      </c>
      <c r="F1041" t="str">
        <f>IF(Transactions!H1041&lt;&gt;"",Transactions!H1041,"")</f>
        <v/>
      </c>
      <c r="G1041" s="6"/>
      <c r="H1041">
        <f>IF(Transactions!J1041-Transactions!I1041&lt;&gt;"",Transactions!J1041-Transactions!I1041,"")</f>
        <v>0</v>
      </c>
      <c r="I1041">
        <f>IF((Transactions!K1041-Transactions!I1041)-(Transactions!P1041-Transactions!J1041)&lt;&gt;"",(Transactions!K1041-Transactions!I1041)-(Transactions!P1041-Transactions!J1041),"")</f>
        <v>0</v>
      </c>
      <c r="J1041">
        <f>IF(Transactions!L1041-Transactions!K1041&lt;&gt;"",Transactions!L1041-Transactions!K1041,"")</f>
        <v>0</v>
      </c>
      <c r="K1041">
        <f>IF(Transactions!N1041-Transactions!M1041&lt;&gt;"",Transactions!N1041-Transactions!M1041,"")</f>
        <v>0</v>
      </c>
      <c r="L1041">
        <f>IF(Transactions!P1041-Transactions!O1041&lt;&gt;"",Transactions!P1041-Transactions!O1041,"")</f>
        <v>0</v>
      </c>
      <c r="N1041">
        <f t="shared" si="35"/>
        <v>0</v>
      </c>
      <c r="O1041" t="str">
        <f>IF(Transactions!O1041&lt;&gt;"",Transactions!O1041,"")</f>
        <v/>
      </c>
      <c r="P1041" s="6"/>
      <c r="Q1041">
        <f>IF(Transactions!S1041-Transactions!J1041&lt;&gt;"",Transactions!S1041-Transactions!J1041,"")</f>
        <v>0</v>
      </c>
      <c r="R1041">
        <f t="shared" si="36"/>
        <v>0</v>
      </c>
    </row>
    <row r="1042" spans="1:18" x14ac:dyDescent="0.3">
      <c r="A1042">
        <f>IF(Transactions!A1042&lt;&gt;"",Transactions!A1042,0)</f>
        <v>0</v>
      </c>
      <c r="B1042" t="str">
        <f>IF(Transactions!D1042&lt;&gt;"",Transactions!D1042,"")</f>
        <v/>
      </c>
      <c r="C1042" t="str">
        <f>IF(Transactions!E1042&lt;&gt;"",Transactions!E1042,"")</f>
        <v/>
      </c>
      <c r="D1042" t="str">
        <f>IF(Transactions!F1042&lt;&gt;"",Transactions!F1042,"")</f>
        <v/>
      </c>
      <c r="E1042" t="str">
        <f>IF(Transactions!G1042&lt;&gt;"",Transactions!G1042,"")</f>
        <v/>
      </c>
      <c r="F1042" t="str">
        <f>IF(Transactions!H1042&lt;&gt;"",Transactions!H1042,"")</f>
        <v/>
      </c>
      <c r="G1042" s="6"/>
      <c r="H1042">
        <f>IF(Transactions!J1042-Transactions!I1042&lt;&gt;"",Transactions!J1042-Transactions!I1042,"")</f>
        <v>0</v>
      </c>
      <c r="I1042">
        <f>IF((Transactions!K1042-Transactions!I1042)-(Transactions!P1042-Transactions!J1042)&lt;&gt;"",(Transactions!K1042-Transactions!I1042)-(Transactions!P1042-Transactions!J1042),"")</f>
        <v>0</v>
      </c>
      <c r="J1042">
        <f>IF(Transactions!L1042-Transactions!K1042&lt;&gt;"",Transactions!L1042-Transactions!K1042,"")</f>
        <v>0</v>
      </c>
      <c r="K1042">
        <f>IF(Transactions!N1042-Transactions!M1042&lt;&gt;"",Transactions!N1042-Transactions!M1042,"")</f>
        <v>0</v>
      </c>
      <c r="L1042">
        <f>IF(Transactions!P1042-Transactions!O1042&lt;&gt;"",Transactions!P1042-Transactions!O1042,"")</f>
        <v>0</v>
      </c>
      <c r="N1042">
        <f t="shared" si="35"/>
        <v>0</v>
      </c>
      <c r="O1042" t="str">
        <f>IF(Transactions!O1042&lt;&gt;"",Transactions!O1042,"")</f>
        <v/>
      </c>
      <c r="P1042" s="6"/>
      <c r="Q1042">
        <f>IF(Transactions!S1042-Transactions!J1042&lt;&gt;"",Transactions!S1042-Transactions!J1042,"")</f>
        <v>0</v>
      </c>
      <c r="R1042">
        <f t="shared" si="36"/>
        <v>0</v>
      </c>
    </row>
    <row r="1043" spans="1:18" x14ac:dyDescent="0.3">
      <c r="A1043">
        <f>IF(Transactions!A1043&lt;&gt;"",Transactions!A1043,0)</f>
        <v>0</v>
      </c>
      <c r="B1043" t="str">
        <f>IF(Transactions!D1043&lt;&gt;"",Transactions!D1043,"")</f>
        <v/>
      </c>
      <c r="C1043" t="str">
        <f>IF(Transactions!E1043&lt;&gt;"",Transactions!E1043,"")</f>
        <v/>
      </c>
      <c r="D1043" t="str">
        <f>IF(Transactions!F1043&lt;&gt;"",Transactions!F1043,"")</f>
        <v/>
      </c>
      <c r="E1043" t="str">
        <f>IF(Transactions!G1043&lt;&gt;"",Transactions!G1043,"")</f>
        <v/>
      </c>
      <c r="F1043" t="str">
        <f>IF(Transactions!H1043&lt;&gt;"",Transactions!H1043,"")</f>
        <v/>
      </c>
      <c r="G1043" s="6"/>
      <c r="H1043">
        <f>IF(Transactions!J1043-Transactions!I1043&lt;&gt;"",Transactions!J1043-Transactions!I1043,"")</f>
        <v>0</v>
      </c>
      <c r="I1043">
        <f>IF((Transactions!K1043-Transactions!I1043)-(Transactions!P1043-Transactions!J1043)&lt;&gt;"",(Transactions!K1043-Transactions!I1043)-(Transactions!P1043-Transactions!J1043),"")</f>
        <v>0</v>
      </c>
      <c r="J1043">
        <f>IF(Transactions!L1043-Transactions!K1043&lt;&gt;"",Transactions!L1043-Transactions!K1043,"")</f>
        <v>0</v>
      </c>
      <c r="K1043">
        <f>IF(Transactions!N1043-Transactions!M1043&lt;&gt;"",Transactions!N1043-Transactions!M1043,"")</f>
        <v>0</v>
      </c>
      <c r="L1043">
        <f>IF(Transactions!P1043-Transactions!O1043&lt;&gt;"",Transactions!P1043-Transactions!O1043,"")</f>
        <v>0</v>
      </c>
      <c r="N1043">
        <f t="shared" si="35"/>
        <v>0</v>
      </c>
      <c r="O1043" t="str">
        <f>IF(Transactions!O1043&lt;&gt;"",Transactions!O1043,"")</f>
        <v/>
      </c>
      <c r="P1043" s="6"/>
      <c r="Q1043">
        <f>IF(Transactions!S1043-Transactions!J1043&lt;&gt;"",Transactions!S1043-Transactions!J1043,"")</f>
        <v>0</v>
      </c>
      <c r="R1043">
        <f t="shared" si="36"/>
        <v>0</v>
      </c>
    </row>
    <row r="1044" spans="1:18" x14ac:dyDescent="0.3">
      <c r="A1044">
        <f>IF(Transactions!A1044&lt;&gt;"",Transactions!A1044,0)</f>
        <v>0</v>
      </c>
      <c r="B1044" t="str">
        <f>IF(Transactions!D1044&lt;&gt;"",Transactions!D1044,"")</f>
        <v/>
      </c>
      <c r="C1044" t="str">
        <f>IF(Transactions!E1044&lt;&gt;"",Transactions!E1044,"")</f>
        <v/>
      </c>
      <c r="D1044" t="str">
        <f>IF(Transactions!F1044&lt;&gt;"",Transactions!F1044,"")</f>
        <v/>
      </c>
      <c r="E1044" t="str">
        <f>IF(Transactions!G1044&lt;&gt;"",Transactions!G1044,"")</f>
        <v/>
      </c>
      <c r="F1044" t="str">
        <f>IF(Transactions!H1044&lt;&gt;"",Transactions!H1044,"")</f>
        <v/>
      </c>
      <c r="G1044" s="6"/>
      <c r="H1044">
        <f>IF(Transactions!J1044-Transactions!I1044&lt;&gt;"",Transactions!J1044-Transactions!I1044,"")</f>
        <v>0</v>
      </c>
      <c r="I1044">
        <f>IF((Transactions!K1044-Transactions!I1044)-(Transactions!P1044-Transactions!J1044)&lt;&gt;"",(Transactions!K1044-Transactions!I1044)-(Transactions!P1044-Transactions!J1044),"")</f>
        <v>0</v>
      </c>
      <c r="J1044">
        <f>IF(Transactions!L1044-Transactions!K1044&lt;&gt;"",Transactions!L1044-Transactions!K1044,"")</f>
        <v>0</v>
      </c>
      <c r="K1044">
        <f>IF(Transactions!N1044-Transactions!M1044&lt;&gt;"",Transactions!N1044-Transactions!M1044,"")</f>
        <v>0</v>
      </c>
      <c r="L1044">
        <f>IF(Transactions!P1044-Transactions!O1044&lt;&gt;"",Transactions!P1044-Transactions!O1044,"")</f>
        <v>0</v>
      </c>
      <c r="N1044">
        <f t="shared" si="35"/>
        <v>0</v>
      </c>
      <c r="O1044" t="str">
        <f>IF(Transactions!O1044&lt;&gt;"",Transactions!O1044,"")</f>
        <v/>
      </c>
      <c r="P1044" s="6"/>
      <c r="Q1044">
        <f>IF(Transactions!S1044-Transactions!J1044&lt;&gt;"",Transactions!S1044-Transactions!J1044,"")</f>
        <v>0</v>
      </c>
      <c r="R1044">
        <f t="shared" si="36"/>
        <v>0</v>
      </c>
    </row>
    <row r="1045" spans="1:18" x14ac:dyDescent="0.3">
      <c r="A1045">
        <f>IF(Transactions!A1045&lt;&gt;"",Transactions!A1045,0)</f>
        <v>0</v>
      </c>
      <c r="B1045" t="str">
        <f>IF(Transactions!D1045&lt;&gt;"",Transactions!D1045,"")</f>
        <v/>
      </c>
      <c r="C1045" t="str">
        <f>IF(Transactions!E1045&lt;&gt;"",Transactions!E1045,"")</f>
        <v/>
      </c>
      <c r="D1045" t="str">
        <f>IF(Transactions!F1045&lt;&gt;"",Transactions!F1045,"")</f>
        <v/>
      </c>
      <c r="E1045" t="str">
        <f>IF(Transactions!G1045&lt;&gt;"",Transactions!G1045,"")</f>
        <v/>
      </c>
      <c r="F1045" t="str">
        <f>IF(Transactions!H1045&lt;&gt;"",Transactions!H1045,"")</f>
        <v/>
      </c>
      <c r="G1045" s="6"/>
      <c r="H1045">
        <f>IF(Transactions!J1045-Transactions!I1045&lt;&gt;"",Transactions!J1045-Transactions!I1045,"")</f>
        <v>0</v>
      </c>
      <c r="I1045">
        <f>IF((Transactions!K1045-Transactions!I1045)-(Transactions!P1045-Transactions!J1045)&lt;&gt;"",(Transactions!K1045-Transactions!I1045)-(Transactions!P1045-Transactions!J1045),"")</f>
        <v>0</v>
      </c>
      <c r="J1045">
        <f>IF(Transactions!L1045-Transactions!K1045&lt;&gt;"",Transactions!L1045-Transactions!K1045,"")</f>
        <v>0</v>
      </c>
      <c r="K1045">
        <f>IF(Transactions!N1045-Transactions!M1045&lt;&gt;"",Transactions!N1045-Transactions!M1045,"")</f>
        <v>0</v>
      </c>
      <c r="L1045">
        <f>IF(Transactions!P1045-Transactions!O1045&lt;&gt;"",Transactions!P1045-Transactions!O1045,"")</f>
        <v>0</v>
      </c>
      <c r="N1045">
        <f t="shared" si="35"/>
        <v>0</v>
      </c>
      <c r="O1045" t="str">
        <f>IF(Transactions!O1045&lt;&gt;"",Transactions!O1045,"")</f>
        <v/>
      </c>
      <c r="P1045" s="6"/>
      <c r="Q1045">
        <f>IF(Transactions!S1045-Transactions!J1045&lt;&gt;"",Transactions!S1045-Transactions!J1045,"")</f>
        <v>0</v>
      </c>
      <c r="R1045">
        <f t="shared" si="36"/>
        <v>0</v>
      </c>
    </row>
    <row r="1046" spans="1:18" x14ac:dyDescent="0.3">
      <c r="A1046">
        <f>IF(Transactions!A1046&lt;&gt;"",Transactions!A1046,0)</f>
        <v>0</v>
      </c>
      <c r="B1046" t="str">
        <f>IF(Transactions!D1046&lt;&gt;"",Transactions!D1046,"")</f>
        <v/>
      </c>
      <c r="C1046" t="str">
        <f>IF(Transactions!E1046&lt;&gt;"",Transactions!E1046,"")</f>
        <v/>
      </c>
      <c r="D1046" t="str">
        <f>IF(Transactions!F1046&lt;&gt;"",Transactions!F1046,"")</f>
        <v/>
      </c>
      <c r="E1046" t="str">
        <f>IF(Transactions!G1046&lt;&gt;"",Transactions!G1046,"")</f>
        <v/>
      </c>
      <c r="F1046" t="str">
        <f>IF(Transactions!H1046&lt;&gt;"",Transactions!H1046,"")</f>
        <v/>
      </c>
      <c r="G1046" s="6"/>
      <c r="H1046">
        <f>IF(Transactions!J1046-Transactions!I1046&lt;&gt;"",Transactions!J1046-Transactions!I1046,"")</f>
        <v>0</v>
      </c>
      <c r="I1046">
        <f>IF((Transactions!K1046-Transactions!I1046)-(Transactions!P1046-Transactions!J1046)&lt;&gt;"",(Transactions!K1046-Transactions!I1046)-(Transactions!P1046-Transactions!J1046),"")</f>
        <v>0</v>
      </c>
      <c r="J1046">
        <f>IF(Transactions!L1046-Transactions!K1046&lt;&gt;"",Transactions!L1046-Transactions!K1046,"")</f>
        <v>0</v>
      </c>
      <c r="K1046">
        <f>IF(Transactions!N1046-Transactions!M1046&lt;&gt;"",Transactions!N1046-Transactions!M1046,"")</f>
        <v>0</v>
      </c>
      <c r="L1046">
        <f>IF(Transactions!P1046-Transactions!O1046&lt;&gt;"",Transactions!P1046-Transactions!O1046,"")</f>
        <v>0</v>
      </c>
      <c r="N1046">
        <f t="shared" si="35"/>
        <v>0</v>
      </c>
      <c r="O1046" t="str">
        <f>IF(Transactions!O1046&lt;&gt;"",Transactions!O1046,"")</f>
        <v/>
      </c>
      <c r="P1046" s="6"/>
      <c r="Q1046">
        <f>IF(Transactions!S1046-Transactions!J1046&lt;&gt;"",Transactions!S1046-Transactions!J1046,"")</f>
        <v>0</v>
      </c>
      <c r="R1046">
        <f t="shared" si="36"/>
        <v>0</v>
      </c>
    </row>
    <row r="1047" spans="1:18" x14ac:dyDescent="0.3">
      <c r="A1047">
        <f>IF(Transactions!A1047&lt;&gt;"",Transactions!A1047,0)</f>
        <v>0</v>
      </c>
      <c r="B1047" t="str">
        <f>IF(Transactions!D1047&lt;&gt;"",Transactions!D1047,"")</f>
        <v/>
      </c>
      <c r="C1047" t="str">
        <f>IF(Transactions!E1047&lt;&gt;"",Transactions!E1047,"")</f>
        <v/>
      </c>
      <c r="D1047" t="str">
        <f>IF(Transactions!F1047&lt;&gt;"",Transactions!F1047,"")</f>
        <v/>
      </c>
      <c r="E1047" t="str">
        <f>IF(Transactions!G1047&lt;&gt;"",Transactions!G1047,"")</f>
        <v/>
      </c>
      <c r="F1047" t="str">
        <f>IF(Transactions!H1047&lt;&gt;"",Transactions!H1047,"")</f>
        <v/>
      </c>
      <c r="G1047" s="6"/>
      <c r="H1047">
        <f>IF(Transactions!J1047-Transactions!I1047&lt;&gt;"",Transactions!J1047-Transactions!I1047,"")</f>
        <v>0</v>
      </c>
      <c r="I1047">
        <f>IF((Transactions!K1047-Transactions!I1047)-(Transactions!P1047-Transactions!J1047)&lt;&gt;"",(Transactions!K1047-Transactions!I1047)-(Transactions!P1047-Transactions!J1047),"")</f>
        <v>0</v>
      </c>
      <c r="J1047">
        <f>IF(Transactions!L1047-Transactions!K1047&lt;&gt;"",Transactions!L1047-Transactions!K1047,"")</f>
        <v>0</v>
      </c>
      <c r="K1047">
        <f>IF(Transactions!N1047-Transactions!M1047&lt;&gt;"",Transactions!N1047-Transactions!M1047,"")</f>
        <v>0</v>
      </c>
      <c r="L1047">
        <f>IF(Transactions!P1047-Transactions!O1047&lt;&gt;"",Transactions!P1047-Transactions!O1047,"")</f>
        <v>0</v>
      </c>
      <c r="N1047">
        <f t="shared" si="35"/>
        <v>0</v>
      </c>
      <c r="O1047" t="str">
        <f>IF(Transactions!O1047&lt;&gt;"",Transactions!O1047,"")</f>
        <v/>
      </c>
      <c r="P1047" s="6"/>
      <c r="Q1047">
        <f>IF(Transactions!S1047-Transactions!J1047&lt;&gt;"",Transactions!S1047-Transactions!J1047,"")</f>
        <v>0</v>
      </c>
      <c r="R1047">
        <f t="shared" si="36"/>
        <v>0</v>
      </c>
    </row>
    <row r="1048" spans="1:18" x14ac:dyDescent="0.3">
      <c r="A1048">
        <f>IF(Transactions!A1048&lt;&gt;"",Transactions!A1048,0)</f>
        <v>0</v>
      </c>
      <c r="B1048" t="str">
        <f>IF(Transactions!D1048&lt;&gt;"",Transactions!D1048,"")</f>
        <v/>
      </c>
      <c r="C1048" t="str">
        <f>IF(Transactions!E1048&lt;&gt;"",Transactions!E1048,"")</f>
        <v/>
      </c>
      <c r="D1048" t="str">
        <f>IF(Transactions!F1048&lt;&gt;"",Transactions!F1048,"")</f>
        <v/>
      </c>
      <c r="E1048" t="str">
        <f>IF(Transactions!G1048&lt;&gt;"",Transactions!G1048,"")</f>
        <v/>
      </c>
      <c r="F1048" t="str">
        <f>IF(Transactions!H1048&lt;&gt;"",Transactions!H1048,"")</f>
        <v/>
      </c>
      <c r="G1048" s="6"/>
      <c r="H1048">
        <f>IF(Transactions!J1048-Transactions!I1048&lt;&gt;"",Transactions!J1048-Transactions!I1048,"")</f>
        <v>0</v>
      </c>
      <c r="I1048">
        <f>IF((Transactions!K1048-Transactions!I1048)-(Transactions!P1048-Transactions!J1048)&lt;&gt;"",(Transactions!K1048-Transactions!I1048)-(Transactions!P1048-Transactions!J1048),"")</f>
        <v>0</v>
      </c>
      <c r="J1048">
        <f>IF(Transactions!L1048-Transactions!K1048&lt;&gt;"",Transactions!L1048-Transactions!K1048,"")</f>
        <v>0</v>
      </c>
      <c r="K1048">
        <f>IF(Transactions!N1048-Transactions!M1048&lt;&gt;"",Transactions!N1048-Transactions!M1048,"")</f>
        <v>0</v>
      </c>
      <c r="L1048">
        <f>IF(Transactions!P1048-Transactions!O1048&lt;&gt;"",Transactions!P1048-Transactions!O1048,"")</f>
        <v>0</v>
      </c>
      <c r="N1048">
        <f t="shared" si="35"/>
        <v>0</v>
      </c>
      <c r="O1048" t="str">
        <f>IF(Transactions!O1048&lt;&gt;"",Transactions!O1048,"")</f>
        <v/>
      </c>
      <c r="P1048" s="6"/>
      <c r="Q1048">
        <f>IF(Transactions!S1048-Transactions!J1048&lt;&gt;"",Transactions!S1048-Transactions!J1048,"")</f>
        <v>0</v>
      </c>
      <c r="R1048">
        <f t="shared" si="36"/>
        <v>0</v>
      </c>
    </row>
    <row r="1049" spans="1:18" x14ac:dyDescent="0.3">
      <c r="A1049">
        <f>IF(Transactions!A1049&lt;&gt;"",Transactions!A1049,0)</f>
        <v>0</v>
      </c>
      <c r="B1049" t="str">
        <f>IF(Transactions!D1049&lt;&gt;"",Transactions!D1049,"")</f>
        <v/>
      </c>
      <c r="C1049" t="str">
        <f>IF(Transactions!E1049&lt;&gt;"",Transactions!E1049,"")</f>
        <v/>
      </c>
      <c r="D1049" t="str">
        <f>IF(Transactions!F1049&lt;&gt;"",Transactions!F1049,"")</f>
        <v/>
      </c>
      <c r="E1049" t="str">
        <f>IF(Transactions!G1049&lt;&gt;"",Transactions!G1049,"")</f>
        <v/>
      </c>
      <c r="F1049" t="str">
        <f>IF(Transactions!H1049&lt;&gt;"",Transactions!H1049,"")</f>
        <v/>
      </c>
      <c r="G1049" s="6"/>
      <c r="H1049">
        <f>IF(Transactions!J1049-Transactions!I1049&lt;&gt;"",Transactions!J1049-Transactions!I1049,"")</f>
        <v>0</v>
      </c>
      <c r="I1049">
        <f>IF((Transactions!K1049-Transactions!I1049)-(Transactions!P1049-Transactions!J1049)&lt;&gt;"",(Transactions!K1049-Transactions!I1049)-(Transactions!P1049-Transactions!J1049),"")</f>
        <v>0</v>
      </c>
      <c r="J1049">
        <f>IF(Transactions!L1049-Transactions!K1049&lt;&gt;"",Transactions!L1049-Transactions!K1049,"")</f>
        <v>0</v>
      </c>
      <c r="K1049">
        <f>IF(Transactions!N1049-Transactions!M1049&lt;&gt;"",Transactions!N1049-Transactions!M1049,"")</f>
        <v>0</v>
      </c>
      <c r="L1049">
        <f>IF(Transactions!P1049-Transactions!O1049&lt;&gt;"",Transactions!P1049-Transactions!O1049,"")</f>
        <v>0</v>
      </c>
      <c r="N1049">
        <f t="shared" si="35"/>
        <v>0</v>
      </c>
      <c r="O1049" t="str">
        <f>IF(Transactions!O1049&lt;&gt;"",Transactions!O1049,"")</f>
        <v/>
      </c>
      <c r="P1049" s="6"/>
      <c r="Q1049">
        <f>IF(Transactions!S1049-Transactions!J1049&lt;&gt;"",Transactions!S1049-Transactions!J1049,"")</f>
        <v>0</v>
      </c>
      <c r="R1049">
        <f t="shared" si="36"/>
        <v>0</v>
      </c>
    </row>
    <row r="1050" spans="1:18" x14ac:dyDescent="0.3">
      <c r="A1050">
        <f>IF(Transactions!A1050&lt;&gt;"",Transactions!A1050,0)</f>
        <v>0</v>
      </c>
      <c r="B1050" t="str">
        <f>IF(Transactions!D1050&lt;&gt;"",Transactions!D1050,"")</f>
        <v/>
      </c>
      <c r="C1050" t="str">
        <f>IF(Transactions!E1050&lt;&gt;"",Transactions!E1050,"")</f>
        <v/>
      </c>
      <c r="D1050" t="str">
        <f>IF(Transactions!F1050&lt;&gt;"",Transactions!F1050,"")</f>
        <v/>
      </c>
      <c r="E1050" t="str">
        <f>IF(Transactions!G1050&lt;&gt;"",Transactions!G1050,"")</f>
        <v/>
      </c>
      <c r="F1050" t="str">
        <f>IF(Transactions!H1050&lt;&gt;"",Transactions!H1050,"")</f>
        <v/>
      </c>
      <c r="G1050" s="6"/>
      <c r="H1050">
        <f>IF(Transactions!J1050-Transactions!I1050&lt;&gt;"",Transactions!J1050-Transactions!I1050,"")</f>
        <v>0</v>
      </c>
      <c r="I1050">
        <f>IF((Transactions!K1050-Transactions!I1050)-(Transactions!P1050-Transactions!J1050)&lt;&gt;"",(Transactions!K1050-Transactions!I1050)-(Transactions!P1050-Transactions!J1050),"")</f>
        <v>0</v>
      </c>
      <c r="J1050">
        <f>IF(Transactions!L1050-Transactions!K1050&lt;&gt;"",Transactions!L1050-Transactions!K1050,"")</f>
        <v>0</v>
      </c>
      <c r="K1050">
        <f>IF(Transactions!N1050-Transactions!M1050&lt;&gt;"",Transactions!N1050-Transactions!M1050,"")</f>
        <v>0</v>
      </c>
      <c r="L1050">
        <f>IF(Transactions!P1050-Transactions!O1050&lt;&gt;"",Transactions!P1050-Transactions!O1050,"")</f>
        <v>0</v>
      </c>
      <c r="N1050">
        <f t="shared" si="35"/>
        <v>0</v>
      </c>
      <c r="O1050" t="str">
        <f>IF(Transactions!O1050&lt;&gt;"",Transactions!O1050,"")</f>
        <v/>
      </c>
      <c r="P1050" s="6"/>
      <c r="Q1050">
        <f>IF(Transactions!S1050-Transactions!J1050&lt;&gt;"",Transactions!S1050-Transactions!J1050,"")</f>
        <v>0</v>
      </c>
      <c r="R1050">
        <f t="shared" si="36"/>
        <v>0</v>
      </c>
    </row>
    <row r="1051" spans="1:18" x14ac:dyDescent="0.3">
      <c r="A1051">
        <f>IF(Transactions!A1051&lt;&gt;"",Transactions!A1051,0)</f>
        <v>0</v>
      </c>
      <c r="B1051" t="str">
        <f>IF(Transactions!D1051&lt;&gt;"",Transactions!D1051,"")</f>
        <v/>
      </c>
      <c r="C1051" t="str">
        <f>IF(Transactions!E1051&lt;&gt;"",Transactions!E1051,"")</f>
        <v/>
      </c>
      <c r="D1051" t="str">
        <f>IF(Transactions!F1051&lt;&gt;"",Transactions!F1051,"")</f>
        <v/>
      </c>
      <c r="E1051" t="str">
        <f>IF(Transactions!G1051&lt;&gt;"",Transactions!G1051,"")</f>
        <v/>
      </c>
      <c r="F1051" t="str">
        <f>IF(Transactions!H1051&lt;&gt;"",Transactions!H1051,"")</f>
        <v/>
      </c>
      <c r="G1051" s="6"/>
      <c r="H1051">
        <f>IF(Transactions!J1051-Transactions!I1051&lt;&gt;"",Transactions!J1051-Transactions!I1051,"")</f>
        <v>0</v>
      </c>
      <c r="I1051">
        <f>IF((Transactions!K1051-Transactions!I1051)-(Transactions!P1051-Transactions!J1051)&lt;&gt;"",(Transactions!K1051-Transactions!I1051)-(Transactions!P1051-Transactions!J1051),"")</f>
        <v>0</v>
      </c>
      <c r="J1051">
        <f>IF(Transactions!L1051-Transactions!K1051&lt;&gt;"",Transactions!L1051-Transactions!K1051,"")</f>
        <v>0</v>
      </c>
      <c r="K1051">
        <f>IF(Transactions!N1051-Transactions!M1051&lt;&gt;"",Transactions!N1051-Transactions!M1051,"")</f>
        <v>0</v>
      </c>
      <c r="L1051">
        <f>IF(Transactions!P1051-Transactions!O1051&lt;&gt;"",Transactions!P1051-Transactions!O1051,"")</f>
        <v>0</v>
      </c>
      <c r="N1051">
        <f t="shared" si="35"/>
        <v>0</v>
      </c>
      <c r="O1051" t="str">
        <f>IF(Transactions!O1051&lt;&gt;"",Transactions!O1051,"")</f>
        <v/>
      </c>
      <c r="P1051" s="6"/>
      <c r="Q1051">
        <f>IF(Transactions!S1051-Transactions!J1051&lt;&gt;"",Transactions!S1051-Transactions!J1051,"")</f>
        <v>0</v>
      </c>
      <c r="R1051">
        <f t="shared" si="36"/>
        <v>0</v>
      </c>
    </row>
    <row r="1052" spans="1:18" x14ac:dyDescent="0.3">
      <c r="A1052">
        <f>IF(Transactions!A1052&lt;&gt;"",Transactions!A1052,0)</f>
        <v>0</v>
      </c>
      <c r="B1052" t="str">
        <f>IF(Transactions!D1052&lt;&gt;"",Transactions!D1052,"")</f>
        <v/>
      </c>
      <c r="C1052" t="str">
        <f>IF(Transactions!E1052&lt;&gt;"",Transactions!E1052,"")</f>
        <v/>
      </c>
      <c r="D1052" t="str">
        <f>IF(Transactions!F1052&lt;&gt;"",Transactions!F1052,"")</f>
        <v/>
      </c>
      <c r="E1052" t="str">
        <f>IF(Transactions!G1052&lt;&gt;"",Transactions!G1052,"")</f>
        <v/>
      </c>
      <c r="F1052" t="str">
        <f>IF(Transactions!H1052&lt;&gt;"",Transactions!H1052,"")</f>
        <v/>
      </c>
      <c r="G1052" s="6"/>
      <c r="H1052">
        <f>IF(Transactions!J1052-Transactions!I1052&lt;&gt;"",Transactions!J1052-Transactions!I1052,"")</f>
        <v>0</v>
      </c>
      <c r="I1052">
        <f>IF((Transactions!K1052-Transactions!I1052)-(Transactions!P1052-Transactions!J1052)&lt;&gt;"",(Transactions!K1052-Transactions!I1052)-(Transactions!P1052-Transactions!J1052),"")</f>
        <v>0</v>
      </c>
      <c r="J1052">
        <f>IF(Transactions!L1052-Transactions!K1052&lt;&gt;"",Transactions!L1052-Transactions!K1052,"")</f>
        <v>0</v>
      </c>
      <c r="K1052">
        <f>IF(Transactions!N1052-Transactions!M1052&lt;&gt;"",Transactions!N1052-Transactions!M1052,"")</f>
        <v>0</v>
      </c>
      <c r="L1052">
        <f>IF(Transactions!P1052-Transactions!O1052&lt;&gt;"",Transactions!P1052-Transactions!O1052,"")</f>
        <v>0</v>
      </c>
      <c r="N1052">
        <f t="shared" si="35"/>
        <v>0</v>
      </c>
      <c r="O1052" t="str">
        <f>IF(Transactions!O1052&lt;&gt;"",Transactions!O1052,"")</f>
        <v/>
      </c>
      <c r="P1052" s="6"/>
      <c r="Q1052">
        <f>IF(Transactions!S1052-Transactions!J1052&lt;&gt;"",Transactions!S1052-Transactions!J1052,"")</f>
        <v>0</v>
      </c>
      <c r="R1052">
        <f t="shared" si="36"/>
        <v>0</v>
      </c>
    </row>
    <row r="1053" spans="1:18" x14ac:dyDescent="0.3">
      <c r="A1053">
        <f>IF(Transactions!A1053&lt;&gt;"",Transactions!A1053,0)</f>
        <v>0</v>
      </c>
      <c r="B1053" t="str">
        <f>IF(Transactions!D1053&lt;&gt;"",Transactions!D1053,"")</f>
        <v/>
      </c>
      <c r="C1053" t="str">
        <f>IF(Transactions!E1053&lt;&gt;"",Transactions!E1053,"")</f>
        <v/>
      </c>
      <c r="D1053" t="str">
        <f>IF(Transactions!F1053&lt;&gt;"",Transactions!F1053,"")</f>
        <v/>
      </c>
      <c r="E1053" t="str">
        <f>IF(Transactions!G1053&lt;&gt;"",Transactions!G1053,"")</f>
        <v/>
      </c>
      <c r="F1053" t="str">
        <f>IF(Transactions!H1053&lt;&gt;"",Transactions!H1053,"")</f>
        <v/>
      </c>
      <c r="G1053" s="6"/>
      <c r="H1053">
        <f>IF(Transactions!J1053-Transactions!I1053&lt;&gt;"",Transactions!J1053-Transactions!I1053,"")</f>
        <v>0</v>
      </c>
      <c r="I1053">
        <f>IF((Transactions!K1053-Transactions!I1053)-(Transactions!P1053-Transactions!J1053)&lt;&gt;"",(Transactions!K1053-Transactions!I1053)-(Transactions!P1053-Transactions!J1053),"")</f>
        <v>0</v>
      </c>
      <c r="J1053">
        <f>IF(Transactions!L1053-Transactions!K1053&lt;&gt;"",Transactions!L1053-Transactions!K1053,"")</f>
        <v>0</v>
      </c>
      <c r="K1053">
        <f>IF(Transactions!N1053-Transactions!M1053&lt;&gt;"",Transactions!N1053-Transactions!M1053,"")</f>
        <v>0</v>
      </c>
      <c r="L1053">
        <f>IF(Transactions!P1053-Transactions!O1053&lt;&gt;"",Transactions!P1053-Transactions!O1053,"")</f>
        <v>0</v>
      </c>
      <c r="N1053">
        <f t="shared" si="35"/>
        <v>0</v>
      </c>
      <c r="O1053" t="str">
        <f>IF(Transactions!O1053&lt;&gt;"",Transactions!O1053,"")</f>
        <v/>
      </c>
      <c r="P1053" s="6"/>
      <c r="Q1053">
        <f>IF(Transactions!S1053-Transactions!J1053&lt;&gt;"",Transactions!S1053-Transactions!J1053,"")</f>
        <v>0</v>
      </c>
      <c r="R1053">
        <f t="shared" si="36"/>
        <v>0</v>
      </c>
    </row>
    <row r="1054" spans="1:18" x14ac:dyDescent="0.3">
      <c r="A1054">
        <f>IF(Transactions!A1054&lt;&gt;"",Transactions!A1054,0)</f>
        <v>0</v>
      </c>
      <c r="B1054" t="str">
        <f>IF(Transactions!D1054&lt;&gt;"",Transactions!D1054,"")</f>
        <v/>
      </c>
      <c r="C1054" t="str">
        <f>IF(Transactions!E1054&lt;&gt;"",Transactions!E1054,"")</f>
        <v/>
      </c>
      <c r="D1054" t="str">
        <f>IF(Transactions!F1054&lt;&gt;"",Transactions!F1054,"")</f>
        <v/>
      </c>
      <c r="E1054" t="str">
        <f>IF(Transactions!G1054&lt;&gt;"",Transactions!G1054,"")</f>
        <v/>
      </c>
      <c r="F1054" t="str">
        <f>IF(Transactions!H1054&lt;&gt;"",Transactions!H1054,"")</f>
        <v/>
      </c>
      <c r="G1054" s="6"/>
      <c r="H1054">
        <f>IF(Transactions!J1054-Transactions!I1054&lt;&gt;"",Transactions!J1054-Transactions!I1054,"")</f>
        <v>0</v>
      </c>
      <c r="I1054">
        <f>IF((Transactions!K1054-Transactions!I1054)-(Transactions!P1054-Transactions!J1054)&lt;&gt;"",(Transactions!K1054-Transactions!I1054)-(Transactions!P1054-Transactions!J1054),"")</f>
        <v>0</v>
      </c>
      <c r="J1054">
        <f>IF(Transactions!L1054-Transactions!K1054&lt;&gt;"",Transactions!L1054-Transactions!K1054,"")</f>
        <v>0</v>
      </c>
      <c r="K1054">
        <f>IF(Transactions!N1054-Transactions!M1054&lt;&gt;"",Transactions!N1054-Transactions!M1054,"")</f>
        <v>0</v>
      </c>
      <c r="L1054">
        <f>IF(Transactions!P1054-Transactions!O1054&lt;&gt;"",Transactions!P1054-Transactions!O1054,"")</f>
        <v>0</v>
      </c>
      <c r="N1054">
        <f t="shared" si="35"/>
        <v>0</v>
      </c>
      <c r="O1054" t="str">
        <f>IF(Transactions!O1054&lt;&gt;"",Transactions!O1054,"")</f>
        <v/>
      </c>
      <c r="P1054" s="6"/>
      <c r="Q1054">
        <f>IF(Transactions!S1054-Transactions!J1054&lt;&gt;"",Transactions!S1054-Transactions!J1054,"")</f>
        <v>0</v>
      </c>
      <c r="R1054">
        <f t="shared" si="36"/>
        <v>0</v>
      </c>
    </row>
    <row r="1055" spans="1:18" x14ac:dyDescent="0.3">
      <c r="A1055">
        <f>IF(Transactions!A1055&lt;&gt;"",Transactions!A1055,0)</f>
        <v>0</v>
      </c>
      <c r="B1055" t="str">
        <f>IF(Transactions!D1055&lt;&gt;"",Transactions!D1055,"")</f>
        <v/>
      </c>
      <c r="C1055" t="str">
        <f>IF(Transactions!E1055&lt;&gt;"",Transactions!E1055,"")</f>
        <v/>
      </c>
      <c r="D1055" t="str">
        <f>IF(Transactions!F1055&lt;&gt;"",Transactions!F1055,"")</f>
        <v/>
      </c>
      <c r="E1055" t="str">
        <f>IF(Transactions!G1055&lt;&gt;"",Transactions!G1055,"")</f>
        <v/>
      </c>
      <c r="F1055" t="str">
        <f>IF(Transactions!H1055&lt;&gt;"",Transactions!H1055,"")</f>
        <v/>
      </c>
      <c r="G1055" s="6"/>
      <c r="H1055">
        <f>IF(Transactions!J1055-Transactions!I1055&lt;&gt;"",Transactions!J1055-Transactions!I1055,"")</f>
        <v>0</v>
      </c>
      <c r="I1055">
        <f>IF((Transactions!K1055-Transactions!I1055)-(Transactions!P1055-Transactions!J1055)&lt;&gt;"",(Transactions!K1055-Transactions!I1055)-(Transactions!P1055-Transactions!J1055),"")</f>
        <v>0</v>
      </c>
      <c r="J1055">
        <f>IF(Transactions!L1055-Transactions!K1055&lt;&gt;"",Transactions!L1055-Transactions!K1055,"")</f>
        <v>0</v>
      </c>
      <c r="K1055">
        <f>IF(Transactions!N1055-Transactions!M1055&lt;&gt;"",Transactions!N1055-Transactions!M1055,"")</f>
        <v>0</v>
      </c>
      <c r="L1055">
        <f>IF(Transactions!P1055-Transactions!O1055&lt;&gt;"",Transactions!P1055-Transactions!O1055,"")</f>
        <v>0</v>
      </c>
      <c r="N1055">
        <f t="shared" si="35"/>
        <v>0</v>
      </c>
      <c r="O1055" t="str">
        <f>IF(Transactions!O1055&lt;&gt;"",Transactions!O1055,"")</f>
        <v/>
      </c>
      <c r="P1055" s="6"/>
      <c r="Q1055">
        <f>IF(Transactions!S1055-Transactions!J1055&lt;&gt;"",Transactions!S1055-Transactions!J1055,"")</f>
        <v>0</v>
      </c>
      <c r="R1055">
        <f t="shared" si="36"/>
        <v>0</v>
      </c>
    </row>
    <row r="1056" spans="1:18" x14ac:dyDescent="0.3">
      <c r="A1056">
        <f>IF(Transactions!A1056&lt;&gt;"",Transactions!A1056,0)</f>
        <v>0</v>
      </c>
      <c r="B1056" t="str">
        <f>IF(Transactions!D1056&lt;&gt;"",Transactions!D1056,"")</f>
        <v/>
      </c>
      <c r="C1056" t="str">
        <f>IF(Transactions!E1056&lt;&gt;"",Transactions!E1056,"")</f>
        <v/>
      </c>
      <c r="D1056" t="str">
        <f>IF(Transactions!F1056&lt;&gt;"",Transactions!F1056,"")</f>
        <v/>
      </c>
      <c r="E1056" t="str">
        <f>IF(Transactions!G1056&lt;&gt;"",Transactions!G1056,"")</f>
        <v/>
      </c>
      <c r="F1056" t="str">
        <f>IF(Transactions!H1056&lt;&gt;"",Transactions!H1056,"")</f>
        <v/>
      </c>
      <c r="G1056" s="6"/>
      <c r="H1056">
        <f>IF(Transactions!J1056-Transactions!I1056&lt;&gt;"",Transactions!J1056-Transactions!I1056,"")</f>
        <v>0</v>
      </c>
      <c r="I1056">
        <f>IF((Transactions!K1056-Transactions!I1056)-(Transactions!P1056-Transactions!J1056)&lt;&gt;"",(Transactions!K1056-Transactions!I1056)-(Transactions!P1056-Transactions!J1056),"")</f>
        <v>0</v>
      </c>
      <c r="J1056">
        <f>IF(Transactions!L1056-Transactions!K1056&lt;&gt;"",Transactions!L1056-Transactions!K1056,"")</f>
        <v>0</v>
      </c>
      <c r="K1056">
        <f>IF(Transactions!N1056-Transactions!M1056&lt;&gt;"",Transactions!N1056-Transactions!M1056,"")</f>
        <v>0</v>
      </c>
      <c r="L1056">
        <f>IF(Transactions!P1056-Transactions!O1056&lt;&gt;"",Transactions!P1056-Transactions!O1056,"")</f>
        <v>0</v>
      </c>
      <c r="N1056">
        <f t="shared" si="35"/>
        <v>0</v>
      </c>
      <c r="O1056" t="str">
        <f>IF(Transactions!O1056&lt;&gt;"",Transactions!O1056,"")</f>
        <v/>
      </c>
      <c r="P1056" s="6"/>
      <c r="Q1056">
        <f>IF(Transactions!S1056-Transactions!J1056&lt;&gt;"",Transactions!S1056-Transactions!J1056,"")</f>
        <v>0</v>
      </c>
      <c r="R1056">
        <f t="shared" si="36"/>
        <v>0</v>
      </c>
    </row>
    <row r="1057" spans="1:18" x14ac:dyDescent="0.3">
      <c r="A1057">
        <f>IF(Transactions!A1057&lt;&gt;"",Transactions!A1057,0)</f>
        <v>0</v>
      </c>
      <c r="B1057" t="str">
        <f>IF(Transactions!D1057&lt;&gt;"",Transactions!D1057,"")</f>
        <v/>
      </c>
      <c r="C1057" t="str">
        <f>IF(Transactions!E1057&lt;&gt;"",Transactions!E1057,"")</f>
        <v/>
      </c>
      <c r="D1057" t="str">
        <f>IF(Transactions!F1057&lt;&gt;"",Transactions!F1057,"")</f>
        <v/>
      </c>
      <c r="E1057" t="str">
        <f>IF(Transactions!G1057&lt;&gt;"",Transactions!G1057,"")</f>
        <v/>
      </c>
      <c r="F1057" t="str">
        <f>IF(Transactions!H1057&lt;&gt;"",Transactions!H1057,"")</f>
        <v/>
      </c>
      <c r="G1057" s="6"/>
      <c r="H1057">
        <f>IF(Transactions!J1057-Transactions!I1057&lt;&gt;"",Transactions!J1057-Transactions!I1057,"")</f>
        <v>0</v>
      </c>
      <c r="I1057">
        <f>IF((Transactions!K1057-Transactions!I1057)-(Transactions!P1057-Transactions!J1057)&lt;&gt;"",(Transactions!K1057-Transactions!I1057)-(Transactions!P1057-Transactions!J1057),"")</f>
        <v>0</v>
      </c>
      <c r="J1057">
        <f>IF(Transactions!L1057-Transactions!K1057&lt;&gt;"",Transactions!L1057-Transactions!K1057,"")</f>
        <v>0</v>
      </c>
      <c r="K1057">
        <f>IF(Transactions!N1057-Transactions!M1057&lt;&gt;"",Transactions!N1057-Transactions!M1057,"")</f>
        <v>0</v>
      </c>
      <c r="L1057">
        <f>IF(Transactions!P1057-Transactions!O1057&lt;&gt;"",Transactions!P1057-Transactions!O1057,"")</f>
        <v>0</v>
      </c>
      <c r="N1057">
        <f t="shared" si="35"/>
        <v>0</v>
      </c>
      <c r="O1057" t="str">
        <f>IF(Transactions!O1057&lt;&gt;"",Transactions!O1057,"")</f>
        <v/>
      </c>
      <c r="P1057" s="6"/>
      <c r="Q1057">
        <f>IF(Transactions!S1057-Transactions!J1057&lt;&gt;"",Transactions!S1057-Transactions!J1057,"")</f>
        <v>0</v>
      </c>
      <c r="R1057">
        <f t="shared" si="36"/>
        <v>0</v>
      </c>
    </row>
    <row r="1058" spans="1:18" x14ac:dyDescent="0.3">
      <c r="A1058">
        <f>IF(Transactions!A1058&lt;&gt;"",Transactions!A1058,0)</f>
        <v>0</v>
      </c>
      <c r="B1058" t="str">
        <f>IF(Transactions!D1058&lt;&gt;"",Transactions!D1058,"")</f>
        <v/>
      </c>
      <c r="C1058" t="str">
        <f>IF(Transactions!E1058&lt;&gt;"",Transactions!E1058,"")</f>
        <v/>
      </c>
      <c r="D1058" t="str">
        <f>IF(Transactions!F1058&lt;&gt;"",Transactions!F1058,"")</f>
        <v/>
      </c>
      <c r="E1058" t="str">
        <f>IF(Transactions!G1058&lt;&gt;"",Transactions!G1058,"")</f>
        <v/>
      </c>
      <c r="F1058" t="str">
        <f>IF(Transactions!H1058&lt;&gt;"",Transactions!H1058,"")</f>
        <v/>
      </c>
      <c r="G1058" s="6"/>
      <c r="H1058">
        <f>IF(Transactions!J1058-Transactions!I1058&lt;&gt;"",Transactions!J1058-Transactions!I1058,"")</f>
        <v>0</v>
      </c>
      <c r="I1058">
        <f>IF((Transactions!K1058-Transactions!I1058)-(Transactions!P1058-Transactions!J1058)&lt;&gt;"",(Transactions!K1058-Transactions!I1058)-(Transactions!P1058-Transactions!J1058),"")</f>
        <v>0</v>
      </c>
      <c r="J1058">
        <f>IF(Transactions!L1058-Transactions!K1058&lt;&gt;"",Transactions!L1058-Transactions!K1058,"")</f>
        <v>0</v>
      </c>
      <c r="K1058">
        <f>IF(Transactions!N1058-Transactions!M1058&lt;&gt;"",Transactions!N1058-Transactions!M1058,"")</f>
        <v>0</v>
      </c>
      <c r="L1058">
        <f>IF(Transactions!P1058-Transactions!O1058&lt;&gt;"",Transactions!P1058-Transactions!O1058,"")</f>
        <v>0</v>
      </c>
      <c r="N1058">
        <f t="shared" si="35"/>
        <v>0</v>
      </c>
      <c r="O1058" t="str">
        <f>IF(Transactions!O1058&lt;&gt;"",Transactions!O1058,"")</f>
        <v/>
      </c>
      <c r="P1058" s="6"/>
      <c r="Q1058">
        <f>IF(Transactions!S1058-Transactions!J1058&lt;&gt;"",Transactions!S1058-Transactions!J1058,"")</f>
        <v>0</v>
      </c>
      <c r="R1058">
        <f t="shared" si="36"/>
        <v>0</v>
      </c>
    </row>
    <row r="1059" spans="1:18" x14ac:dyDescent="0.3">
      <c r="A1059">
        <f>IF(Transactions!A1059&lt;&gt;"",Transactions!A1059,0)</f>
        <v>0</v>
      </c>
      <c r="B1059" t="str">
        <f>IF(Transactions!D1059&lt;&gt;"",Transactions!D1059,"")</f>
        <v/>
      </c>
      <c r="C1059" t="str">
        <f>IF(Transactions!E1059&lt;&gt;"",Transactions!E1059,"")</f>
        <v/>
      </c>
      <c r="D1059" t="str">
        <f>IF(Transactions!F1059&lt;&gt;"",Transactions!F1059,"")</f>
        <v/>
      </c>
      <c r="E1059" t="str">
        <f>IF(Transactions!G1059&lt;&gt;"",Transactions!G1059,"")</f>
        <v/>
      </c>
      <c r="F1059" t="str">
        <f>IF(Transactions!H1059&lt;&gt;"",Transactions!H1059,"")</f>
        <v/>
      </c>
      <c r="G1059" s="6"/>
      <c r="H1059">
        <f>IF(Transactions!J1059-Transactions!I1059&lt;&gt;"",Transactions!J1059-Transactions!I1059,"")</f>
        <v>0</v>
      </c>
      <c r="I1059">
        <f>IF((Transactions!K1059-Transactions!I1059)-(Transactions!P1059-Transactions!J1059)&lt;&gt;"",(Transactions!K1059-Transactions!I1059)-(Transactions!P1059-Transactions!J1059),"")</f>
        <v>0</v>
      </c>
      <c r="J1059">
        <f>IF(Transactions!L1059-Transactions!K1059&lt;&gt;"",Transactions!L1059-Transactions!K1059,"")</f>
        <v>0</v>
      </c>
      <c r="K1059">
        <f>IF(Transactions!N1059-Transactions!M1059&lt;&gt;"",Transactions!N1059-Transactions!M1059,"")</f>
        <v>0</v>
      </c>
      <c r="L1059">
        <f>IF(Transactions!P1059-Transactions!O1059&lt;&gt;"",Transactions!P1059-Transactions!O1059,"")</f>
        <v>0</v>
      </c>
      <c r="N1059">
        <f t="shared" si="35"/>
        <v>0</v>
      </c>
      <c r="O1059" t="str">
        <f>IF(Transactions!O1059&lt;&gt;"",Transactions!O1059,"")</f>
        <v/>
      </c>
      <c r="P1059" s="6"/>
      <c r="Q1059">
        <f>IF(Transactions!S1059-Transactions!J1059&lt;&gt;"",Transactions!S1059-Transactions!J1059,"")</f>
        <v>0</v>
      </c>
      <c r="R1059">
        <f t="shared" si="36"/>
        <v>0</v>
      </c>
    </row>
    <row r="1060" spans="1:18" x14ac:dyDescent="0.3">
      <c r="A1060">
        <f>IF(Transactions!A1060&lt;&gt;"",Transactions!A1060,0)</f>
        <v>0</v>
      </c>
      <c r="B1060" t="str">
        <f>IF(Transactions!D1060&lt;&gt;"",Transactions!D1060,"")</f>
        <v/>
      </c>
      <c r="C1060" t="str">
        <f>IF(Transactions!E1060&lt;&gt;"",Transactions!E1060,"")</f>
        <v/>
      </c>
      <c r="D1060" t="str">
        <f>IF(Transactions!F1060&lt;&gt;"",Transactions!F1060,"")</f>
        <v/>
      </c>
      <c r="E1060" t="str">
        <f>IF(Transactions!G1060&lt;&gt;"",Transactions!G1060,"")</f>
        <v/>
      </c>
      <c r="F1060" t="str">
        <f>IF(Transactions!H1060&lt;&gt;"",Transactions!H1060,"")</f>
        <v/>
      </c>
      <c r="G1060" s="6"/>
      <c r="H1060">
        <f>IF(Transactions!J1060-Transactions!I1060&lt;&gt;"",Transactions!J1060-Transactions!I1060,"")</f>
        <v>0</v>
      </c>
      <c r="I1060">
        <f>IF((Transactions!K1060-Transactions!I1060)-(Transactions!P1060-Transactions!J1060)&lt;&gt;"",(Transactions!K1060-Transactions!I1060)-(Transactions!P1060-Transactions!J1060),"")</f>
        <v>0</v>
      </c>
      <c r="J1060">
        <f>IF(Transactions!L1060-Transactions!K1060&lt;&gt;"",Transactions!L1060-Transactions!K1060,"")</f>
        <v>0</v>
      </c>
      <c r="K1060">
        <f>IF(Transactions!N1060-Transactions!M1060&lt;&gt;"",Transactions!N1060-Transactions!M1060,"")</f>
        <v>0</v>
      </c>
      <c r="L1060">
        <f>IF(Transactions!P1060-Transactions!O1060&lt;&gt;"",Transactions!P1060-Transactions!O1060,"")</f>
        <v>0</v>
      </c>
      <c r="N1060">
        <f t="shared" si="35"/>
        <v>0</v>
      </c>
      <c r="O1060" t="str">
        <f>IF(Transactions!O1060&lt;&gt;"",Transactions!O1060,"")</f>
        <v/>
      </c>
      <c r="P1060" s="6"/>
      <c r="Q1060">
        <f>IF(Transactions!S1060-Transactions!J1060&lt;&gt;"",Transactions!S1060-Transactions!J1060,"")</f>
        <v>0</v>
      </c>
      <c r="R1060">
        <f t="shared" si="36"/>
        <v>0</v>
      </c>
    </row>
    <row r="1061" spans="1:18" x14ac:dyDescent="0.3">
      <c r="A1061">
        <f>IF(Transactions!A1061&lt;&gt;"",Transactions!A1061,0)</f>
        <v>0</v>
      </c>
      <c r="B1061" t="str">
        <f>IF(Transactions!D1061&lt;&gt;"",Transactions!D1061,"")</f>
        <v/>
      </c>
      <c r="C1061" t="str">
        <f>IF(Transactions!E1061&lt;&gt;"",Transactions!E1061,"")</f>
        <v/>
      </c>
      <c r="D1061" t="str">
        <f>IF(Transactions!F1061&lt;&gt;"",Transactions!F1061,"")</f>
        <v/>
      </c>
      <c r="E1061" t="str">
        <f>IF(Transactions!G1061&lt;&gt;"",Transactions!G1061,"")</f>
        <v/>
      </c>
      <c r="F1061" t="str">
        <f>IF(Transactions!H1061&lt;&gt;"",Transactions!H1061,"")</f>
        <v/>
      </c>
      <c r="G1061" s="6"/>
      <c r="H1061">
        <f>IF(Transactions!J1061-Transactions!I1061&lt;&gt;"",Transactions!J1061-Transactions!I1061,"")</f>
        <v>0</v>
      </c>
      <c r="I1061">
        <f>IF((Transactions!K1061-Transactions!I1061)-(Transactions!P1061-Transactions!J1061)&lt;&gt;"",(Transactions!K1061-Transactions!I1061)-(Transactions!P1061-Transactions!J1061),"")</f>
        <v>0</v>
      </c>
      <c r="J1061">
        <f>IF(Transactions!L1061-Transactions!K1061&lt;&gt;"",Transactions!L1061-Transactions!K1061,"")</f>
        <v>0</v>
      </c>
      <c r="K1061">
        <f>IF(Transactions!N1061-Transactions!M1061&lt;&gt;"",Transactions!N1061-Transactions!M1061,"")</f>
        <v>0</v>
      </c>
      <c r="L1061">
        <f>IF(Transactions!P1061-Transactions!O1061&lt;&gt;"",Transactions!P1061-Transactions!O1061,"")</f>
        <v>0</v>
      </c>
      <c r="N1061">
        <f t="shared" si="35"/>
        <v>0</v>
      </c>
      <c r="O1061" t="str">
        <f>IF(Transactions!O1061&lt;&gt;"",Transactions!O1061,"")</f>
        <v/>
      </c>
      <c r="P1061" s="6"/>
      <c r="Q1061">
        <f>IF(Transactions!S1061-Transactions!J1061&lt;&gt;"",Transactions!S1061-Transactions!J1061,"")</f>
        <v>0</v>
      </c>
      <c r="R1061">
        <f t="shared" si="36"/>
        <v>0</v>
      </c>
    </row>
    <row r="1062" spans="1:18" x14ac:dyDescent="0.3">
      <c r="A1062">
        <f>IF(Transactions!A1062&lt;&gt;"",Transactions!A1062,0)</f>
        <v>0</v>
      </c>
      <c r="B1062" t="str">
        <f>IF(Transactions!D1062&lt;&gt;"",Transactions!D1062,"")</f>
        <v/>
      </c>
      <c r="C1062" t="str">
        <f>IF(Transactions!E1062&lt;&gt;"",Transactions!E1062,"")</f>
        <v/>
      </c>
      <c r="D1062" t="str">
        <f>IF(Transactions!F1062&lt;&gt;"",Transactions!F1062,"")</f>
        <v/>
      </c>
      <c r="E1062" t="str">
        <f>IF(Transactions!G1062&lt;&gt;"",Transactions!G1062,"")</f>
        <v/>
      </c>
      <c r="F1062" t="str">
        <f>IF(Transactions!H1062&lt;&gt;"",Transactions!H1062,"")</f>
        <v/>
      </c>
      <c r="G1062" s="6"/>
      <c r="H1062">
        <f>IF(Transactions!J1062-Transactions!I1062&lt;&gt;"",Transactions!J1062-Transactions!I1062,"")</f>
        <v>0</v>
      </c>
      <c r="I1062">
        <f>IF((Transactions!K1062-Transactions!I1062)-(Transactions!P1062-Transactions!J1062)&lt;&gt;"",(Transactions!K1062-Transactions!I1062)-(Transactions!P1062-Transactions!J1062),"")</f>
        <v>0</v>
      </c>
      <c r="J1062">
        <f>IF(Transactions!L1062-Transactions!K1062&lt;&gt;"",Transactions!L1062-Transactions!K1062,"")</f>
        <v>0</v>
      </c>
      <c r="K1062">
        <f>IF(Transactions!N1062-Transactions!M1062&lt;&gt;"",Transactions!N1062-Transactions!M1062,"")</f>
        <v>0</v>
      </c>
      <c r="L1062">
        <f>IF(Transactions!P1062-Transactions!O1062&lt;&gt;"",Transactions!P1062-Transactions!O1062,"")</f>
        <v>0</v>
      </c>
      <c r="N1062">
        <f t="shared" si="35"/>
        <v>0</v>
      </c>
      <c r="O1062" t="str">
        <f>IF(Transactions!O1062&lt;&gt;"",Transactions!O1062,"")</f>
        <v/>
      </c>
      <c r="P1062" s="6"/>
      <c r="Q1062">
        <f>IF(Transactions!S1062-Transactions!J1062&lt;&gt;"",Transactions!S1062-Transactions!J1062,"")</f>
        <v>0</v>
      </c>
      <c r="R1062">
        <f t="shared" si="36"/>
        <v>0</v>
      </c>
    </row>
    <row r="1063" spans="1:18" x14ac:dyDescent="0.3">
      <c r="A1063">
        <f>IF(Transactions!A1063&lt;&gt;"",Transactions!A1063,0)</f>
        <v>0</v>
      </c>
      <c r="B1063" t="str">
        <f>IF(Transactions!D1063&lt;&gt;"",Transactions!D1063,"")</f>
        <v/>
      </c>
      <c r="C1063" t="str">
        <f>IF(Transactions!E1063&lt;&gt;"",Transactions!E1063,"")</f>
        <v/>
      </c>
      <c r="D1063" t="str">
        <f>IF(Transactions!F1063&lt;&gt;"",Transactions!F1063,"")</f>
        <v/>
      </c>
      <c r="E1063" t="str">
        <f>IF(Transactions!G1063&lt;&gt;"",Transactions!G1063,"")</f>
        <v/>
      </c>
      <c r="F1063" t="str">
        <f>IF(Transactions!H1063&lt;&gt;"",Transactions!H1063,"")</f>
        <v/>
      </c>
      <c r="G1063" s="6"/>
      <c r="H1063">
        <f>IF(Transactions!J1063-Transactions!I1063&lt;&gt;"",Transactions!J1063-Transactions!I1063,"")</f>
        <v>0</v>
      </c>
      <c r="I1063">
        <f>IF((Transactions!K1063-Transactions!I1063)-(Transactions!P1063-Transactions!J1063)&lt;&gt;"",(Transactions!K1063-Transactions!I1063)-(Transactions!P1063-Transactions!J1063),"")</f>
        <v>0</v>
      </c>
      <c r="J1063">
        <f>IF(Transactions!L1063-Transactions!K1063&lt;&gt;"",Transactions!L1063-Transactions!K1063,"")</f>
        <v>0</v>
      </c>
      <c r="K1063">
        <f>IF(Transactions!N1063-Transactions!M1063&lt;&gt;"",Transactions!N1063-Transactions!M1063,"")</f>
        <v>0</v>
      </c>
      <c r="L1063">
        <f>IF(Transactions!P1063-Transactions!O1063&lt;&gt;"",Transactions!P1063-Transactions!O1063,"")</f>
        <v>0</v>
      </c>
      <c r="N1063">
        <f t="shared" si="35"/>
        <v>0</v>
      </c>
      <c r="O1063" t="str">
        <f>IF(Transactions!O1063&lt;&gt;"",Transactions!O1063,"")</f>
        <v/>
      </c>
      <c r="P1063" s="6"/>
      <c r="Q1063">
        <f>IF(Transactions!S1063-Transactions!J1063&lt;&gt;"",Transactions!S1063-Transactions!J1063,"")</f>
        <v>0</v>
      </c>
      <c r="R1063">
        <f t="shared" si="36"/>
        <v>0</v>
      </c>
    </row>
    <row r="1064" spans="1:18" x14ac:dyDescent="0.3">
      <c r="A1064">
        <f>IF(Transactions!A1064&lt;&gt;"",Transactions!A1064,0)</f>
        <v>0</v>
      </c>
      <c r="B1064" t="str">
        <f>IF(Transactions!D1064&lt;&gt;"",Transactions!D1064,"")</f>
        <v/>
      </c>
      <c r="C1064" t="str">
        <f>IF(Transactions!E1064&lt;&gt;"",Transactions!E1064,"")</f>
        <v/>
      </c>
      <c r="D1064" t="str">
        <f>IF(Transactions!F1064&lt;&gt;"",Transactions!F1064,"")</f>
        <v/>
      </c>
      <c r="E1064" t="str">
        <f>IF(Transactions!G1064&lt;&gt;"",Transactions!G1064,"")</f>
        <v/>
      </c>
      <c r="F1064" t="str">
        <f>IF(Transactions!H1064&lt;&gt;"",Transactions!H1064,"")</f>
        <v/>
      </c>
      <c r="G1064" s="6"/>
      <c r="H1064">
        <f>IF(Transactions!J1064-Transactions!I1064&lt;&gt;"",Transactions!J1064-Transactions!I1064,"")</f>
        <v>0</v>
      </c>
      <c r="I1064">
        <f>IF((Transactions!K1064-Transactions!I1064)-(Transactions!P1064-Transactions!J1064)&lt;&gt;"",(Transactions!K1064-Transactions!I1064)-(Transactions!P1064-Transactions!J1064),"")</f>
        <v>0</v>
      </c>
      <c r="J1064">
        <f>IF(Transactions!L1064-Transactions!K1064&lt;&gt;"",Transactions!L1064-Transactions!K1064,"")</f>
        <v>0</v>
      </c>
      <c r="K1064">
        <f>IF(Transactions!N1064-Transactions!M1064&lt;&gt;"",Transactions!N1064-Transactions!M1064,"")</f>
        <v>0</v>
      </c>
      <c r="L1064">
        <f>IF(Transactions!P1064-Transactions!O1064&lt;&gt;"",Transactions!P1064-Transactions!O1064,"")</f>
        <v>0</v>
      </c>
      <c r="N1064">
        <f t="shared" si="35"/>
        <v>0</v>
      </c>
      <c r="O1064" t="str">
        <f>IF(Transactions!O1064&lt;&gt;"",Transactions!O1064,"")</f>
        <v/>
      </c>
      <c r="P1064" s="6"/>
      <c r="Q1064">
        <f>IF(Transactions!S1064-Transactions!J1064&lt;&gt;"",Transactions!S1064-Transactions!J1064,"")</f>
        <v>0</v>
      </c>
      <c r="R1064">
        <f t="shared" si="36"/>
        <v>0</v>
      </c>
    </row>
    <row r="1065" spans="1:18" x14ac:dyDescent="0.3">
      <c r="A1065">
        <f>IF(Transactions!A1065&lt;&gt;"",Transactions!A1065,0)</f>
        <v>0</v>
      </c>
      <c r="B1065" t="str">
        <f>IF(Transactions!D1065&lt;&gt;"",Transactions!D1065,"")</f>
        <v/>
      </c>
      <c r="C1065" t="str">
        <f>IF(Transactions!E1065&lt;&gt;"",Transactions!E1065,"")</f>
        <v/>
      </c>
      <c r="D1065" t="str">
        <f>IF(Transactions!F1065&lt;&gt;"",Transactions!F1065,"")</f>
        <v/>
      </c>
      <c r="E1065" t="str">
        <f>IF(Transactions!G1065&lt;&gt;"",Transactions!G1065,"")</f>
        <v/>
      </c>
      <c r="F1065" t="str">
        <f>IF(Transactions!H1065&lt;&gt;"",Transactions!H1065,"")</f>
        <v/>
      </c>
      <c r="G1065" s="6"/>
      <c r="H1065">
        <f>IF(Transactions!J1065-Transactions!I1065&lt;&gt;"",Transactions!J1065-Transactions!I1065,"")</f>
        <v>0</v>
      </c>
      <c r="I1065">
        <f>IF((Transactions!K1065-Transactions!I1065)-(Transactions!P1065-Transactions!J1065)&lt;&gt;"",(Transactions!K1065-Transactions!I1065)-(Transactions!P1065-Transactions!J1065),"")</f>
        <v>0</v>
      </c>
      <c r="J1065">
        <f>IF(Transactions!L1065-Transactions!K1065&lt;&gt;"",Transactions!L1065-Transactions!K1065,"")</f>
        <v>0</v>
      </c>
      <c r="K1065">
        <f>IF(Transactions!N1065-Transactions!M1065&lt;&gt;"",Transactions!N1065-Transactions!M1065,"")</f>
        <v>0</v>
      </c>
      <c r="L1065">
        <f>IF(Transactions!P1065-Transactions!O1065&lt;&gt;"",Transactions!P1065-Transactions!O1065,"")</f>
        <v>0</v>
      </c>
      <c r="N1065">
        <f t="shared" si="35"/>
        <v>0</v>
      </c>
      <c r="O1065" t="str">
        <f>IF(Transactions!O1065&lt;&gt;"",Transactions!O1065,"")</f>
        <v/>
      </c>
      <c r="P1065" s="6"/>
      <c r="Q1065">
        <f>IF(Transactions!S1065-Transactions!J1065&lt;&gt;"",Transactions!S1065-Transactions!J1065,"")</f>
        <v>0</v>
      </c>
      <c r="R1065">
        <f t="shared" si="36"/>
        <v>0</v>
      </c>
    </row>
    <row r="1066" spans="1:18" x14ac:dyDescent="0.3">
      <c r="A1066">
        <f>IF(Transactions!A1066&lt;&gt;"",Transactions!A1066,0)</f>
        <v>0</v>
      </c>
      <c r="B1066" t="str">
        <f>IF(Transactions!D1066&lt;&gt;"",Transactions!D1066,"")</f>
        <v/>
      </c>
      <c r="C1066" t="str">
        <f>IF(Transactions!E1066&lt;&gt;"",Transactions!E1066,"")</f>
        <v/>
      </c>
      <c r="D1066" t="str">
        <f>IF(Transactions!F1066&lt;&gt;"",Transactions!F1066,"")</f>
        <v/>
      </c>
      <c r="E1066" t="str">
        <f>IF(Transactions!G1066&lt;&gt;"",Transactions!G1066,"")</f>
        <v/>
      </c>
      <c r="F1066" t="str">
        <f>IF(Transactions!H1066&lt;&gt;"",Transactions!H1066,"")</f>
        <v/>
      </c>
      <c r="G1066" s="6"/>
      <c r="H1066">
        <f>IF(Transactions!J1066-Transactions!I1066&lt;&gt;"",Transactions!J1066-Transactions!I1066,"")</f>
        <v>0</v>
      </c>
      <c r="I1066">
        <f>IF((Transactions!K1066-Transactions!I1066)-(Transactions!P1066-Transactions!J1066)&lt;&gt;"",(Transactions!K1066-Transactions!I1066)-(Transactions!P1066-Transactions!J1066),"")</f>
        <v>0</v>
      </c>
      <c r="J1066">
        <f>IF(Transactions!L1066-Transactions!K1066&lt;&gt;"",Transactions!L1066-Transactions!K1066,"")</f>
        <v>0</v>
      </c>
      <c r="K1066">
        <f>IF(Transactions!N1066-Transactions!M1066&lt;&gt;"",Transactions!N1066-Transactions!M1066,"")</f>
        <v>0</v>
      </c>
      <c r="L1066">
        <f>IF(Transactions!P1066-Transactions!O1066&lt;&gt;"",Transactions!P1066-Transactions!O1066,"")</f>
        <v>0</v>
      </c>
      <c r="N1066">
        <f t="shared" si="35"/>
        <v>0</v>
      </c>
      <c r="O1066" t="str">
        <f>IF(Transactions!O1066&lt;&gt;"",Transactions!O1066,"")</f>
        <v/>
      </c>
      <c r="P1066" s="6"/>
      <c r="Q1066">
        <f>IF(Transactions!S1066-Transactions!J1066&lt;&gt;"",Transactions!S1066-Transactions!J1066,"")</f>
        <v>0</v>
      </c>
      <c r="R1066">
        <f t="shared" si="36"/>
        <v>0</v>
      </c>
    </row>
    <row r="1067" spans="1:18" x14ac:dyDescent="0.3">
      <c r="A1067">
        <f>IF(Transactions!A1067&lt;&gt;"",Transactions!A1067,0)</f>
        <v>0</v>
      </c>
      <c r="B1067" t="str">
        <f>IF(Transactions!D1067&lt;&gt;"",Transactions!D1067,"")</f>
        <v/>
      </c>
      <c r="C1067" t="str">
        <f>IF(Transactions!E1067&lt;&gt;"",Transactions!E1067,"")</f>
        <v/>
      </c>
      <c r="D1067" t="str">
        <f>IF(Transactions!F1067&lt;&gt;"",Transactions!F1067,"")</f>
        <v/>
      </c>
      <c r="E1067" t="str">
        <f>IF(Transactions!G1067&lt;&gt;"",Transactions!G1067,"")</f>
        <v/>
      </c>
      <c r="F1067" t="str">
        <f>IF(Transactions!H1067&lt;&gt;"",Transactions!H1067,"")</f>
        <v/>
      </c>
      <c r="G1067" s="6"/>
      <c r="H1067">
        <f>IF(Transactions!J1067-Transactions!I1067&lt;&gt;"",Transactions!J1067-Transactions!I1067,"")</f>
        <v>0</v>
      </c>
      <c r="I1067">
        <f>IF((Transactions!K1067-Transactions!I1067)-(Transactions!P1067-Transactions!J1067)&lt;&gt;"",(Transactions!K1067-Transactions!I1067)-(Transactions!P1067-Transactions!J1067),"")</f>
        <v>0</v>
      </c>
      <c r="J1067">
        <f>IF(Transactions!L1067-Transactions!K1067&lt;&gt;"",Transactions!L1067-Transactions!K1067,"")</f>
        <v>0</v>
      </c>
      <c r="K1067">
        <f>IF(Transactions!N1067-Transactions!M1067&lt;&gt;"",Transactions!N1067-Transactions!M1067,"")</f>
        <v>0</v>
      </c>
      <c r="L1067">
        <f>IF(Transactions!P1067-Transactions!O1067&lt;&gt;"",Transactions!P1067-Transactions!O1067,"")</f>
        <v>0</v>
      </c>
      <c r="N1067">
        <f t="shared" si="35"/>
        <v>0</v>
      </c>
      <c r="O1067" t="str">
        <f>IF(Transactions!O1067&lt;&gt;"",Transactions!O1067,"")</f>
        <v/>
      </c>
      <c r="P1067" s="6"/>
      <c r="Q1067">
        <f>IF(Transactions!S1067-Transactions!J1067&lt;&gt;"",Transactions!S1067-Transactions!J1067,"")</f>
        <v>0</v>
      </c>
      <c r="R1067">
        <f t="shared" si="36"/>
        <v>0</v>
      </c>
    </row>
    <row r="1068" spans="1:18" x14ac:dyDescent="0.3">
      <c r="A1068">
        <f>IF(Transactions!A1068&lt;&gt;"",Transactions!A1068,0)</f>
        <v>0</v>
      </c>
      <c r="B1068" t="str">
        <f>IF(Transactions!D1068&lt;&gt;"",Transactions!D1068,"")</f>
        <v/>
      </c>
      <c r="C1068" t="str">
        <f>IF(Transactions!E1068&lt;&gt;"",Transactions!E1068,"")</f>
        <v/>
      </c>
      <c r="D1068" t="str">
        <f>IF(Transactions!F1068&lt;&gt;"",Transactions!F1068,"")</f>
        <v/>
      </c>
      <c r="E1068" t="str">
        <f>IF(Transactions!G1068&lt;&gt;"",Transactions!G1068,"")</f>
        <v/>
      </c>
      <c r="F1068" t="str">
        <f>IF(Transactions!H1068&lt;&gt;"",Transactions!H1068,"")</f>
        <v/>
      </c>
      <c r="G1068" s="6"/>
      <c r="H1068">
        <f>IF(Transactions!J1068-Transactions!I1068&lt;&gt;"",Transactions!J1068-Transactions!I1068,"")</f>
        <v>0</v>
      </c>
      <c r="I1068">
        <f>IF((Transactions!K1068-Transactions!I1068)-(Transactions!P1068-Transactions!J1068)&lt;&gt;"",(Transactions!K1068-Transactions!I1068)-(Transactions!P1068-Transactions!J1068),"")</f>
        <v>0</v>
      </c>
      <c r="J1068">
        <f>IF(Transactions!L1068-Transactions!K1068&lt;&gt;"",Transactions!L1068-Transactions!K1068,"")</f>
        <v>0</v>
      </c>
      <c r="K1068">
        <f>IF(Transactions!N1068-Transactions!M1068&lt;&gt;"",Transactions!N1068-Transactions!M1068,"")</f>
        <v>0</v>
      </c>
      <c r="L1068">
        <f>IF(Transactions!P1068-Transactions!O1068&lt;&gt;"",Transactions!P1068-Transactions!O1068,"")</f>
        <v>0</v>
      </c>
      <c r="N1068">
        <f t="shared" si="35"/>
        <v>0</v>
      </c>
      <c r="O1068" t="str">
        <f>IF(Transactions!O1068&lt;&gt;"",Transactions!O1068,"")</f>
        <v/>
      </c>
      <c r="P1068" s="6"/>
      <c r="Q1068">
        <f>IF(Transactions!S1068-Transactions!J1068&lt;&gt;"",Transactions!S1068-Transactions!J1068,"")</f>
        <v>0</v>
      </c>
      <c r="R1068">
        <f t="shared" si="36"/>
        <v>0</v>
      </c>
    </row>
    <row r="1069" spans="1:18" x14ac:dyDescent="0.3">
      <c r="A1069">
        <f>IF(Transactions!A1069&lt;&gt;"",Transactions!A1069,0)</f>
        <v>0</v>
      </c>
      <c r="B1069" t="str">
        <f>IF(Transactions!D1069&lt;&gt;"",Transactions!D1069,"")</f>
        <v/>
      </c>
      <c r="C1069" t="str">
        <f>IF(Transactions!E1069&lt;&gt;"",Transactions!E1069,"")</f>
        <v/>
      </c>
      <c r="D1069" t="str">
        <f>IF(Transactions!F1069&lt;&gt;"",Transactions!F1069,"")</f>
        <v/>
      </c>
      <c r="E1069" t="str">
        <f>IF(Transactions!G1069&lt;&gt;"",Transactions!G1069,"")</f>
        <v/>
      </c>
      <c r="F1069" t="str">
        <f>IF(Transactions!H1069&lt;&gt;"",Transactions!H1069,"")</f>
        <v/>
      </c>
      <c r="G1069" s="6"/>
      <c r="H1069">
        <f>IF(Transactions!J1069-Transactions!I1069&lt;&gt;"",Transactions!J1069-Transactions!I1069,"")</f>
        <v>0</v>
      </c>
      <c r="I1069">
        <f>IF((Transactions!K1069-Transactions!I1069)-(Transactions!P1069-Transactions!J1069)&lt;&gt;"",(Transactions!K1069-Transactions!I1069)-(Transactions!P1069-Transactions!J1069),"")</f>
        <v>0</v>
      </c>
      <c r="J1069">
        <f>IF(Transactions!L1069-Transactions!K1069&lt;&gt;"",Transactions!L1069-Transactions!K1069,"")</f>
        <v>0</v>
      </c>
      <c r="K1069">
        <f>IF(Transactions!N1069-Transactions!M1069&lt;&gt;"",Transactions!N1069-Transactions!M1069,"")</f>
        <v>0</v>
      </c>
      <c r="L1069">
        <f>IF(Transactions!P1069-Transactions!O1069&lt;&gt;"",Transactions!P1069-Transactions!O1069,"")</f>
        <v>0</v>
      </c>
      <c r="N1069">
        <f t="shared" si="35"/>
        <v>0</v>
      </c>
      <c r="O1069" t="str">
        <f>IF(Transactions!O1069&lt;&gt;"",Transactions!O1069,"")</f>
        <v/>
      </c>
      <c r="P1069" s="6"/>
      <c r="Q1069">
        <f>IF(Transactions!S1069-Transactions!J1069&lt;&gt;"",Transactions!S1069-Transactions!J1069,"")</f>
        <v>0</v>
      </c>
      <c r="R1069">
        <f t="shared" si="36"/>
        <v>0</v>
      </c>
    </row>
    <row r="1070" spans="1:18" x14ac:dyDescent="0.3">
      <c r="A1070">
        <f>IF(Transactions!A1070&lt;&gt;"",Transactions!A1070,0)</f>
        <v>0</v>
      </c>
      <c r="B1070" t="str">
        <f>IF(Transactions!D1070&lt;&gt;"",Transactions!D1070,"")</f>
        <v/>
      </c>
      <c r="C1070" t="str">
        <f>IF(Transactions!E1070&lt;&gt;"",Transactions!E1070,"")</f>
        <v/>
      </c>
      <c r="D1070" t="str">
        <f>IF(Transactions!F1070&lt;&gt;"",Transactions!F1070,"")</f>
        <v/>
      </c>
      <c r="E1070" t="str">
        <f>IF(Transactions!G1070&lt;&gt;"",Transactions!G1070,"")</f>
        <v/>
      </c>
      <c r="F1070" t="str">
        <f>IF(Transactions!H1070&lt;&gt;"",Transactions!H1070,"")</f>
        <v/>
      </c>
      <c r="G1070" s="6"/>
      <c r="H1070">
        <f>IF(Transactions!J1070-Transactions!I1070&lt;&gt;"",Transactions!J1070-Transactions!I1070,"")</f>
        <v>0</v>
      </c>
      <c r="I1070">
        <f>IF((Transactions!K1070-Transactions!I1070)-(Transactions!P1070-Transactions!J1070)&lt;&gt;"",(Transactions!K1070-Transactions!I1070)-(Transactions!P1070-Transactions!J1070),"")</f>
        <v>0</v>
      </c>
      <c r="J1070">
        <f>IF(Transactions!L1070-Transactions!K1070&lt;&gt;"",Transactions!L1070-Transactions!K1070,"")</f>
        <v>0</v>
      </c>
      <c r="K1070">
        <f>IF(Transactions!N1070-Transactions!M1070&lt;&gt;"",Transactions!N1070-Transactions!M1070,"")</f>
        <v>0</v>
      </c>
      <c r="L1070">
        <f>IF(Transactions!P1070-Transactions!O1070&lt;&gt;"",Transactions!P1070-Transactions!O1070,"")</f>
        <v>0</v>
      </c>
      <c r="N1070">
        <f t="shared" si="35"/>
        <v>0</v>
      </c>
      <c r="O1070" t="str">
        <f>IF(Transactions!O1070&lt;&gt;"",Transactions!O1070,"")</f>
        <v/>
      </c>
      <c r="P1070" s="6"/>
      <c r="Q1070">
        <f>IF(Transactions!S1070-Transactions!J1070&lt;&gt;"",Transactions!S1070-Transactions!J1070,"")</f>
        <v>0</v>
      </c>
      <c r="R1070">
        <f t="shared" si="36"/>
        <v>0</v>
      </c>
    </row>
    <row r="1071" spans="1:18" x14ac:dyDescent="0.3">
      <c r="A1071">
        <f>IF(Transactions!A1071&lt;&gt;"",Transactions!A1071,0)</f>
        <v>0</v>
      </c>
      <c r="B1071" t="str">
        <f>IF(Transactions!D1071&lt;&gt;"",Transactions!D1071,"")</f>
        <v/>
      </c>
      <c r="C1071" t="str">
        <f>IF(Transactions!E1071&lt;&gt;"",Transactions!E1071,"")</f>
        <v/>
      </c>
      <c r="D1071" t="str">
        <f>IF(Transactions!F1071&lt;&gt;"",Transactions!F1071,"")</f>
        <v/>
      </c>
      <c r="E1071" t="str">
        <f>IF(Transactions!G1071&lt;&gt;"",Transactions!G1071,"")</f>
        <v/>
      </c>
      <c r="F1071" t="str">
        <f>IF(Transactions!H1071&lt;&gt;"",Transactions!H1071,"")</f>
        <v/>
      </c>
      <c r="G1071" s="6"/>
      <c r="H1071">
        <f>IF(Transactions!J1071-Transactions!I1071&lt;&gt;"",Transactions!J1071-Transactions!I1071,"")</f>
        <v>0</v>
      </c>
      <c r="I1071">
        <f>IF((Transactions!K1071-Transactions!I1071)-(Transactions!P1071-Transactions!J1071)&lt;&gt;"",(Transactions!K1071-Transactions!I1071)-(Transactions!P1071-Transactions!J1071),"")</f>
        <v>0</v>
      </c>
      <c r="J1071">
        <f>IF(Transactions!L1071-Transactions!K1071&lt;&gt;"",Transactions!L1071-Transactions!K1071,"")</f>
        <v>0</v>
      </c>
      <c r="K1071">
        <f>IF(Transactions!N1071-Transactions!M1071&lt;&gt;"",Transactions!N1071-Transactions!M1071,"")</f>
        <v>0</v>
      </c>
      <c r="L1071">
        <f>IF(Transactions!P1071-Transactions!O1071&lt;&gt;"",Transactions!P1071-Transactions!O1071,"")</f>
        <v>0</v>
      </c>
      <c r="N1071">
        <f t="shared" si="35"/>
        <v>0</v>
      </c>
      <c r="O1071" t="str">
        <f>IF(Transactions!O1071&lt;&gt;"",Transactions!O1071,"")</f>
        <v/>
      </c>
      <c r="P1071" s="6"/>
      <c r="Q1071">
        <f>IF(Transactions!S1071-Transactions!J1071&lt;&gt;"",Transactions!S1071-Transactions!J1071,"")</f>
        <v>0</v>
      </c>
      <c r="R1071">
        <f t="shared" si="36"/>
        <v>0</v>
      </c>
    </row>
    <row r="1072" spans="1:18" x14ac:dyDescent="0.3">
      <c r="A1072">
        <f>IF(Transactions!A1072&lt;&gt;"",Transactions!A1072,0)</f>
        <v>0</v>
      </c>
      <c r="B1072" t="str">
        <f>IF(Transactions!D1072&lt;&gt;"",Transactions!D1072,"")</f>
        <v/>
      </c>
      <c r="C1072" t="str">
        <f>IF(Transactions!E1072&lt;&gt;"",Transactions!E1072,"")</f>
        <v/>
      </c>
      <c r="D1072" t="str">
        <f>IF(Transactions!F1072&lt;&gt;"",Transactions!F1072,"")</f>
        <v/>
      </c>
      <c r="E1072" t="str">
        <f>IF(Transactions!G1072&lt;&gt;"",Transactions!G1072,"")</f>
        <v/>
      </c>
      <c r="F1072" t="str">
        <f>IF(Transactions!H1072&lt;&gt;"",Transactions!H1072,"")</f>
        <v/>
      </c>
      <c r="G1072" s="6"/>
      <c r="H1072">
        <f>IF(Transactions!J1072-Transactions!I1072&lt;&gt;"",Transactions!J1072-Transactions!I1072,"")</f>
        <v>0</v>
      </c>
      <c r="I1072">
        <f>IF((Transactions!K1072-Transactions!I1072)-(Transactions!P1072-Transactions!J1072)&lt;&gt;"",(Transactions!K1072-Transactions!I1072)-(Transactions!P1072-Transactions!J1072),"")</f>
        <v>0</v>
      </c>
      <c r="J1072">
        <f>IF(Transactions!L1072-Transactions!K1072&lt;&gt;"",Transactions!L1072-Transactions!K1072,"")</f>
        <v>0</v>
      </c>
      <c r="K1072">
        <f>IF(Transactions!N1072-Transactions!M1072&lt;&gt;"",Transactions!N1072-Transactions!M1072,"")</f>
        <v>0</v>
      </c>
      <c r="L1072">
        <f>IF(Transactions!P1072-Transactions!O1072&lt;&gt;"",Transactions!P1072-Transactions!O1072,"")</f>
        <v>0</v>
      </c>
      <c r="N1072">
        <f t="shared" si="35"/>
        <v>0</v>
      </c>
      <c r="O1072" t="str">
        <f>IF(Transactions!O1072&lt;&gt;"",Transactions!O1072,"")</f>
        <v/>
      </c>
      <c r="P1072" s="6"/>
      <c r="Q1072">
        <f>IF(Transactions!S1072-Transactions!J1072&lt;&gt;"",Transactions!S1072-Transactions!J1072,"")</f>
        <v>0</v>
      </c>
      <c r="R1072">
        <f t="shared" si="36"/>
        <v>0</v>
      </c>
    </row>
    <row r="1073" spans="1:18" x14ac:dyDescent="0.3">
      <c r="A1073">
        <f>IF(Transactions!A1073&lt;&gt;"",Transactions!A1073,0)</f>
        <v>0</v>
      </c>
      <c r="B1073" t="str">
        <f>IF(Transactions!D1073&lt;&gt;"",Transactions!D1073,"")</f>
        <v/>
      </c>
      <c r="C1073" t="str">
        <f>IF(Transactions!E1073&lt;&gt;"",Transactions!E1073,"")</f>
        <v/>
      </c>
      <c r="D1073" t="str">
        <f>IF(Transactions!F1073&lt;&gt;"",Transactions!F1073,"")</f>
        <v/>
      </c>
      <c r="E1073" t="str">
        <f>IF(Transactions!G1073&lt;&gt;"",Transactions!G1073,"")</f>
        <v/>
      </c>
      <c r="F1073" t="str">
        <f>IF(Transactions!H1073&lt;&gt;"",Transactions!H1073,"")</f>
        <v/>
      </c>
      <c r="G1073" s="6"/>
      <c r="H1073">
        <f>IF(Transactions!J1073-Transactions!I1073&lt;&gt;"",Transactions!J1073-Transactions!I1073,"")</f>
        <v>0</v>
      </c>
      <c r="I1073">
        <f>IF((Transactions!K1073-Transactions!I1073)-(Transactions!P1073-Transactions!J1073)&lt;&gt;"",(Transactions!K1073-Transactions!I1073)-(Transactions!P1073-Transactions!J1073),"")</f>
        <v>0</v>
      </c>
      <c r="J1073">
        <f>IF(Transactions!L1073-Transactions!K1073&lt;&gt;"",Transactions!L1073-Transactions!K1073,"")</f>
        <v>0</v>
      </c>
      <c r="K1073">
        <f>IF(Transactions!N1073-Transactions!M1073&lt;&gt;"",Transactions!N1073-Transactions!M1073,"")</f>
        <v>0</v>
      </c>
      <c r="L1073">
        <f>IF(Transactions!P1073-Transactions!O1073&lt;&gt;"",Transactions!P1073-Transactions!O1073,"")</f>
        <v>0</v>
      </c>
      <c r="N1073">
        <f t="shared" si="35"/>
        <v>0</v>
      </c>
      <c r="O1073" t="str">
        <f>IF(Transactions!O1073&lt;&gt;"",Transactions!O1073,"")</f>
        <v/>
      </c>
      <c r="P1073" s="6"/>
      <c r="Q1073">
        <f>IF(Transactions!S1073-Transactions!J1073&lt;&gt;"",Transactions!S1073-Transactions!J1073,"")</f>
        <v>0</v>
      </c>
      <c r="R1073">
        <f t="shared" si="36"/>
        <v>0</v>
      </c>
    </row>
    <row r="1074" spans="1:18" x14ac:dyDescent="0.3">
      <c r="A1074">
        <f>IF(Transactions!A1074&lt;&gt;"",Transactions!A1074,0)</f>
        <v>0</v>
      </c>
      <c r="B1074" t="str">
        <f>IF(Transactions!D1074&lt;&gt;"",Transactions!D1074,"")</f>
        <v/>
      </c>
      <c r="C1074" t="str">
        <f>IF(Transactions!E1074&lt;&gt;"",Transactions!E1074,"")</f>
        <v/>
      </c>
      <c r="D1074" t="str">
        <f>IF(Transactions!F1074&lt;&gt;"",Transactions!F1074,"")</f>
        <v/>
      </c>
      <c r="E1074" t="str">
        <f>IF(Transactions!G1074&lt;&gt;"",Transactions!G1074,"")</f>
        <v/>
      </c>
      <c r="F1074" t="str">
        <f>IF(Transactions!H1074&lt;&gt;"",Transactions!H1074,"")</f>
        <v/>
      </c>
      <c r="G1074" s="6"/>
      <c r="H1074">
        <f>IF(Transactions!J1074-Transactions!I1074&lt;&gt;"",Transactions!J1074-Transactions!I1074,"")</f>
        <v>0</v>
      </c>
      <c r="I1074">
        <f>IF((Transactions!K1074-Transactions!I1074)-(Transactions!P1074-Transactions!J1074)&lt;&gt;"",(Transactions!K1074-Transactions!I1074)-(Transactions!P1074-Transactions!J1074),"")</f>
        <v>0</v>
      </c>
      <c r="J1074">
        <f>IF(Transactions!L1074-Transactions!K1074&lt;&gt;"",Transactions!L1074-Transactions!K1074,"")</f>
        <v>0</v>
      </c>
      <c r="K1074">
        <f>IF(Transactions!N1074-Transactions!M1074&lt;&gt;"",Transactions!N1074-Transactions!M1074,"")</f>
        <v>0</v>
      </c>
      <c r="L1074">
        <f>IF(Transactions!P1074-Transactions!O1074&lt;&gt;"",Transactions!P1074-Transactions!O1074,"")</f>
        <v>0</v>
      </c>
      <c r="N1074">
        <f t="shared" si="35"/>
        <v>0</v>
      </c>
      <c r="O1074" t="str">
        <f>IF(Transactions!O1074&lt;&gt;"",Transactions!O1074,"")</f>
        <v/>
      </c>
      <c r="P1074" s="6"/>
      <c r="Q1074">
        <f>IF(Transactions!S1074-Transactions!J1074&lt;&gt;"",Transactions!S1074-Transactions!J1074,"")</f>
        <v>0</v>
      </c>
      <c r="R1074">
        <f t="shared" si="36"/>
        <v>0</v>
      </c>
    </row>
    <row r="1075" spans="1:18" x14ac:dyDescent="0.3">
      <c r="A1075">
        <f>IF(Transactions!A1075&lt;&gt;"",Transactions!A1075,0)</f>
        <v>0</v>
      </c>
      <c r="B1075" t="str">
        <f>IF(Transactions!D1075&lt;&gt;"",Transactions!D1075,"")</f>
        <v/>
      </c>
      <c r="C1075" t="str">
        <f>IF(Transactions!E1075&lt;&gt;"",Transactions!E1075,"")</f>
        <v/>
      </c>
      <c r="D1075" t="str">
        <f>IF(Transactions!F1075&lt;&gt;"",Transactions!F1075,"")</f>
        <v/>
      </c>
      <c r="E1075" t="str">
        <f>IF(Transactions!G1075&lt;&gt;"",Transactions!G1075,"")</f>
        <v/>
      </c>
      <c r="F1075" t="str">
        <f>IF(Transactions!H1075&lt;&gt;"",Transactions!H1075,"")</f>
        <v/>
      </c>
      <c r="G1075" s="6"/>
      <c r="H1075">
        <f>IF(Transactions!J1075-Transactions!I1075&lt;&gt;"",Transactions!J1075-Transactions!I1075,"")</f>
        <v>0</v>
      </c>
      <c r="I1075">
        <f>IF((Transactions!K1075-Transactions!I1075)-(Transactions!P1075-Transactions!J1075)&lt;&gt;"",(Transactions!K1075-Transactions!I1075)-(Transactions!P1075-Transactions!J1075),"")</f>
        <v>0</v>
      </c>
      <c r="J1075">
        <f>IF(Transactions!L1075-Transactions!K1075&lt;&gt;"",Transactions!L1075-Transactions!K1075,"")</f>
        <v>0</v>
      </c>
      <c r="K1075">
        <f>IF(Transactions!N1075-Transactions!M1075&lt;&gt;"",Transactions!N1075-Transactions!M1075,"")</f>
        <v>0</v>
      </c>
      <c r="L1075">
        <f>IF(Transactions!P1075-Transactions!O1075&lt;&gt;"",Transactions!P1075-Transactions!O1075,"")</f>
        <v>0</v>
      </c>
      <c r="N1075">
        <f t="shared" si="35"/>
        <v>0</v>
      </c>
      <c r="O1075" t="str">
        <f>IF(Transactions!O1075&lt;&gt;"",Transactions!O1075,"")</f>
        <v/>
      </c>
      <c r="P1075" s="6"/>
      <c r="Q1075">
        <f>IF(Transactions!S1075-Transactions!J1075&lt;&gt;"",Transactions!S1075-Transactions!J1075,"")</f>
        <v>0</v>
      </c>
      <c r="R1075">
        <f t="shared" si="36"/>
        <v>0</v>
      </c>
    </row>
    <row r="1076" spans="1:18" x14ac:dyDescent="0.3">
      <c r="A1076">
        <f>IF(Transactions!A1076&lt;&gt;"",Transactions!A1076,0)</f>
        <v>0</v>
      </c>
      <c r="B1076" t="str">
        <f>IF(Transactions!D1076&lt;&gt;"",Transactions!D1076,"")</f>
        <v/>
      </c>
      <c r="C1076" t="str">
        <f>IF(Transactions!E1076&lt;&gt;"",Transactions!E1076,"")</f>
        <v/>
      </c>
      <c r="D1076" t="str">
        <f>IF(Transactions!F1076&lt;&gt;"",Transactions!F1076,"")</f>
        <v/>
      </c>
      <c r="E1076" t="str">
        <f>IF(Transactions!G1076&lt;&gt;"",Transactions!G1076,"")</f>
        <v/>
      </c>
      <c r="F1076" t="str">
        <f>IF(Transactions!H1076&lt;&gt;"",Transactions!H1076,"")</f>
        <v/>
      </c>
      <c r="G1076" s="6"/>
      <c r="H1076">
        <f>IF(Transactions!J1076-Transactions!I1076&lt;&gt;"",Transactions!J1076-Transactions!I1076,"")</f>
        <v>0</v>
      </c>
      <c r="I1076">
        <f>IF((Transactions!K1076-Transactions!I1076)-(Transactions!P1076-Transactions!J1076)&lt;&gt;"",(Transactions!K1076-Transactions!I1076)-(Transactions!P1076-Transactions!J1076),"")</f>
        <v>0</v>
      </c>
      <c r="J1076">
        <f>IF(Transactions!L1076-Transactions!K1076&lt;&gt;"",Transactions!L1076-Transactions!K1076,"")</f>
        <v>0</v>
      </c>
      <c r="K1076">
        <f>IF(Transactions!N1076-Transactions!M1076&lt;&gt;"",Transactions!N1076-Transactions!M1076,"")</f>
        <v>0</v>
      </c>
      <c r="L1076">
        <f>IF(Transactions!P1076-Transactions!O1076&lt;&gt;"",Transactions!P1076-Transactions!O1076,"")</f>
        <v>0</v>
      </c>
      <c r="N1076">
        <f t="shared" si="35"/>
        <v>0</v>
      </c>
      <c r="O1076" t="str">
        <f>IF(Transactions!O1076&lt;&gt;"",Transactions!O1076,"")</f>
        <v/>
      </c>
      <c r="P1076" s="6"/>
      <c r="Q1076">
        <f>IF(Transactions!S1076-Transactions!J1076&lt;&gt;"",Transactions!S1076-Transactions!J1076,"")</f>
        <v>0</v>
      </c>
      <c r="R1076">
        <f t="shared" si="36"/>
        <v>0</v>
      </c>
    </row>
    <row r="1077" spans="1:18" x14ac:dyDescent="0.3">
      <c r="A1077">
        <f>IF(Transactions!A1077&lt;&gt;"",Transactions!A1077,0)</f>
        <v>0</v>
      </c>
      <c r="B1077" t="str">
        <f>IF(Transactions!D1077&lt;&gt;"",Transactions!D1077,"")</f>
        <v/>
      </c>
      <c r="C1077" t="str">
        <f>IF(Transactions!E1077&lt;&gt;"",Transactions!E1077,"")</f>
        <v/>
      </c>
      <c r="D1077" t="str">
        <f>IF(Transactions!F1077&lt;&gt;"",Transactions!F1077,"")</f>
        <v/>
      </c>
      <c r="E1077" t="str">
        <f>IF(Transactions!G1077&lt;&gt;"",Transactions!G1077,"")</f>
        <v/>
      </c>
      <c r="F1077" t="str">
        <f>IF(Transactions!H1077&lt;&gt;"",Transactions!H1077,"")</f>
        <v/>
      </c>
      <c r="G1077" s="6"/>
      <c r="H1077">
        <f>IF(Transactions!J1077-Transactions!I1077&lt;&gt;"",Transactions!J1077-Transactions!I1077,"")</f>
        <v>0</v>
      </c>
      <c r="I1077">
        <f>IF((Transactions!K1077-Transactions!I1077)-(Transactions!P1077-Transactions!J1077)&lt;&gt;"",(Transactions!K1077-Transactions!I1077)-(Transactions!P1077-Transactions!J1077),"")</f>
        <v>0</v>
      </c>
      <c r="J1077">
        <f>IF(Transactions!L1077-Transactions!K1077&lt;&gt;"",Transactions!L1077-Transactions!K1077,"")</f>
        <v>0</v>
      </c>
      <c r="K1077">
        <f>IF(Transactions!N1077-Transactions!M1077&lt;&gt;"",Transactions!N1077-Transactions!M1077,"")</f>
        <v>0</v>
      </c>
      <c r="L1077">
        <f>IF(Transactions!P1077-Transactions!O1077&lt;&gt;"",Transactions!P1077-Transactions!O1077,"")</f>
        <v>0</v>
      </c>
      <c r="N1077">
        <f t="shared" si="35"/>
        <v>0</v>
      </c>
      <c r="O1077" t="str">
        <f>IF(Transactions!O1077&lt;&gt;"",Transactions!O1077,"")</f>
        <v/>
      </c>
      <c r="P1077" s="6"/>
      <c r="Q1077">
        <f>IF(Transactions!S1077-Transactions!J1077&lt;&gt;"",Transactions!S1077-Transactions!J1077,"")</f>
        <v>0</v>
      </c>
      <c r="R1077">
        <f t="shared" si="36"/>
        <v>0</v>
      </c>
    </row>
    <row r="1078" spans="1:18" x14ac:dyDescent="0.3">
      <c r="A1078">
        <f>IF(Transactions!A1078&lt;&gt;"",Transactions!A1078,0)</f>
        <v>0</v>
      </c>
      <c r="B1078" t="str">
        <f>IF(Transactions!D1078&lt;&gt;"",Transactions!D1078,"")</f>
        <v/>
      </c>
      <c r="C1078" t="str">
        <f>IF(Transactions!E1078&lt;&gt;"",Transactions!E1078,"")</f>
        <v/>
      </c>
      <c r="D1078" t="str">
        <f>IF(Transactions!F1078&lt;&gt;"",Transactions!F1078,"")</f>
        <v/>
      </c>
      <c r="E1078" t="str">
        <f>IF(Transactions!G1078&lt;&gt;"",Transactions!G1078,"")</f>
        <v/>
      </c>
      <c r="F1078" t="str">
        <f>IF(Transactions!H1078&lt;&gt;"",Transactions!H1078,"")</f>
        <v/>
      </c>
      <c r="G1078" s="6"/>
      <c r="H1078">
        <f>IF(Transactions!J1078-Transactions!I1078&lt;&gt;"",Transactions!J1078-Transactions!I1078,"")</f>
        <v>0</v>
      </c>
      <c r="I1078">
        <f>IF((Transactions!K1078-Transactions!I1078)-(Transactions!P1078-Transactions!J1078)&lt;&gt;"",(Transactions!K1078-Transactions!I1078)-(Transactions!P1078-Transactions!J1078),"")</f>
        <v>0</v>
      </c>
      <c r="J1078">
        <f>IF(Transactions!L1078-Transactions!K1078&lt;&gt;"",Transactions!L1078-Transactions!K1078,"")</f>
        <v>0</v>
      </c>
      <c r="K1078">
        <f>IF(Transactions!N1078-Transactions!M1078&lt;&gt;"",Transactions!N1078-Transactions!M1078,"")</f>
        <v>0</v>
      </c>
      <c r="L1078">
        <f>IF(Transactions!P1078-Transactions!O1078&lt;&gt;"",Transactions!P1078-Transactions!O1078,"")</f>
        <v>0</v>
      </c>
      <c r="N1078">
        <f t="shared" si="35"/>
        <v>0</v>
      </c>
      <c r="O1078" t="str">
        <f>IF(Transactions!O1078&lt;&gt;"",Transactions!O1078,"")</f>
        <v/>
      </c>
      <c r="P1078" s="6"/>
      <c r="Q1078">
        <f>IF(Transactions!S1078-Transactions!J1078&lt;&gt;"",Transactions!S1078-Transactions!J1078,"")</f>
        <v>0</v>
      </c>
      <c r="R1078">
        <f t="shared" si="36"/>
        <v>0</v>
      </c>
    </row>
    <row r="1079" spans="1:18" x14ac:dyDescent="0.3">
      <c r="A1079">
        <f>IF(Transactions!A1079&lt;&gt;"",Transactions!A1079,0)</f>
        <v>0</v>
      </c>
      <c r="B1079" t="str">
        <f>IF(Transactions!D1079&lt;&gt;"",Transactions!D1079,"")</f>
        <v/>
      </c>
      <c r="C1079" t="str">
        <f>IF(Transactions!E1079&lt;&gt;"",Transactions!E1079,"")</f>
        <v/>
      </c>
      <c r="D1079" t="str">
        <f>IF(Transactions!F1079&lt;&gt;"",Transactions!F1079,"")</f>
        <v/>
      </c>
      <c r="E1079" t="str">
        <f>IF(Transactions!G1079&lt;&gt;"",Transactions!G1079,"")</f>
        <v/>
      </c>
      <c r="F1079" t="str">
        <f>IF(Transactions!H1079&lt;&gt;"",Transactions!H1079,"")</f>
        <v/>
      </c>
      <c r="G1079" s="6"/>
      <c r="H1079">
        <f>IF(Transactions!J1079-Transactions!I1079&lt;&gt;"",Transactions!J1079-Transactions!I1079,"")</f>
        <v>0</v>
      </c>
      <c r="I1079">
        <f>IF((Transactions!K1079-Transactions!I1079)-(Transactions!P1079-Transactions!J1079)&lt;&gt;"",(Transactions!K1079-Transactions!I1079)-(Transactions!P1079-Transactions!J1079),"")</f>
        <v>0</v>
      </c>
      <c r="J1079">
        <f>IF(Transactions!L1079-Transactions!K1079&lt;&gt;"",Transactions!L1079-Transactions!K1079,"")</f>
        <v>0</v>
      </c>
      <c r="K1079">
        <f>IF(Transactions!N1079-Transactions!M1079&lt;&gt;"",Transactions!N1079-Transactions!M1079,"")</f>
        <v>0</v>
      </c>
      <c r="L1079">
        <f>IF(Transactions!P1079-Transactions!O1079&lt;&gt;"",Transactions!P1079-Transactions!O1079,"")</f>
        <v>0</v>
      </c>
      <c r="N1079">
        <f t="shared" si="35"/>
        <v>0</v>
      </c>
      <c r="O1079" t="str">
        <f>IF(Transactions!O1079&lt;&gt;"",Transactions!O1079,"")</f>
        <v/>
      </c>
      <c r="P1079" s="6"/>
      <c r="Q1079">
        <f>IF(Transactions!S1079-Transactions!J1079&lt;&gt;"",Transactions!S1079-Transactions!J1079,"")</f>
        <v>0</v>
      </c>
      <c r="R1079">
        <f t="shared" si="36"/>
        <v>0</v>
      </c>
    </row>
    <row r="1080" spans="1:18" x14ac:dyDescent="0.3">
      <c r="A1080">
        <f>IF(Transactions!A1080&lt;&gt;"",Transactions!A1080,0)</f>
        <v>0</v>
      </c>
      <c r="B1080" t="str">
        <f>IF(Transactions!D1080&lt;&gt;"",Transactions!D1080,"")</f>
        <v/>
      </c>
      <c r="C1080" t="str">
        <f>IF(Transactions!E1080&lt;&gt;"",Transactions!E1080,"")</f>
        <v/>
      </c>
      <c r="D1080" t="str">
        <f>IF(Transactions!F1080&lt;&gt;"",Transactions!F1080,"")</f>
        <v/>
      </c>
      <c r="E1080" t="str">
        <f>IF(Transactions!G1080&lt;&gt;"",Transactions!G1080,"")</f>
        <v/>
      </c>
      <c r="F1080" t="str">
        <f>IF(Transactions!H1080&lt;&gt;"",Transactions!H1080,"")</f>
        <v/>
      </c>
      <c r="G1080" s="6"/>
      <c r="H1080">
        <f>IF(Transactions!J1080-Transactions!I1080&lt;&gt;"",Transactions!J1080-Transactions!I1080,"")</f>
        <v>0</v>
      </c>
      <c r="I1080">
        <f>IF((Transactions!K1080-Transactions!I1080)-(Transactions!P1080-Transactions!J1080)&lt;&gt;"",(Transactions!K1080-Transactions!I1080)-(Transactions!P1080-Transactions!J1080),"")</f>
        <v>0</v>
      </c>
      <c r="J1080">
        <f>IF(Transactions!L1080-Transactions!K1080&lt;&gt;"",Transactions!L1080-Transactions!K1080,"")</f>
        <v>0</v>
      </c>
      <c r="K1080">
        <f>IF(Transactions!N1080-Transactions!M1080&lt;&gt;"",Transactions!N1080-Transactions!M1080,"")</f>
        <v>0</v>
      </c>
      <c r="L1080">
        <f>IF(Transactions!P1080-Transactions!O1080&lt;&gt;"",Transactions!P1080-Transactions!O1080,"")</f>
        <v>0</v>
      </c>
      <c r="N1080">
        <f t="shared" si="35"/>
        <v>0</v>
      </c>
      <c r="O1080" t="str">
        <f>IF(Transactions!O1080&lt;&gt;"",Transactions!O1080,"")</f>
        <v/>
      </c>
      <c r="P1080" s="6"/>
      <c r="Q1080">
        <f>IF(Transactions!S1080-Transactions!J1080&lt;&gt;"",Transactions!S1080-Transactions!J1080,"")</f>
        <v>0</v>
      </c>
      <c r="R1080">
        <f t="shared" si="36"/>
        <v>0</v>
      </c>
    </row>
    <row r="1081" spans="1:18" x14ac:dyDescent="0.3">
      <c r="A1081">
        <f>IF(Transactions!A1081&lt;&gt;"",Transactions!A1081,0)</f>
        <v>0</v>
      </c>
      <c r="B1081" t="str">
        <f>IF(Transactions!D1081&lt;&gt;"",Transactions!D1081,"")</f>
        <v/>
      </c>
      <c r="C1081" t="str">
        <f>IF(Transactions!E1081&lt;&gt;"",Transactions!E1081,"")</f>
        <v/>
      </c>
      <c r="D1081" t="str">
        <f>IF(Transactions!F1081&lt;&gt;"",Transactions!F1081,"")</f>
        <v/>
      </c>
      <c r="E1081" t="str">
        <f>IF(Transactions!G1081&lt;&gt;"",Transactions!G1081,"")</f>
        <v/>
      </c>
      <c r="F1081" t="str">
        <f>IF(Transactions!H1081&lt;&gt;"",Transactions!H1081,"")</f>
        <v/>
      </c>
      <c r="G1081" s="6"/>
      <c r="H1081">
        <f>IF(Transactions!J1081-Transactions!I1081&lt;&gt;"",Transactions!J1081-Transactions!I1081,"")</f>
        <v>0</v>
      </c>
      <c r="I1081">
        <f>IF((Transactions!K1081-Transactions!I1081)-(Transactions!P1081-Transactions!J1081)&lt;&gt;"",(Transactions!K1081-Transactions!I1081)-(Transactions!P1081-Transactions!J1081),"")</f>
        <v>0</v>
      </c>
      <c r="J1081">
        <f>IF(Transactions!L1081-Transactions!K1081&lt;&gt;"",Transactions!L1081-Transactions!K1081,"")</f>
        <v>0</v>
      </c>
      <c r="K1081">
        <f>IF(Transactions!N1081-Transactions!M1081&lt;&gt;"",Transactions!N1081-Transactions!M1081,"")</f>
        <v>0</v>
      </c>
      <c r="L1081">
        <f>IF(Transactions!P1081-Transactions!O1081&lt;&gt;"",Transactions!P1081-Transactions!O1081,"")</f>
        <v>0</v>
      </c>
      <c r="N1081">
        <f t="shared" si="35"/>
        <v>0</v>
      </c>
      <c r="O1081" t="str">
        <f>IF(Transactions!O1081&lt;&gt;"",Transactions!O1081,"")</f>
        <v/>
      </c>
      <c r="P1081" s="6"/>
      <c r="Q1081">
        <f>IF(Transactions!S1081-Transactions!J1081&lt;&gt;"",Transactions!S1081-Transactions!J1081,"")</f>
        <v>0</v>
      </c>
      <c r="R1081">
        <f t="shared" si="36"/>
        <v>0</v>
      </c>
    </row>
    <row r="1082" spans="1:18" x14ac:dyDescent="0.3">
      <c r="A1082">
        <f>IF(Transactions!A1082&lt;&gt;"",Transactions!A1082,0)</f>
        <v>0</v>
      </c>
      <c r="B1082" t="str">
        <f>IF(Transactions!D1082&lt;&gt;"",Transactions!D1082,"")</f>
        <v/>
      </c>
      <c r="C1082" t="str">
        <f>IF(Transactions!E1082&lt;&gt;"",Transactions!E1082,"")</f>
        <v/>
      </c>
      <c r="D1082" t="str">
        <f>IF(Transactions!F1082&lt;&gt;"",Transactions!F1082,"")</f>
        <v/>
      </c>
      <c r="E1082" t="str">
        <f>IF(Transactions!G1082&lt;&gt;"",Transactions!G1082,"")</f>
        <v/>
      </c>
      <c r="F1082" t="str">
        <f>IF(Transactions!H1082&lt;&gt;"",Transactions!H1082,"")</f>
        <v/>
      </c>
      <c r="G1082" s="6"/>
      <c r="H1082">
        <f>IF(Transactions!J1082-Transactions!I1082&lt;&gt;"",Transactions!J1082-Transactions!I1082,"")</f>
        <v>0</v>
      </c>
      <c r="I1082">
        <f>IF((Transactions!K1082-Transactions!I1082)-(Transactions!P1082-Transactions!J1082)&lt;&gt;"",(Transactions!K1082-Transactions!I1082)-(Transactions!P1082-Transactions!J1082),"")</f>
        <v>0</v>
      </c>
      <c r="J1082">
        <f>IF(Transactions!L1082-Transactions!K1082&lt;&gt;"",Transactions!L1082-Transactions!K1082,"")</f>
        <v>0</v>
      </c>
      <c r="K1082">
        <f>IF(Transactions!N1082-Transactions!M1082&lt;&gt;"",Transactions!N1082-Transactions!M1082,"")</f>
        <v>0</v>
      </c>
      <c r="L1082">
        <f>IF(Transactions!P1082-Transactions!O1082&lt;&gt;"",Transactions!P1082-Transactions!O1082,"")</f>
        <v>0</v>
      </c>
      <c r="N1082">
        <f t="shared" si="35"/>
        <v>0</v>
      </c>
      <c r="O1082" t="str">
        <f>IF(Transactions!O1082&lt;&gt;"",Transactions!O1082,"")</f>
        <v/>
      </c>
      <c r="P1082" s="6"/>
      <c r="Q1082">
        <f>IF(Transactions!S1082-Transactions!J1082&lt;&gt;"",Transactions!S1082-Transactions!J1082,"")</f>
        <v>0</v>
      </c>
      <c r="R1082">
        <f t="shared" si="36"/>
        <v>0</v>
      </c>
    </row>
    <row r="1083" spans="1:18" x14ac:dyDescent="0.3">
      <c r="A1083">
        <f>IF(Transactions!A1083&lt;&gt;"",Transactions!A1083,0)</f>
        <v>0</v>
      </c>
      <c r="B1083" t="str">
        <f>IF(Transactions!D1083&lt;&gt;"",Transactions!D1083,"")</f>
        <v/>
      </c>
      <c r="C1083" t="str">
        <f>IF(Transactions!E1083&lt;&gt;"",Transactions!E1083,"")</f>
        <v/>
      </c>
      <c r="D1083" t="str">
        <f>IF(Transactions!F1083&lt;&gt;"",Transactions!F1083,"")</f>
        <v/>
      </c>
      <c r="E1083" t="str">
        <f>IF(Transactions!G1083&lt;&gt;"",Transactions!G1083,"")</f>
        <v/>
      </c>
      <c r="F1083" t="str">
        <f>IF(Transactions!H1083&lt;&gt;"",Transactions!H1083,"")</f>
        <v/>
      </c>
      <c r="G1083" s="6"/>
      <c r="H1083">
        <f>IF(Transactions!J1083-Transactions!I1083&lt;&gt;"",Transactions!J1083-Transactions!I1083,"")</f>
        <v>0</v>
      </c>
      <c r="I1083">
        <f>IF((Transactions!K1083-Transactions!I1083)-(Transactions!P1083-Transactions!J1083)&lt;&gt;"",(Transactions!K1083-Transactions!I1083)-(Transactions!P1083-Transactions!J1083),"")</f>
        <v>0</v>
      </c>
      <c r="J1083">
        <f>IF(Transactions!L1083-Transactions!K1083&lt;&gt;"",Transactions!L1083-Transactions!K1083,"")</f>
        <v>0</v>
      </c>
      <c r="K1083">
        <f>IF(Transactions!N1083-Transactions!M1083&lt;&gt;"",Transactions!N1083-Transactions!M1083,"")</f>
        <v>0</v>
      </c>
      <c r="L1083">
        <f>IF(Transactions!P1083-Transactions!O1083&lt;&gt;"",Transactions!P1083-Transactions!O1083,"")</f>
        <v>0</v>
      </c>
      <c r="N1083">
        <f t="shared" si="35"/>
        <v>0</v>
      </c>
      <c r="O1083" t="str">
        <f>IF(Transactions!O1083&lt;&gt;"",Transactions!O1083,"")</f>
        <v/>
      </c>
      <c r="P1083" s="6"/>
      <c r="Q1083">
        <f>IF(Transactions!S1083-Transactions!J1083&lt;&gt;"",Transactions!S1083-Transactions!J1083,"")</f>
        <v>0</v>
      </c>
      <c r="R1083">
        <f t="shared" si="36"/>
        <v>0</v>
      </c>
    </row>
    <row r="1084" spans="1:18" x14ac:dyDescent="0.3">
      <c r="A1084">
        <f>IF(Transactions!A1084&lt;&gt;"",Transactions!A1084,0)</f>
        <v>0</v>
      </c>
      <c r="B1084" t="str">
        <f>IF(Transactions!D1084&lt;&gt;"",Transactions!D1084,"")</f>
        <v/>
      </c>
      <c r="C1084" t="str">
        <f>IF(Transactions!E1084&lt;&gt;"",Transactions!E1084,"")</f>
        <v/>
      </c>
      <c r="D1084" t="str">
        <f>IF(Transactions!F1084&lt;&gt;"",Transactions!F1084,"")</f>
        <v/>
      </c>
      <c r="E1084" t="str">
        <f>IF(Transactions!G1084&lt;&gt;"",Transactions!G1084,"")</f>
        <v/>
      </c>
      <c r="F1084" t="str">
        <f>IF(Transactions!H1084&lt;&gt;"",Transactions!H1084,"")</f>
        <v/>
      </c>
      <c r="G1084" s="6"/>
      <c r="H1084">
        <f>IF(Transactions!J1084-Transactions!I1084&lt;&gt;"",Transactions!J1084-Transactions!I1084,"")</f>
        <v>0</v>
      </c>
      <c r="I1084">
        <f>IF((Transactions!K1084-Transactions!I1084)-(Transactions!P1084-Transactions!J1084)&lt;&gt;"",(Transactions!K1084-Transactions!I1084)-(Transactions!P1084-Transactions!J1084),"")</f>
        <v>0</v>
      </c>
      <c r="J1084">
        <f>IF(Transactions!L1084-Transactions!K1084&lt;&gt;"",Transactions!L1084-Transactions!K1084,"")</f>
        <v>0</v>
      </c>
      <c r="K1084">
        <f>IF(Transactions!N1084-Transactions!M1084&lt;&gt;"",Transactions!N1084-Transactions!M1084,"")</f>
        <v>0</v>
      </c>
      <c r="L1084">
        <f>IF(Transactions!P1084-Transactions!O1084&lt;&gt;"",Transactions!P1084-Transactions!O1084,"")</f>
        <v>0</v>
      </c>
      <c r="N1084">
        <f t="shared" si="35"/>
        <v>0</v>
      </c>
      <c r="O1084" t="str">
        <f>IF(Transactions!O1084&lt;&gt;"",Transactions!O1084,"")</f>
        <v/>
      </c>
      <c r="P1084" s="6"/>
      <c r="Q1084">
        <f>IF(Transactions!S1084-Transactions!J1084&lt;&gt;"",Transactions!S1084-Transactions!J1084,"")</f>
        <v>0</v>
      </c>
      <c r="R1084">
        <f t="shared" si="36"/>
        <v>0</v>
      </c>
    </row>
    <row r="1085" spans="1:18" x14ac:dyDescent="0.3">
      <c r="A1085">
        <f>IF(Transactions!A1085&lt;&gt;"",Transactions!A1085,0)</f>
        <v>0</v>
      </c>
      <c r="B1085" t="str">
        <f>IF(Transactions!D1085&lt;&gt;"",Transactions!D1085,"")</f>
        <v/>
      </c>
      <c r="C1085" t="str">
        <f>IF(Transactions!E1085&lt;&gt;"",Transactions!E1085,"")</f>
        <v/>
      </c>
      <c r="D1085" t="str">
        <f>IF(Transactions!F1085&lt;&gt;"",Transactions!F1085,"")</f>
        <v/>
      </c>
      <c r="E1085" t="str">
        <f>IF(Transactions!G1085&lt;&gt;"",Transactions!G1085,"")</f>
        <v/>
      </c>
      <c r="F1085" t="str">
        <f>IF(Transactions!H1085&lt;&gt;"",Transactions!H1085,"")</f>
        <v/>
      </c>
      <c r="G1085" s="6"/>
      <c r="H1085">
        <f>IF(Transactions!J1085-Transactions!I1085&lt;&gt;"",Transactions!J1085-Transactions!I1085,"")</f>
        <v>0</v>
      </c>
      <c r="I1085">
        <f>IF((Transactions!K1085-Transactions!I1085)-(Transactions!P1085-Transactions!J1085)&lt;&gt;"",(Transactions!K1085-Transactions!I1085)-(Transactions!P1085-Transactions!J1085),"")</f>
        <v>0</v>
      </c>
      <c r="J1085">
        <f>IF(Transactions!L1085-Transactions!K1085&lt;&gt;"",Transactions!L1085-Transactions!K1085,"")</f>
        <v>0</v>
      </c>
      <c r="K1085">
        <f>IF(Transactions!N1085-Transactions!M1085&lt;&gt;"",Transactions!N1085-Transactions!M1085,"")</f>
        <v>0</v>
      </c>
      <c r="L1085">
        <f>IF(Transactions!P1085-Transactions!O1085&lt;&gt;"",Transactions!P1085-Transactions!O1085,"")</f>
        <v>0</v>
      </c>
      <c r="N1085">
        <f t="shared" si="35"/>
        <v>0</v>
      </c>
      <c r="O1085" t="str">
        <f>IF(Transactions!O1085&lt;&gt;"",Transactions!O1085,"")</f>
        <v/>
      </c>
      <c r="P1085" s="6"/>
      <c r="Q1085">
        <f>IF(Transactions!S1085-Transactions!J1085&lt;&gt;"",Transactions!S1085-Transactions!J1085,"")</f>
        <v>0</v>
      </c>
      <c r="R1085">
        <f t="shared" si="36"/>
        <v>0</v>
      </c>
    </row>
    <row r="1086" spans="1:18" x14ac:dyDescent="0.3">
      <c r="A1086">
        <f>IF(Transactions!A1086&lt;&gt;"",Transactions!A1086,0)</f>
        <v>0</v>
      </c>
      <c r="B1086" t="str">
        <f>IF(Transactions!D1086&lt;&gt;"",Transactions!D1086,"")</f>
        <v/>
      </c>
      <c r="C1086" t="str">
        <f>IF(Transactions!E1086&lt;&gt;"",Transactions!E1086,"")</f>
        <v/>
      </c>
      <c r="D1086" t="str">
        <f>IF(Transactions!F1086&lt;&gt;"",Transactions!F1086,"")</f>
        <v/>
      </c>
      <c r="E1086" t="str">
        <f>IF(Transactions!G1086&lt;&gt;"",Transactions!G1086,"")</f>
        <v/>
      </c>
      <c r="F1086" t="str">
        <f>IF(Transactions!H1086&lt;&gt;"",Transactions!H1086,"")</f>
        <v/>
      </c>
      <c r="G1086" s="6"/>
      <c r="H1086">
        <f>IF(Transactions!J1086-Transactions!I1086&lt;&gt;"",Transactions!J1086-Transactions!I1086,"")</f>
        <v>0</v>
      </c>
      <c r="I1086">
        <f>IF((Transactions!K1086-Transactions!I1086)-(Transactions!P1086-Transactions!J1086)&lt;&gt;"",(Transactions!K1086-Transactions!I1086)-(Transactions!P1086-Transactions!J1086),"")</f>
        <v>0</v>
      </c>
      <c r="J1086">
        <f>IF(Transactions!L1086-Transactions!K1086&lt;&gt;"",Transactions!L1086-Transactions!K1086,"")</f>
        <v>0</v>
      </c>
      <c r="K1086">
        <f>IF(Transactions!N1086-Transactions!M1086&lt;&gt;"",Transactions!N1086-Transactions!M1086,"")</f>
        <v>0</v>
      </c>
      <c r="L1086">
        <f>IF(Transactions!P1086-Transactions!O1086&lt;&gt;"",Transactions!P1086-Transactions!O1086,"")</f>
        <v>0</v>
      </c>
      <c r="N1086">
        <f t="shared" si="35"/>
        <v>0</v>
      </c>
      <c r="O1086" t="str">
        <f>IF(Transactions!O1086&lt;&gt;"",Transactions!O1086,"")</f>
        <v/>
      </c>
      <c r="P1086" s="6"/>
      <c r="Q1086">
        <f>IF(Transactions!S1086-Transactions!J1086&lt;&gt;"",Transactions!S1086-Transactions!J1086,"")</f>
        <v>0</v>
      </c>
      <c r="R1086">
        <f t="shared" si="36"/>
        <v>0</v>
      </c>
    </row>
    <row r="1087" spans="1:18" x14ac:dyDescent="0.3">
      <c r="A1087">
        <f>IF(Transactions!A1087&lt;&gt;"",Transactions!A1087,0)</f>
        <v>0</v>
      </c>
      <c r="B1087" t="str">
        <f>IF(Transactions!D1087&lt;&gt;"",Transactions!D1087,"")</f>
        <v/>
      </c>
      <c r="C1087" t="str">
        <f>IF(Transactions!E1087&lt;&gt;"",Transactions!E1087,"")</f>
        <v/>
      </c>
      <c r="D1087" t="str">
        <f>IF(Transactions!F1087&lt;&gt;"",Transactions!F1087,"")</f>
        <v/>
      </c>
      <c r="E1087" t="str">
        <f>IF(Transactions!G1087&lt;&gt;"",Transactions!G1087,"")</f>
        <v/>
      </c>
      <c r="F1087" t="str">
        <f>IF(Transactions!H1087&lt;&gt;"",Transactions!H1087,"")</f>
        <v/>
      </c>
      <c r="G1087" s="6"/>
      <c r="H1087">
        <f>IF(Transactions!J1087-Transactions!I1087&lt;&gt;"",Transactions!J1087-Transactions!I1087,"")</f>
        <v>0</v>
      </c>
      <c r="I1087">
        <f>IF((Transactions!K1087-Transactions!I1087)-(Transactions!P1087-Transactions!J1087)&lt;&gt;"",(Transactions!K1087-Transactions!I1087)-(Transactions!P1087-Transactions!J1087),"")</f>
        <v>0</v>
      </c>
      <c r="J1087">
        <f>IF(Transactions!L1087-Transactions!K1087&lt;&gt;"",Transactions!L1087-Transactions!K1087,"")</f>
        <v>0</v>
      </c>
      <c r="K1087">
        <f>IF(Transactions!N1087-Transactions!M1087&lt;&gt;"",Transactions!N1087-Transactions!M1087,"")</f>
        <v>0</v>
      </c>
      <c r="L1087">
        <f>IF(Transactions!P1087-Transactions!O1087&lt;&gt;"",Transactions!P1087-Transactions!O1087,"")</f>
        <v>0</v>
      </c>
      <c r="N1087">
        <f t="shared" si="35"/>
        <v>0</v>
      </c>
      <c r="O1087" t="str">
        <f>IF(Transactions!O1087&lt;&gt;"",Transactions!O1087,"")</f>
        <v/>
      </c>
      <c r="P1087" s="6"/>
      <c r="Q1087">
        <f>IF(Transactions!S1087-Transactions!J1087&lt;&gt;"",Transactions!S1087-Transactions!J1087,"")</f>
        <v>0</v>
      </c>
      <c r="R1087">
        <f t="shared" si="36"/>
        <v>0</v>
      </c>
    </row>
    <row r="1088" spans="1:18" x14ac:dyDescent="0.3">
      <c r="A1088">
        <f>IF(Transactions!A1088&lt;&gt;"",Transactions!A1088,0)</f>
        <v>0</v>
      </c>
      <c r="B1088" t="str">
        <f>IF(Transactions!D1088&lt;&gt;"",Transactions!D1088,"")</f>
        <v/>
      </c>
      <c r="C1088" t="str">
        <f>IF(Transactions!E1088&lt;&gt;"",Transactions!E1088,"")</f>
        <v/>
      </c>
      <c r="D1088" t="str">
        <f>IF(Transactions!F1088&lt;&gt;"",Transactions!F1088,"")</f>
        <v/>
      </c>
      <c r="E1088" t="str">
        <f>IF(Transactions!G1088&lt;&gt;"",Transactions!G1088,"")</f>
        <v/>
      </c>
      <c r="F1088" t="str">
        <f>IF(Transactions!H1088&lt;&gt;"",Transactions!H1088,"")</f>
        <v/>
      </c>
      <c r="G1088" s="6"/>
      <c r="H1088">
        <f>IF(Transactions!J1088-Transactions!I1088&lt;&gt;"",Transactions!J1088-Transactions!I1088,"")</f>
        <v>0</v>
      </c>
      <c r="I1088">
        <f>IF((Transactions!K1088-Transactions!I1088)-(Transactions!P1088-Transactions!J1088)&lt;&gt;"",(Transactions!K1088-Transactions!I1088)-(Transactions!P1088-Transactions!J1088),"")</f>
        <v>0</v>
      </c>
      <c r="J1088">
        <f>IF(Transactions!L1088-Transactions!K1088&lt;&gt;"",Transactions!L1088-Transactions!K1088,"")</f>
        <v>0</v>
      </c>
      <c r="K1088">
        <f>IF(Transactions!N1088-Transactions!M1088&lt;&gt;"",Transactions!N1088-Transactions!M1088,"")</f>
        <v>0</v>
      </c>
      <c r="L1088">
        <f>IF(Transactions!P1088-Transactions!O1088&lt;&gt;"",Transactions!P1088-Transactions!O1088,"")</f>
        <v>0</v>
      </c>
      <c r="N1088">
        <f t="shared" si="35"/>
        <v>0</v>
      </c>
      <c r="O1088" t="str">
        <f>IF(Transactions!O1088&lt;&gt;"",Transactions!O1088,"")</f>
        <v/>
      </c>
      <c r="P1088" s="6"/>
      <c r="Q1088">
        <f>IF(Transactions!S1088-Transactions!J1088&lt;&gt;"",Transactions!S1088-Transactions!J1088,"")</f>
        <v>0</v>
      </c>
      <c r="R1088">
        <f t="shared" si="36"/>
        <v>0</v>
      </c>
    </row>
    <row r="1089" spans="1:18" x14ac:dyDescent="0.3">
      <c r="A1089">
        <f>IF(Transactions!A1089&lt;&gt;"",Transactions!A1089,0)</f>
        <v>0</v>
      </c>
      <c r="B1089" t="str">
        <f>IF(Transactions!D1089&lt;&gt;"",Transactions!D1089,"")</f>
        <v/>
      </c>
      <c r="C1089" t="str">
        <f>IF(Transactions!E1089&lt;&gt;"",Transactions!E1089,"")</f>
        <v/>
      </c>
      <c r="D1089" t="str">
        <f>IF(Transactions!F1089&lt;&gt;"",Transactions!F1089,"")</f>
        <v/>
      </c>
      <c r="E1089" t="str">
        <f>IF(Transactions!G1089&lt;&gt;"",Transactions!G1089,"")</f>
        <v/>
      </c>
      <c r="F1089" t="str">
        <f>IF(Transactions!H1089&lt;&gt;"",Transactions!H1089,"")</f>
        <v/>
      </c>
      <c r="G1089" s="6"/>
      <c r="H1089">
        <f>IF(Transactions!J1089-Transactions!I1089&lt;&gt;"",Transactions!J1089-Transactions!I1089,"")</f>
        <v>0</v>
      </c>
      <c r="I1089">
        <f>IF((Transactions!K1089-Transactions!I1089)-(Transactions!P1089-Transactions!J1089)&lt;&gt;"",(Transactions!K1089-Transactions!I1089)-(Transactions!P1089-Transactions!J1089),"")</f>
        <v>0</v>
      </c>
      <c r="J1089">
        <f>IF(Transactions!L1089-Transactions!K1089&lt;&gt;"",Transactions!L1089-Transactions!K1089,"")</f>
        <v>0</v>
      </c>
      <c r="K1089">
        <f>IF(Transactions!N1089-Transactions!M1089&lt;&gt;"",Transactions!N1089-Transactions!M1089,"")</f>
        <v>0</v>
      </c>
      <c r="L1089">
        <f>IF(Transactions!P1089-Transactions!O1089&lt;&gt;"",Transactions!P1089-Transactions!O1089,"")</f>
        <v>0</v>
      </c>
      <c r="N1089">
        <f t="shared" si="35"/>
        <v>0</v>
      </c>
      <c r="O1089" t="str">
        <f>IF(Transactions!O1089&lt;&gt;"",Transactions!O1089,"")</f>
        <v/>
      </c>
      <c r="P1089" s="6"/>
      <c r="Q1089">
        <f>IF(Transactions!S1089-Transactions!J1089&lt;&gt;"",Transactions!S1089-Transactions!J1089,"")</f>
        <v>0</v>
      </c>
      <c r="R1089">
        <f t="shared" si="36"/>
        <v>0</v>
      </c>
    </row>
    <row r="1090" spans="1:18" x14ac:dyDescent="0.3">
      <c r="A1090">
        <f>IF(Transactions!A1090&lt;&gt;"",Transactions!A1090,0)</f>
        <v>0</v>
      </c>
      <c r="B1090" t="str">
        <f>IF(Transactions!D1090&lt;&gt;"",Transactions!D1090,"")</f>
        <v/>
      </c>
      <c r="C1090" t="str">
        <f>IF(Transactions!E1090&lt;&gt;"",Transactions!E1090,"")</f>
        <v/>
      </c>
      <c r="D1090" t="str">
        <f>IF(Transactions!F1090&lt;&gt;"",Transactions!F1090,"")</f>
        <v/>
      </c>
      <c r="E1090" t="str">
        <f>IF(Transactions!G1090&lt;&gt;"",Transactions!G1090,"")</f>
        <v/>
      </c>
      <c r="F1090" t="str">
        <f>IF(Transactions!H1090&lt;&gt;"",Transactions!H1090,"")</f>
        <v/>
      </c>
      <c r="G1090" s="6"/>
      <c r="H1090">
        <f>IF(Transactions!J1090-Transactions!I1090&lt;&gt;"",Transactions!J1090-Transactions!I1090,"")</f>
        <v>0</v>
      </c>
      <c r="I1090">
        <f>IF((Transactions!K1090-Transactions!I1090)-(Transactions!P1090-Transactions!J1090)&lt;&gt;"",(Transactions!K1090-Transactions!I1090)-(Transactions!P1090-Transactions!J1090),"")</f>
        <v>0</v>
      </c>
      <c r="J1090">
        <f>IF(Transactions!L1090-Transactions!K1090&lt;&gt;"",Transactions!L1090-Transactions!K1090,"")</f>
        <v>0</v>
      </c>
      <c r="K1090">
        <f>IF(Transactions!N1090-Transactions!M1090&lt;&gt;"",Transactions!N1090-Transactions!M1090,"")</f>
        <v>0</v>
      </c>
      <c r="L1090">
        <f>IF(Transactions!P1090-Transactions!O1090&lt;&gt;"",Transactions!P1090-Transactions!O1090,"")</f>
        <v>0</v>
      </c>
      <c r="N1090">
        <f t="shared" si="35"/>
        <v>0</v>
      </c>
      <c r="O1090" t="str">
        <f>IF(Transactions!O1090&lt;&gt;"",Transactions!O1090,"")</f>
        <v/>
      </c>
      <c r="P1090" s="6"/>
      <c r="Q1090">
        <f>IF(Transactions!S1090-Transactions!J1090&lt;&gt;"",Transactions!S1090-Transactions!J1090,"")</f>
        <v>0</v>
      </c>
      <c r="R1090">
        <f t="shared" si="36"/>
        <v>0</v>
      </c>
    </row>
    <row r="1091" spans="1:18" x14ac:dyDescent="0.3">
      <c r="A1091">
        <f>IF(Transactions!A1091&lt;&gt;"",Transactions!A1091,0)</f>
        <v>0</v>
      </c>
      <c r="B1091" t="str">
        <f>IF(Transactions!D1091&lt;&gt;"",Transactions!D1091,"")</f>
        <v/>
      </c>
      <c r="C1091" t="str">
        <f>IF(Transactions!E1091&lt;&gt;"",Transactions!E1091,"")</f>
        <v/>
      </c>
      <c r="D1091" t="str">
        <f>IF(Transactions!F1091&lt;&gt;"",Transactions!F1091,"")</f>
        <v/>
      </c>
      <c r="E1091" t="str">
        <f>IF(Transactions!G1091&lt;&gt;"",Transactions!G1091,"")</f>
        <v/>
      </c>
      <c r="F1091" t="str">
        <f>IF(Transactions!H1091&lt;&gt;"",Transactions!H1091,"")</f>
        <v/>
      </c>
      <c r="G1091" s="6"/>
      <c r="H1091">
        <f>IF(Transactions!J1091-Transactions!I1091&lt;&gt;"",Transactions!J1091-Transactions!I1091,"")</f>
        <v>0</v>
      </c>
      <c r="I1091">
        <f>IF((Transactions!K1091-Transactions!I1091)-(Transactions!P1091-Transactions!J1091)&lt;&gt;"",(Transactions!K1091-Transactions!I1091)-(Transactions!P1091-Transactions!J1091),"")</f>
        <v>0</v>
      </c>
      <c r="J1091">
        <f>IF(Transactions!L1091-Transactions!K1091&lt;&gt;"",Transactions!L1091-Transactions!K1091,"")</f>
        <v>0</v>
      </c>
      <c r="K1091">
        <f>IF(Transactions!N1091-Transactions!M1091&lt;&gt;"",Transactions!N1091-Transactions!M1091,"")</f>
        <v>0</v>
      </c>
      <c r="L1091">
        <f>IF(Transactions!P1091-Transactions!O1091&lt;&gt;"",Transactions!P1091-Transactions!O1091,"")</f>
        <v>0</v>
      </c>
      <c r="N1091">
        <f t="shared" si="35"/>
        <v>0</v>
      </c>
      <c r="O1091" t="str">
        <f>IF(Transactions!O1091&lt;&gt;"",Transactions!O1091,"")</f>
        <v/>
      </c>
      <c r="P1091" s="6"/>
      <c r="Q1091">
        <f>IF(Transactions!S1091-Transactions!J1091&lt;&gt;"",Transactions!S1091-Transactions!J1091,"")</f>
        <v>0</v>
      </c>
      <c r="R1091">
        <f t="shared" si="36"/>
        <v>0</v>
      </c>
    </row>
    <row r="1092" spans="1:18" x14ac:dyDescent="0.3">
      <c r="A1092">
        <f>IF(Transactions!A1092&lt;&gt;"",Transactions!A1092,0)</f>
        <v>0</v>
      </c>
      <c r="B1092" t="str">
        <f>IF(Transactions!D1092&lt;&gt;"",Transactions!D1092,"")</f>
        <v/>
      </c>
      <c r="C1092" t="str">
        <f>IF(Transactions!E1092&lt;&gt;"",Transactions!E1092,"")</f>
        <v/>
      </c>
      <c r="D1092" t="str">
        <f>IF(Transactions!F1092&lt;&gt;"",Transactions!F1092,"")</f>
        <v/>
      </c>
      <c r="E1092" t="str">
        <f>IF(Transactions!G1092&lt;&gt;"",Transactions!G1092,"")</f>
        <v/>
      </c>
      <c r="F1092" t="str">
        <f>IF(Transactions!H1092&lt;&gt;"",Transactions!H1092,"")</f>
        <v/>
      </c>
      <c r="G1092" s="6"/>
      <c r="H1092">
        <f>IF(Transactions!J1092-Transactions!I1092&lt;&gt;"",Transactions!J1092-Transactions!I1092,"")</f>
        <v>0</v>
      </c>
      <c r="I1092">
        <f>IF((Transactions!K1092-Transactions!I1092)-(Transactions!P1092-Transactions!J1092)&lt;&gt;"",(Transactions!K1092-Transactions!I1092)-(Transactions!P1092-Transactions!J1092),"")</f>
        <v>0</v>
      </c>
      <c r="J1092">
        <f>IF(Transactions!L1092-Transactions!K1092&lt;&gt;"",Transactions!L1092-Transactions!K1092,"")</f>
        <v>0</v>
      </c>
      <c r="K1092">
        <f>IF(Transactions!N1092-Transactions!M1092&lt;&gt;"",Transactions!N1092-Transactions!M1092,"")</f>
        <v>0</v>
      </c>
      <c r="L1092">
        <f>IF(Transactions!P1092-Transactions!O1092&lt;&gt;"",Transactions!P1092-Transactions!O1092,"")</f>
        <v>0</v>
      </c>
      <c r="N1092">
        <f t="shared" si="35"/>
        <v>0</v>
      </c>
      <c r="O1092" t="str">
        <f>IF(Transactions!O1092&lt;&gt;"",Transactions!O1092,"")</f>
        <v/>
      </c>
      <c r="P1092" s="6"/>
      <c r="Q1092">
        <f>IF(Transactions!S1092-Transactions!J1092&lt;&gt;"",Transactions!S1092-Transactions!J1092,"")</f>
        <v>0</v>
      </c>
      <c r="R1092">
        <f t="shared" si="36"/>
        <v>0</v>
      </c>
    </row>
    <row r="1093" spans="1:18" x14ac:dyDescent="0.3">
      <c r="A1093">
        <f>IF(Transactions!A1093&lt;&gt;"",Transactions!A1093,0)</f>
        <v>0</v>
      </c>
      <c r="B1093" t="str">
        <f>IF(Transactions!D1093&lt;&gt;"",Transactions!D1093,"")</f>
        <v/>
      </c>
      <c r="C1093" t="str">
        <f>IF(Transactions!E1093&lt;&gt;"",Transactions!E1093,"")</f>
        <v/>
      </c>
      <c r="D1093" t="str">
        <f>IF(Transactions!F1093&lt;&gt;"",Transactions!F1093,"")</f>
        <v/>
      </c>
      <c r="E1093" t="str">
        <f>IF(Transactions!G1093&lt;&gt;"",Transactions!G1093,"")</f>
        <v/>
      </c>
      <c r="F1093" t="str">
        <f>IF(Transactions!H1093&lt;&gt;"",Transactions!H1093,"")</f>
        <v/>
      </c>
      <c r="G1093" s="6"/>
      <c r="H1093">
        <f>IF(Transactions!J1093-Transactions!I1093&lt;&gt;"",Transactions!J1093-Transactions!I1093,"")</f>
        <v>0</v>
      </c>
      <c r="I1093">
        <f>IF((Transactions!K1093-Transactions!I1093)-(Transactions!P1093-Transactions!J1093)&lt;&gt;"",(Transactions!K1093-Transactions!I1093)-(Transactions!P1093-Transactions!J1093),"")</f>
        <v>0</v>
      </c>
      <c r="J1093">
        <f>IF(Transactions!L1093-Transactions!K1093&lt;&gt;"",Transactions!L1093-Transactions!K1093,"")</f>
        <v>0</v>
      </c>
      <c r="K1093">
        <f>IF(Transactions!N1093-Transactions!M1093&lt;&gt;"",Transactions!N1093-Transactions!M1093,"")</f>
        <v>0</v>
      </c>
      <c r="L1093">
        <f>IF(Transactions!P1093-Transactions!O1093&lt;&gt;"",Transactions!P1093-Transactions!O1093,"")</f>
        <v>0</v>
      </c>
      <c r="N1093">
        <f t="shared" ref="N1093:N1156" si="37">SUM(I1093:L1093)</f>
        <v>0</v>
      </c>
      <c r="O1093" t="str">
        <f>IF(Transactions!O1093&lt;&gt;"",Transactions!O1093,"")</f>
        <v/>
      </c>
      <c r="P1093" s="6"/>
      <c r="Q1093">
        <f>IF(Transactions!S1093-Transactions!J1093&lt;&gt;"",Transactions!S1093-Transactions!J1093,"")</f>
        <v>0</v>
      </c>
      <c r="R1093">
        <f t="shared" ref="R1093:R1156" si="38">H1093+Q1093</f>
        <v>0</v>
      </c>
    </row>
    <row r="1094" spans="1:18" x14ac:dyDescent="0.3">
      <c r="A1094">
        <f>IF(Transactions!A1094&lt;&gt;"",Transactions!A1094,0)</f>
        <v>0</v>
      </c>
      <c r="B1094" t="str">
        <f>IF(Transactions!D1094&lt;&gt;"",Transactions!D1094,"")</f>
        <v/>
      </c>
      <c r="C1094" t="str">
        <f>IF(Transactions!E1094&lt;&gt;"",Transactions!E1094,"")</f>
        <v/>
      </c>
      <c r="D1094" t="str">
        <f>IF(Transactions!F1094&lt;&gt;"",Transactions!F1094,"")</f>
        <v/>
      </c>
      <c r="E1094" t="str">
        <f>IF(Transactions!G1094&lt;&gt;"",Transactions!G1094,"")</f>
        <v/>
      </c>
      <c r="F1094" t="str">
        <f>IF(Transactions!H1094&lt;&gt;"",Transactions!H1094,"")</f>
        <v/>
      </c>
      <c r="G1094" s="6"/>
      <c r="H1094">
        <f>IF(Transactions!J1094-Transactions!I1094&lt;&gt;"",Transactions!J1094-Transactions!I1094,"")</f>
        <v>0</v>
      </c>
      <c r="I1094">
        <f>IF((Transactions!K1094-Transactions!I1094)-(Transactions!P1094-Transactions!J1094)&lt;&gt;"",(Transactions!K1094-Transactions!I1094)-(Transactions!P1094-Transactions!J1094),"")</f>
        <v>0</v>
      </c>
      <c r="J1094">
        <f>IF(Transactions!L1094-Transactions!K1094&lt;&gt;"",Transactions!L1094-Transactions!K1094,"")</f>
        <v>0</v>
      </c>
      <c r="K1094">
        <f>IF(Transactions!N1094-Transactions!M1094&lt;&gt;"",Transactions!N1094-Transactions!M1094,"")</f>
        <v>0</v>
      </c>
      <c r="L1094">
        <f>IF(Transactions!P1094-Transactions!O1094&lt;&gt;"",Transactions!P1094-Transactions!O1094,"")</f>
        <v>0</v>
      </c>
      <c r="N1094">
        <f t="shared" si="37"/>
        <v>0</v>
      </c>
      <c r="O1094" t="str">
        <f>IF(Transactions!O1094&lt;&gt;"",Transactions!O1094,"")</f>
        <v/>
      </c>
      <c r="P1094" s="6"/>
      <c r="Q1094">
        <f>IF(Transactions!S1094-Transactions!J1094&lt;&gt;"",Transactions!S1094-Transactions!J1094,"")</f>
        <v>0</v>
      </c>
      <c r="R1094">
        <f t="shared" si="38"/>
        <v>0</v>
      </c>
    </row>
    <row r="1095" spans="1:18" x14ac:dyDescent="0.3">
      <c r="A1095">
        <f>IF(Transactions!A1095&lt;&gt;"",Transactions!A1095,0)</f>
        <v>0</v>
      </c>
      <c r="B1095" t="str">
        <f>IF(Transactions!D1095&lt;&gt;"",Transactions!D1095,"")</f>
        <v/>
      </c>
      <c r="C1095" t="str">
        <f>IF(Transactions!E1095&lt;&gt;"",Transactions!E1095,"")</f>
        <v/>
      </c>
      <c r="D1095" t="str">
        <f>IF(Transactions!F1095&lt;&gt;"",Transactions!F1095,"")</f>
        <v/>
      </c>
      <c r="E1095" t="str">
        <f>IF(Transactions!G1095&lt;&gt;"",Transactions!G1095,"")</f>
        <v/>
      </c>
      <c r="F1095" t="str">
        <f>IF(Transactions!H1095&lt;&gt;"",Transactions!H1095,"")</f>
        <v/>
      </c>
      <c r="G1095" s="6"/>
      <c r="H1095">
        <f>IF(Transactions!J1095-Transactions!I1095&lt;&gt;"",Transactions!J1095-Transactions!I1095,"")</f>
        <v>0</v>
      </c>
      <c r="I1095">
        <f>IF((Transactions!K1095-Transactions!I1095)-(Transactions!P1095-Transactions!J1095)&lt;&gt;"",(Transactions!K1095-Transactions!I1095)-(Transactions!P1095-Transactions!J1095),"")</f>
        <v>0</v>
      </c>
      <c r="J1095">
        <f>IF(Transactions!L1095-Transactions!K1095&lt;&gt;"",Transactions!L1095-Transactions!K1095,"")</f>
        <v>0</v>
      </c>
      <c r="K1095">
        <f>IF(Transactions!N1095-Transactions!M1095&lt;&gt;"",Transactions!N1095-Transactions!M1095,"")</f>
        <v>0</v>
      </c>
      <c r="L1095">
        <f>IF(Transactions!P1095-Transactions!O1095&lt;&gt;"",Transactions!P1095-Transactions!O1095,"")</f>
        <v>0</v>
      </c>
      <c r="N1095">
        <f t="shared" si="37"/>
        <v>0</v>
      </c>
      <c r="O1095" t="str">
        <f>IF(Transactions!O1095&lt;&gt;"",Transactions!O1095,"")</f>
        <v/>
      </c>
      <c r="P1095" s="6"/>
      <c r="Q1095">
        <f>IF(Transactions!S1095-Transactions!J1095&lt;&gt;"",Transactions!S1095-Transactions!J1095,"")</f>
        <v>0</v>
      </c>
      <c r="R1095">
        <f t="shared" si="38"/>
        <v>0</v>
      </c>
    </row>
    <row r="1096" spans="1:18" x14ac:dyDescent="0.3">
      <c r="A1096">
        <f>IF(Transactions!A1096&lt;&gt;"",Transactions!A1096,0)</f>
        <v>0</v>
      </c>
      <c r="B1096" t="str">
        <f>IF(Transactions!D1096&lt;&gt;"",Transactions!D1096,"")</f>
        <v/>
      </c>
      <c r="C1096" t="str">
        <f>IF(Transactions!E1096&lt;&gt;"",Transactions!E1096,"")</f>
        <v/>
      </c>
      <c r="D1096" t="str">
        <f>IF(Transactions!F1096&lt;&gt;"",Transactions!F1096,"")</f>
        <v/>
      </c>
      <c r="E1096" t="str">
        <f>IF(Transactions!G1096&lt;&gt;"",Transactions!G1096,"")</f>
        <v/>
      </c>
      <c r="F1096" t="str">
        <f>IF(Transactions!H1096&lt;&gt;"",Transactions!H1096,"")</f>
        <v/>
      </c>
      <c r="G1096" s="6"/>
      <c r="H1096">
        <f>IF(Transactions!J1096-Transactions!I1096&lt;&gt;"",Transactions!J1096-Transactions!I1096,"")</f>
        <v>0</v>
      </c>
      <c r="I1096">
        <f>IF((Transactions!K1096-Transactions!I1096)-(Transactions!P1096-Transactions!J1096)&lt;&gt;"",(Transactions!K1096-Transactions!I1096)-(Transactions!P1096-Transactions!J1096),"")</f>
        <v>0</v>
      </c>
      <c r="J1096">
        <f>IF(Transactions!L1096-Transactions!K1096&lt;&gt;"",Transactions!L1096-Transactions!K1096,"")</f>
        <v>0</v>
      </c>
      <c r="K1096">
        <f>IF(Transactions!N1096-Transactions!M1096&lt;&gt;"",Transactions!N1096-Transactions!M1096,"")</f>
        <v>0</v>
      </c>
      <c r="L1096">
        <f>IF(Transactions!P1096-Transactions!O1096&lt;&gt;"",Transactions!P1096-Transactions!O1096,"")</f>
        <v>0</v>
      </c>
      <c r="N1096">
        <f t="shared" si="37"/>
        <v>0</v>
      </c>
      <c r="O1096" t="str">
        <f>IF(Transactions!O1096&lt;&gt;"",Transactions!O1096,"")</f>
        <v/>
      </c>
      <c r="P1096" s="6"/>
      <c r="Q1096">
        <f>IF(Transactions!S1096-Transactions!J1096&lt;&gt;"",Transactions!S1096-Transactions!J1096,"")</f>
        <v>0</v>
      </c>
      <c r="R1096">
        <f t="shared" si="38"/>
        <v>0</v>
      </c>
    </row>
    <row r="1097" spans="1:18" x14ac:dyDescent="0.3">
      <c r="A1097">
        <f>IF(Transactions!A1097&lt;&gt;"",Transactions!A1097,0)</f>
        <v>0</v>
      </c>
      <c r="B1097" t="str">
        <f>IF(Transactions!D1097&lt;&gt;"",Transactions!D1097,"")</f>
        <v/>
      </c>
      <c r="C1097" t="str">
        <f>IF(Transactions!E1097&lt;&gt;"",Transactions!E1097,"")</f>
        <v/>
      </c>
      <c r="D1097" t="str">
        <f>IF(Transactions!F1097&lt;&gt;"",Transactions!F1097,"")</f>
        <v/>
      </c>
      <c r="E1097" t="str">
        <f>IF(Transactions!G1097&lt;&gt;"",Transactions!G1097,"")</f>
        <v/>
      </c>
      <c r="F1097" t="str">
        <f>IF(Transactions!H1097&lt;&gt;"",Transactions!H1097,"")</f>
        <v/>
      </c>
      <c r="G1097" s="6"/>
      <c r="H1097">
        <f>IF(Transactions!J1097-Transactions!I1097&lt;&gt;"",Transactions!J1097-Transactions!I1097,"")</f>
        <v>0</v>
      </c>
      <c r="I1097">
        <f>IF((Transactions!K1097-Transactions!I1097)-(Transactions!P1097-Transactions!J1097)&lt;&gt;"",(Transactions!K1097-Transactions!I1097)-(Transactions!P1097-Transactions!J1097),"")</f>
        <v>0</v>
      </c>
      <c r="J1097">
        <f>IF(Transactions!L1097-Transactions!K1097&lt;&gt;"",Transactions!L1097-Transactions!K1097,"")</f>
        <v>0</v>
      </c>
      <c r="K1097">
        <f>IF(Transactions!N1097-Transactions!M1097&lt;&gt;"",Transactions!N1097-Transactions!M1097,"")</f>
        <v>0</v>
      </c>
      <c r="L1097">
        <f>IF(Transactions!P1097-Transactions!O1097&lt;&gt;"",Transactions!P1097-Transactions!O1097,"")</f>
        <v>0</v>
      </c>
      <c r="N1097">
        <f t="shared" si="37"/>
        <v>0</v>
      </c>
      <c r="O1097" t="str">
        <f>IF(Transactions!O1097&lt;&gt;"",Transactions!O1097,"")</f>
        <v/>
      </c>
      <c r="P1097" s="6"/>
      <c r="Q1097">
        <f>IF(Transactions!S1097-Transactions!J1097&lt;&gt;"",Transactions!S1097-Transactions!J1097,"")</f>
        <v>0</v>
      </c>
      <c r="R1097">
        <f t="shared" si="38"/>
        <v>0</v>
      </c>
    </row>
    <row r="1098" spans="1:18" x14ac:dyDescent="0.3">
      <c r="A1098">
        <f>IF(Transactions!A1098&lt;&gt;"",Transactions!A1098,0)</f>
        <v>0</v>
      </c>
      <c r="B1098" t="str">
        <f>IF(Transactions!D1098&lt;&gt;"",Transactions!D1098,"")</f>
        <v/>
      </c>
      <c r="C1098" t="str">
        <f>IF(Transactions!E1098&lt;&gt;"",Transactions!E1098,"")</f>
        <v/>
      </c>
      <c r="D1098" t="str">
        <f>IF(Transactions!F1098&lt;&gt;"",Transactions!F1098,"")</f>
        <v/>
      </c>
      <c r="E1098" t="str">
        <f>IF(Transactions!G1098&lt;&gt;"",Transactions!G1098,"")</f>
        <v/>
      </c>
      <c r="F1098" t="str">
        <f>IF(Transactions!H1098&lt;&gt;"",Transactions!H1098,"")</f>
        <v/>
      </c>
      <c r="G1098" s="6"/>
      <c r="H1098">
        <f>IF(Transactions!J1098-Transactions!I1098&lt;&gt;"",Transactions!J1098-Transactions!I1098,"")</f>
        <v>0</v>
      </c>
      <c r="I1098">
        <f>IF((Transactions!K1098-Transactions!I1098)-(Transactions!P1098-Transactions!J1098)&lt;&gt;"",(Transactions!K1098-Transactions!I1098)-(Transactions!P1098-Transactions!J1098),"")</f>
        <v>0</v>
      </c>
      <c r="J1098">
        <f>IF(Transactions!L1098-Transactions!K1098&lt;&gt;"",Transactions!L1098-Transactions!K1098,"")</f>
        <v>0</v>
      </c>
      <c r="K1098">
        <f>IF(Transactions!N1098-Transactions!M1098&lt;&gt;"",Transactions!N1098-Transactions!M1098,"")</f>
        <v>0</v>
      </c>
      <c r="L1098">
        <f>IF(Transactions!P1098-Transactions!O1098&lt;&gt;"",Transactions!P1098-Transactions!O1098,"")</f>
        <v>0</v>
      </c>
      <c r="N1098">
        <f t="shared" si="37"/>
        <v>0</v>
      </c>
      <c r="O1098" t="str">
        <f>IF(Transactions!O1098&lt;&gt;"",Transactions!O1098,"")</f>
        <v/>
      </c>
      <c r="P1098" s="6"/>
      <c r="Q1098">
        <f>IF(Transactions!S1098-Transactions!J1098&lt;&gt;"",Transactions!S1098-Transactions!J1098,"")</f>
        <v>0</v>
      </c>
      <c r="R1098">
        <f t="shared" si="38"/>
        <v>0</v>
      </c>
    </row>
    <row r="1099" spans="1:18" x14ac:dyDescent="0.3">
      <c r="A1099">
        <f>IF(Transactions!A1099&lt;&gt;"",Transactions!A1099,0)</f>
        <v>0</v>
      </c>
      <c r="B1099" t="str">
        <f>IF(Transactions!D1099&lt;&gt;"",Transactions!D1099,"")</f>
        <v/>
      </c>
      <c r="C1099" t="str">
        <f>IF(Transactions!E1099&lt;&gt;"",Transactions!E1099,"")</f>
        <v/>
      </c>
      <c r="D1099" t="str">
        <f>IF(Transactions!F1099&lt;&gt;"",Transactions!F1099,"")</f>
        <v/>
      </c>
      <c r="E1099" t="str">
        <f>IF(Transactions!G1099&lt;&gt;"",Transactions!G1099,"")</f>
        <v/>
      </c>
      <c r="F1099" t="str">
        <f>IF(Transactions!H1099&lt;&gt;"",Transactions!H1099,"")</f>
        <v/>
      </c>
      <c r="G1099" s="6"/>
      <c r="H1099">
        <f>IF(Transactions!J1099-Transactions!I1099&lt;&gt;"",Transactions!J1099-Transactions!I1099,"")</f>
        <v>0</v>
      </c>
      <c r="I1099">
        <f>IF((Transactions!K1099-Transactions!I1099)-(Transactions!P1099-Transactions!J1099)&lt;&gt;"",(Transactions!K1099-Transactions!I1099)-(Transactions!P1099-Transactions!J1099),"")</f>
        <v>0</v>
      </c>
      <c r="J1099">
        <f>IF(Transactions!L1099-Transactions!K1099&lt;&gt;"",Transactions!L1099-Transactions!K1099,"")</f>
        <v>0</v>
      </c>
      <c r="K1099">
        <f>IF(Transactions!N1099-Transactions!M1099&lt;&gt;"",Transactions!N1099-Transactions!M1099,"")</f>
        <v>0</v>
      </c>
      <c r="L1099">
        <f>IF(Transactions!P1099-Transactions!O1099&lt;&gt;"",Transactions!P1099-Transactions!O1099,"")</f>
        <v>0</v>
      </c>
      <c r="N1099">
        <f t="shared" si="37"/>
        <v>0</v>
      </c>
      <c r="O1099" t="str">
        <f>IF(Transactions!O1099&lt;&gt;"",Transactions!O1099,"")</f>
        <v/>
      </c>
      <c r="P1099" s="6"/>
      <c r="Q1099">
        <f>IF(Transactions!S1099-Transactions!J1099&lt;&gt;"",Transactions!S1099-Transactions!J1099,"")</f>
        <v>0</v>
      </c>
      <c r="R1099">
        <f t="shared" si="38"/>
        <v>0</v>
      </c>
    </row>
    <row r="1100" spans="1:18" x14ac:dyDescent="0.3">
      <c r="A1100">
        <f>IF(Transactions!A1100&lt;&gt;"",Transactions!A1100,0)</f>
        <v>0</v>
      </c>
      <c r="B1100" t="str">
        <f>IF(Transactions!D1100&lt;&gt;"",Transactions!D1100,"")</f>
        <v/>
      </c>
      <c r="C1100" t="str">
        <f>IF(Transactions!E1100&lt;&gt;"",Transactions!E1100,"")</f>
        <v/>
      </c>
      <c r="D1100" t="str">
        <f>IF(Transactions!F1100&lt;&gt;"",Transactions!F1100,"")</f>
        <v/>
      </c>
      <c r="E1100" t="str">
        <f>IF(Transactions!G1100&lt;&gt;"",Transactions!G1100,"")</f>
        <v/>
      </c>
      <c r="F1100" t="str">
        <f>IF(Transactions!H1100&lt;&gt;"",Transactions!H1100,"")</f>
        <v/>
      </c>
      <c r="G1100" s="6"/>
      <c r="H1100">
        <f>IF(Transactions!J1100-Transactions!I1100&lt;&gt;"",Transactions!J1100-Transactions!I1100,"")</f>
        <v>0</v>
      </c>
      <c r="I1100">
        <f>IF((Transactions!K1100-Transactions!I1100)-(Transactions!P1100-Transactions!J1100)&lt;&gt;"",(Transactions!K1100-Transactions!I1100)-(Transactions!P1100-Transactions!J1100),"")</f>
        <v>0</v>
      </c>
      <c r="J1100">
        <f>IF(Transactions!L1100-Transactions!K1100&lt;&gt;"",Transactions!L1100-Transactions!K1100,"")</f>
        <v>0</v>
      </c>
      <c r="K1100">
        <f>IF(Transactions!N1100-Transactions!M1100&lt;&gt;"",Transactions!N1100-Transactions!M1100,"")</f>
        <v>0</v>
      </c>
      <c r="L1100">
        <f>IF(Transactions!P1100-Transactions!O1100&lt;&gt;"",Transactions!P1100-Transactions!O1100,"")</f>
        <v>0</v>
      </c>
      <c r="N1100">
        <f t="shared" si="37"/>
        <v>0</v>
      </c>
      <c r="O1100" t="str">
        <f>IF(Transactions!O1100&lt;&gt;"",Transactions!O1100,"")</f>
        <v/>
      </c>
      <c r="P1100" s="6"/>
      <c r="Q1100">
        <f>IF(Transactions!S1100-Transactions!J1100&lt;&gt;"",Transactions!S1100-Transactions!J1100,"")</f>
        <v>0</v>
      </c>
      <c r="R1100">
        <f t="shared" si="38"/>
        <v>0</v>
      </c>
    </row>
    <row r="1101" spans="1:18" x14ac:dyDescent="0.3">
      <c r="A1101">
        <f>IF(Transactions!A1101&lt;&gt;"",Transactions!A1101,0)</f>
        <v>0</v>
      </c>
      <c r="B1101" t="str">
        <f>IF(Transactions!D1101&lt;&gt;"",Transactions!D1101,"")</f>
        <v/>
      </c>
      <c r="C1101" t="str">
        <f>IF(Transactions!E1101&lt;&gt;"",Transactions!E1101,"")</f>
        <v/>
      </c>
      <c r="D1101" t="str">
        <f>IF(Transactions!F1101&lt;&gt;"",Transactions!F1101,"")</f>
        <v/>
      </c>
      <c r="E1101" t="str">
        <f>IF(Transactions!G1101&lt;&gt;"",Transactions!G1101,"")</f>
        <v/>
      </c>
      <c r="F1101" t="str">
        <f>IF(Transactions!H1101&lt;&gt;"",Transactions!H1101,"")</f>
        <v/>
      </c>
      <c r="G1101" s="6"/>
      <c r="H1101">
        <f>IF(Transactions!J1101-Transactions!I1101&lt;&gt;"",Transactions!J1101-Transactions!I1101,"")</f>
        <v>0</v>
      </c>
      <c r="I1101">
        <f>IF((Transactions!K1101-Transactions!I1101)-(Transactions!P1101-Transactions!J1101)&lt;&gt;"",(Transactions!K1101-Transactions!I1101)-(Transactions!P1101-Transactions!J1101),"")</f>
        <v>0</v>
      </c>
      <c r="J1101">
        <f>IF(Transactions!L1101-Transactions!K1101&lt;&gt;"",Transactions!L1101-Transactions!K1101,"")</f>
        <v>0</v>
      </c>
      <c r="K1101">
        <f>IF(Transactions!N1101-Transactions!M1101&lt;&gt;"",Transactions!N1101-Transactions!M1101,"")</f>
        <v>0</v>
      </c>
      <c r="L1101">
        <f>IF(Transactions!P1101-Transactions!O1101&lt;&gt;"",Transactions!P1101-Transactions!O1101,"")</f>
        <v>0</v>
      </c>
      <c r="N1101">
        <f t="shared" si="37"/>
        <v>0</v>
      </c>
      <c r="O1101" t="str">
        <f>IF(Transactions!O1101&lt;&gt;"",Transactions!O1101,"")</f>
        <v/>
      </c>
      <c r="P1101" s="6"/>
      <c r="Q1101">
        <f>IF(Transactions!S1101-Transactions!J1101&lt;&gt;"",Transactions!S1101-Transactions!J1101,"")</f>
        <v>0</v>
      </c>
      <c r="R1101">
        <f t="shared" si="38"/>
        <v>0</v>
      </c>
    </row>
    <row r="1102" spans="1:18" x14ac:dyDescent="0.3">
      <c r="A1102">
        <f>IF(Transactions!A1102&lt;&gt;"",Transactions!A1102,0)</f>
        <v>0</v>
      </c>
      <c r="B1102" t="str">
        <f>IF(Transactions!D1102&lt;&gt;"",Transactions!D1102,"")</f>
        <v/>
      </c>
      <c r="C1102" t="str">
        <f>IF(Transactions!E1102&lt;&gt;"",Transactions!E1102,"")</f>
        <v/>
      </c>
      <c r="D1102" t="str">
        <f>IF(Transactions!F1102&lt;&gt;"",Transactions!F1102,"")</f>
        <v/>
      </c>
      <c r="E1102" t="str">
        <f>IF(Transactions!G1102&lt;&gt;"",Transactions!G1102,"")</f>
        <v/>
      </c>
      <c r="F1102" t="str">
        <f>IF(Transactions!H1102&lt;&gt;"",Transactions!H1102,"")</f>
        <v/>
      </c>
      <c r="G1102" s="6"/>
      <c r="H1102">
        <f>IF(Transactions!J1102-Transactions!I1102&lt;&gt;"",Transactions!J1102-Transactions!I1102,"")</f>
        <v>0</v>
      </c>
      <c r="I1102">
        <f>IF((Transactions!K1102-Transactions!I1102)-(Transactions!P1102-Transactions!J1102)&lt;&gt;"",(Transactions!K1102-Transactions!I1102)-(Transactions!P1102-Transactions!J1102),"")</f>
        <v>0</v>
      </c>
      <c r="J1102">
        <f>IF(Transactions!L1102-Transactions!K1102&lt;&gt;"",Transactions!L1102-Transactions!K1102,"")</f>
        <v>0</v>
      </c>
      <c r="K1102">
        <f>IF(Transactions!N1102-Transactions!M1102&lt;&gt;"",Transactions!N1102-Transactions!M1102,"")</f>
        <v>0</v>
      </c>
      <c r="L1102">
        <f>IF(Transactions!P1102-Transactions!O1102&lt;&gt;"",Transactions!P1102-Transactions!O1102,"")</f>
        <v>0</v>
      </c>
      <c r="N1102">
        <f t="shared" si="37"/>
        <v>0</v>
      </c>
      <c r="O1102" t="str">
        <f>IF(Transactions!O1102&lt;&gt;"",Transactions!O1102,"")</f>
        <v/>
      </c>
      <c r="P1102" s="6"/>
      <c r="Q1102">
        <f>IF(Transactions!S1102-Transactions!J1102&lt;&gt;"",Transactions!S1102-Transactions!J1102,"")</f>
        <v>0</v>
      </c>
      <c r="R1102">
        <f t="shared" si="38"/>
        <v>0</v>
      </c>
    </row>
    <row r="1103" spans="1:18" x14ac:dyDescent="0.3">
      <c r="A1103">
        <f>IF(Transactions!A1103&lt;&gt;"",Transactions!A1103,0)</f>
        <v>0</v>
      </c>
      <c r="B1103" t="str">
        <f>IF(Transactions!D1103&lt;&gt;"",Transactions!D1103,"")</f>
        <v/>
      </c>
      <c r="C1103" t="str">
        <f>IF(Transactions!E1103&lt;&gt;"",Transactions!E1103,"")</f>
        <v/>
      </c>
      <c r="D1103" t="str">
        <f>IF(Transactions!F1103&lt;&gt;"",Transactions!F1103,"")</f>
        <v/>
      </c>
      <c r="E1103" t="str">
        <f>IF(Transactions!G1103&lt;&gt;"",Transactions!G1103,"")</f>
        <v/>
      </c>
      <c r="F1103" t="str">
        <f>IF(Transactions!H1103&lt;&gt;"",Transactions!H1103,"")</f>
        <v/>
      </c>
      <c r="G1103" s="6"/>
      <c r="H1103">
        <f>IF(Transactions!J1103-Transactions!I1103&lt;&gt;"",Transactions!J1103-Transactions!I1103,"")</f>
        <v>0</v>
      </c>
      <c r="I1103">
        <f>IF((Transactions!K1103-Transactions!I1103)-(Transactions!P1103-Transactions!J1103)&lt;&gt;"",(Transactions!K1103-Transactions!I1103)-(Transactions!P1103-Transactions!J1103),"")</f>
        <v>0</v>
      </c>
      <c r="J1103">
        <f>IF(Transactions!L1103-Transactions!K1103&lt;&gt;"",Transactions!L1103-Transactions!K1103,"")</f>
        <v>0</v>
      </c>
      <c r="K1103">
        <f>IF(Transactions!N1103-Transactions!M1103&lt;&gt;"",Transactions!N1103-Transactions!M1103,"")</f>
        <v>0</v>
      </c>
      <c r="L1103">
        <f>IF(Transactions!P1103-Transactions!O1103&lt;&gt;"",Transactions!P1103-Transactions!O1103,"")</f>
        <v>0</v>
      </c>
      <c r="N1103">
        <f t="shared" si="37"/>
        <v>0</v>
      </c>
      <c r="O1103" t="str">
        <f>IF(Transactions!O1103&lt;&gt;"",Transactions!O1103,"")</f>
        <v/>
      </c>
      <c r="P1103" s="6"/>
      <c r="Q1103">
        <f>IF(Transactions!S1103-Transactions!J1103&lt;&gt;"",Transactions!S1103-Transactions!J1103,"")</f>
        <v>0</v>
      </c>
      <c r="R1103">
        <f t="shared" si="38"/>
        <v>0</v>
      </c>
    </row>
    <row r="1104" spans="1:18" x14ac:dyDescent="0.3">
      <c r="A1104">
        <f>IF(Transactions!A1104&lt;&gt;"",Transactions!A1104,0)</f>
        <v>0</v>
      </c>
      <c r="B1104" t="str">
        <f>IF(Transactions!D1104&lt;&gt;"",Transactions!D1104,"")</f>
        <v/>
      </c>
      <c r="C1104" t="str">
        <f>IF(Transactions!E1104&lt;&gt;"",Transactions!E1104,"")</f>
        <v/>
      </c>
      <c r="D1104" t="str">
        <f>IF(Transactions!F1104&lt;&gt;"",Transactions!F1104,"")</f>
        <v/>
      </c>
      <c r="E1104" t="str">
        <f>IF(Transactions!G1104&lt;&gt;"",Transactions!G1104,"")</f>
        <v/>
      </c>
      <c r="F1104" t="str">
        <f>IF(Transactions!H1104&lt;&gt;"",Transactions!H1104,"")</f>
        <v/>
      </c>
      <c r="G1104" s="6"/>
      <c r="H1104">
        <f>IF(Transactions!J1104-Transactions!I1104&lt;&gt;"",Transactions!J1104-Transactions!I1104,"")</f>
        <v>0</v>
      </c>
      <c r="I1104">
        <f>IF((Transactions!K1104-Transactions!I1104)-(Transactions!P1104-Transactions!J1104)&lt;&gt;"",(Transactions!K1104-Transactions!I1104)-(Transactions!P1104-Transactions!J1104),"")</f>
        <v>0</v>
      </c>
      <c r="J1104">
        <f>IF(Transactions!L1104-Transactions!K1104&lt;&gt;"",Transactions!L1104-Transactions!K1104,"")</f>
        <v>0</v>
      </c>
      <c r="K1104">
        <f>IF(Transactions!N1104-Transactions!M1104&lt;&gt;"",Transactions!N1104-Transactions!M1104,"")</f>
        <v>0</v>
      </c>
      <c r="L1104">
        <f>IF(Transactions!P1104-Transactions!O1104&lt;&gt;"",Transactions!P1104-Transactions!O1104,"")</f>
        <v>0</v>
      </c>
      <c r="N1104">
        <f t="shared" si="37"/>
        <v>0</v>
      </c>
      <c r="O1104" t="str">
        <f>IF(Transactions!O1104&lt;&gt;"",Transactions!O1104,"")</f>
        <v/>
      </c>
      <c r="P1104" s="6"/>
      <c r="Q1104">
        <f>IF(Transactions!S1104-Transactions!J1104&lt;&gt;"",Transactions!S1104-Transactions!J1104,"")</f>
        <v>0</v>
      </c>
      <c r="R1104">
        <f t="shared" si="38"/>
        <v>0</v>
      </c>
    </row>
    <row r="1105" spans="1:18" x14ac:dyDescent="0.3">
      <c r="A1105">
        <f>IF(Transactions!A1105&lt;&gt;"",Transactions!A1105,0)</f>
        <v>0</v>
      </c>
      <c r="B1105" t="str">
        <f>IF(Transactions!D1105&lt;&gt;"",Transactions!D1105,"")</f>
        <v/>
      </c>
      <c r="C1105" t="str">
        <f>IF(Transactions!E1105&lt;&gt;"",Transactions!E1105,"")</f>
        <v/>
      </c>
      <c r="D1105" t="str">
        <f>IF(Transactions!F1105&lt;&gt;"",Transactions!F1105,"")</f>
        <v/>
      </c>
      <c r="E1105" t="str">
        <f>IF(Transactions!G1105&lt;&gt;"",Transactions!G1105,"")</f>
        <v/>
      </c>
      <c r="F1105" t="str">
        <f>IF(Transactions!H1105&lt;&gt;"",Transactions!H1105,"")</f>
        <v/>
      </c>
      <c r="G1105" s="6"/>
      <c r="H1105">
        <f>IF(Transactions!J1105-Transactions!I1105&lt;&gt;"",Transactions!J1105-Transactions!I1105,"")</f>
        <v>0</v>
      </c>
      <c r="I1105">
        <f>IF((Transactions!K1105-Transactions!I1105)-(Transactions!P1105-Transactions!J1105)&lt;&gt;"",(Transactions!K1105-Transactions!I1105)-(Transactions!P1105-Transactions!J1105),"")</f>
        <v>0</v>
      </c>
      <c r="J1105">
        <f>IF(Transactions!L1105-Transactions!K1105&lt;&gt;"",Transactions!L1105-Transactions!K1105,"")</f>
        <v>0</v>
      </c>
      <c r="K1105">
        <f>IF(Transactions!N1105-Transactions!M1105&lt;&gt;"",Transactions!N1105-Transactions!M1105,"")</f>
        <v>0</v>
      </c>
      <c r="L1105">
        <f>IF(Transactions!P1105-Transactions!O1105&lt;&gt;"",Transactions!P1105-Transactions!O1105,"")</f>
        <v>0</v>
      </c>
      <c r="N1105">
        <f t="shared" si="37"/>
        <v>0</v>
      </c>
      <c r="O1105" t="str">
        <f>IF(Transactions!O1105&lt;&gt;"",Transactions!O1105,"")</f>
        <v/>
      </c>
      <c r="P1105" s="6"/>
      <c r="Q1105">
        <f>IF(Transactions!S1105-Transactions!J1105&lt;&gt;"",Transactions!S1105-Transactions!J1105,"")</f>
        <v>0</v>
      </c>
      <c r="R1105">
        <f t="shared" si="38"/>
        <v>0</v>
      </c>
    </row>
    <row r="1106" spans="1:18" x14ac:dyDescent="0.3">
      <c r="A1106">
        <f>IF(Transactions!A1106&lt;&gt;"",Transactions!A1106,0)</f>
        <v>0</v>
      </c>
      <c r="B1106" t="str">
        <f>IF(Transactions!D1106&lt;&gt;"",Transactions!D1106,"")</f>
        <v/>
      </c>
      <c r="C1106" t="str">
        <f>IF(Transactions!E1106&lt;&gt;"",Transactions!E1106,"")</f>
        <v/>
      </c>
      <c r="D1106" t="str">
        <f>IF(Transactions!F1106&lt;&gt;"",Transactions!F1106,"")</f>
        <v/>
      </c>
      <c r="E1106" t="str">
        <f>IF(Transactions!G1106&lt;&gt;"",Transactions!G1106,"")</f>
        <v/>
      </c>
      <c r="F1106" t="str">
        <f>IF(Transactions!H1106&lt;&gt;"",Transactions!H1106,"")</f>
        <v/>
      </c>
      <c r="G1106" s="6"/>
      <c r="H1106">
        <f>IF(Transactions!J1106-Transactions!I1106&lt;&gt;"",Transactions!J1106-Transactions!I1106,"")</f>
        <v>0</v>
      </c>
      <c r="I1106">
        <f>IF((Transactions!K1106-Transactions!I1106)-(Transactions!P1106-Transactions!J1106)&lt;&gt;"",(Transactions!K1106-Transactions!I1106)-(Transactions!P1106-Transactions!J1106),"")</f>
        <v>0</v>
      </c>
      <c r="J1106">
        <f>IF(Transactions!L1106-Transactions!K1106&lt;&gt;"",Transactions!L1106-Transactions!K1106,"")</f>
        <v>0</v>
      </c>
      <c r="K1106">
        <f>IF(Transactions!N1106-Transactions!M1106&lt;&gt;"",Transactions!N1106-Transactions!M1106,"")</f>
        <v>0</v>
      </c>
      <c r="L1106">
        <f>IF(Transactions!P1106-Transactions!O1106&lt;&gt;"",Transactions!P1106-Transactions!O1106,"")</f>
        <v>0</v>
      </c>
      <c r="N1106">
        <f t="shared" si="37"/>
        <v>0</v>
      </c>
      <c r="O1106" t="str">
        <f>IF(Transactions!O1106&lt;&gt;"",Transactions!O1106,"")</f>
        <v/>
      </c>
      <c r="P1106" s="6"/>
      <c r="Q1106">
        <f>IF(Transactions!S1106-Transactions!J1106&lt;&gt;"",Transactions!S1106-Transactions!J1106,"")</f>
        <v>0</v>
      </c>
      <c r="R1106">
        <f t="shared" si="38"/>
        <v>0</v>
      </c>
    </row>
    <row r="1107" spans="1:18" x14ac:dyDescent="0.3">
      <c r="A1107">
        <f>IF(Transactions!A1107&lt;&gt;"",Transactions!A1107,0)</f>
        <v>0</v>
      </c>
      <c r="B1107" t="str">
        <f>IF(Transactions!D1107&lt;&gt;"",Transactions!D1107,"")</f>
        <v/>
      </c>
      <c r="C1107" t="str">
        <f>IF(Transactions!E1107&lt;&gt;"",Transactions!E1107,"")</f>
        <v/>
      </c>
      <c r="D1107" t="str">
        <f>IF(Transactions!F1107&lt;&gt;"",Transactions!F1107,"")</f>
        <v/>
      </c>
      <c r="E1107" t="str">
        <f>IF(Transactions!G1107&lt;&gt;"",Transactions!G1107,"")</f>
        <v/>
      </c>
      <c r="F1107" t="str">
        <f>IF(Transactions!H1107&lt;&gt;"",Transactions!H1107,"")</f>
        <v/>
      </c>
      <c r="G1107" s="6"/>
      <c r="H1107">
        <f>IF(Transactions!J1107-Transactions!I1107&lt;&gt;"",Transactions!J1107-Transactions!I1107,"")</f>
        <v>0</v>
      </c>
      <c r="I1107">
        <f>IF((Transactions!K1107-Transactions!I1107)-(Transactions!P1107-Transactions!J1107)&lt;&gt;"",(Transactions!K1107-Transactions!I1107)-(Transactions!P1107-Transactions!J1107),"")</f>
        <v>0</v>
      </c>
      <c r="J1107">
        <f>IF(Transactions!L1107-Transactions!K1107&lt;&gt;"",Transactions!L1107-Transactions!K1107,"")</f>
        <v>0</v>
      </c>
      <c r="K1107">
        <f>IF(Transactions!N1107-Transactions!M1107&lt;&gt;"",Transactions!N1107-Transactions!M1107,"")</f>
        <v>0</v>
      </c>
      <c r="L1107">
        <f>IF(Transactions!P1107-Transactions!O1107&lt;&gt;"",Transactions!P1107-Transactions!O1107,"")</f>
        <v>0</v>
      </c>
      <c r="N1107">
        <f t="shared" si="37"/>
        <v>0</v>
      </c>
      <c r="O1107" t="str">
        <f>IF(Transactions!O1107&lt;&gt;"",Transactions!O1107,"")</f>
        <v/>
      </c>
      <c r="P1107" s="6"/>
      <c r="Q1107">
        <f>IF(Transactions!S1107-Transactions!J1107&lt;&gt;"",Transactions!S1107-Transactions!J1107,"")</f>
        <v>0</v>
      </c>
      <c r="R1107">
        <f t="shared" si="38"/>
        <v>0</v>
      </c>
    </row>
    <row r="1108" spans="1:18" x14ac:dyDescent="0.3">
      <c r="A1108">
        <f>IF(Transactions!A1108&lt;&gt;"",Transactions!A1108,0)</f>
        <v>0</v>
      </c>
      <c r="B1108" t="str">
        <f>IF(Transactions!D1108&lt;&gt;"",Transactions!D1108,"")</f>
        <v/>
      </c>
      <c r="C1108" t="str">
        <f>IF(Transactions!E1108&lt;&gt;"",Transactions!E1108,"")</f>
        <v/>
      </c>
      <c r="D1108" t="str">
        <f>IF(Transactions!F1108&lt;&gt;"",Transactions!F1108,"")</f>
        <v/>
      </c>
      <c r="E1108" t="str">
        <f>IF(Transactions!G1108&lt;&gt;"",Transactions!G1108,"")</f>
        <v/>
      </c>
      <c r="F1108" t="str">
        <f>IF(Transactions!H1108&lt;&gt;"",Transactions!H1108,"")</f>
        <v/>
      </c>
      <c r="G1108" s="6"/>
      <c r="H1108">
        <f>IF(Transactions!J1108-Transactions!I1108&lt;&gt;"",Transactions!J1108-Transactions!I1108,"")</f>
        <v>0</v>
      </c>
      <c r="I1108">
        <f>IF((Transactions!K1108-Transactions!I1108)-(Transactions!P1108-Transactions!J1108)&lt;&gt;"",(Transactions!K1108-Transactions!I1108)-(Transactions!P1108-Transactions!J1108),"")</f>
        <v>0</v>
      </c>
      <c r="J1108">
        <f>IF(Transactions!L1108-Transactions!K1108&lt;&gt;"",Transactions!L1108-Transactions!K1108,"")</f>
        <v>0</v>
      </c>
      <c r="K1108">
        <f>IF(Transactions!N1108-Transactions!M1108&lt;&gt;"",Transactions!N1108-Transactions!M1108,"")</f>
        <v>0</v>
      </c>
      <c r="L1108">
        <f>IF(Transactions!P1108-Transactions!O1108&lt;&gt;"",Transactions!P1108-Transactions!O1108,"")</f>
        <v>0</v>
      </c>
      <c r="N1108">
        <f t="shared" si="37"/>
        <v>0</v>
      </c>
      <c r="O1108" t="str">
        <f>IF(Transactions!O1108&lt;&gt;"",Transactions!O1108,"")</f>
        <v/>
      </c>
      <c r="P1108" s="6"/>
      <c r="Q1108">
        <f>IF(Transactions!S1108-Transactions!J1108&lt;&gt;"",Transactions!S1108-Transactions!J1108,"")</f>
        <v>0</v>
      </c>
      <c r="R1108">
        <f t="shared" si="38"/>
        <v>0</v>
      </c>
    </row>
    <row r="1109" spans="1:18" x14ac:dyDescent="0.3">
      <c r="A1109">
        <f>IF(Transactions!A1109&lt;&gt;"",Transactions!A1109,0)</f>
        <v>0</v>
      </c>
      <c r="B1109" t="str">
        <f>IF(Transactions!D1109&lt;&gt;"",Transactions!D1109,"")</f>
        <v/>
      </c>
      <c r="C1109" t="str">
        <f>IF(Transactions!E1109&lt;&gt;"",Transactions!E1109,"")</f>
        <v/>
      </c>
      <c r="D1109" t="str">
        <f>IF(Transactions!F1109&lt;&gt;"",Transactions!F1109,"")</f>
        <v/>
      </c>
      <c r="E1109" t="str">
        <f>IF(Transactions!G1109&lt;&gt;"",Transactions!G1109,"")</f>
        <v/>
      </c>
      <c r="F1109" t="str">
        <f>IF(Transactions!H1109&lt;&gt;"",Transactions!H1109,"")</f>
        <v/>
      </c>
      <c r="G1109" s="6"/>
      <c r="H1109">
        <f>IF(Transactions!J1109-Transactions!I1109&lt;&gt;"",Transactions!J1109-Transactions!I1109,"")</f>
        <v>0</v>
      </c>
      <c r="I1109">
        <f>IF((Transactions!K1109-Transactions!I1109)-(Transactions!P1109-Transactions!J1109)&lt;&gt;"",(Transactions!K1109-Transactions!I1109)-(Transactions!P1109-Transactions!J1109),"")</f>
        <v>0</v>
      </c>
      <c r="J1109">
        <f>IF(Transactions!L1109-Transactions!K1109&lt;&gt;"",Transactions!L1109-Transactions!K1109,"")</f>
        <v>0</v>
      </c>
      <c r="K1109">
        <f>IF(Transactions!N1109-Transactions!M1109&lt;&gt;"",Transactions!N1109-Transactions!M1109,"")</f>
        <v>0</v>
      </c>
      <c r="L1109">
        <f>IF(Transactions!P1109-Transactions!O1109&lt;&gt;"",Transactions!P1109-Transactions!O1109,"")</f>
        <v>0</v>
      </c>
      <c r="N1109">
        <f t="shared" si="37"/>
        <v>0</v>
      </c>
      <c r="O1109" t="str">
        <f>IF(Transactions!O1109&lt;&gt;"",Transactions!O1109,"")</f>
        <v/>
      </c>
      <c r="P1109" s="6"/>
      <c r="Q1109">
        <f>IF(Transactions!S1109-Transactions!J1109&lt;&gt;"",Transactions!S1109-Transactions!J1109,"")</f>
        <v>0</v>
      </c>
      <c r="R1109">
        <f t="shared" si="38"/>
        <v>0</v>
      </c>
    </row>
    <row r="1110" spans="1:18" x14ac:dyDescent="0.3">
      <c r="A1110">
        <f>IF(Transactions!A1110&lt;&gt;"",Transactions!A1110,0)</f>
        <v>0</v>
      </c>
      <c r="B1110" t="str">
        <f>IF(Transactions!D1110&lt;&gt;"",Transactions!D1110,"")</f>
        <v/>
      </c>
      <c r="C1110" t="str">
        <f>IF(Transactions!E1110&lt;&gt;"",Transactions!E1110,"")</f>
        <v/>
      </c>
      <c r="D1110" t="str">
        <f>IF(Transactions!F1110&lt;&gt;"",Transactions!F1110,"")</f>
        <v/>
      </c>
      <c r="E1110" t="str">
        <f>IF(Transactions!G1110&lt;&gt;"",Transactions!G1110,"")</f>
        <v/>
      </c>
      <c r="F1110" t="str">
        <f>IF(Transactions!H1110&lt;&gt;"",Transactions!H1110,"")</f>
        <v/>
      </c>
      <c r="G1110" s="6"/>
      <c r="H1110">
        <f>IF(Transactions!J1110-Transactions!I1110&lt;&gt;"",Transactions!J1110-Transactions!I1110,"")</f>
        <v>0</v>
      </c>
      <c r="I1110">
        <f>IF((Transactions!K1110-Transactions!I1110)-(Transactions!P1110-Transactions!J1110)&lt;&gt;"",(Transactions!K1110-Transactions!I1110)-(Transactions!P1110-Transactions!J1110),"")</f>
        <v>0</v>
      </c>
      <c r="J1110">
        <f>IF(Transactions!L1110-Transactions!K1110&lt;&gt;"",Transactions!L1110-Transactions!K1110,"")</f>
        <v>0</v>
      </c>
      <c r="K1110">
        <f>IF(Transactions!N1110-Transactions!M1110&lt;&gt;"",Transactions!N1110-Transactions!M1110,"")</f>
        <v>0</v>
      </c>
      <c r="L1110">
        <f>IF(Transactions!P1110-Transactions!O1110&lt;&gt;"",Transactions!P1110-Transactions!O1110,"")</f>
        <v>0</v>
      </c>
      <c r="N1110">
        <f t="shared" si="37"/>
        <v>0</v>
      </c>
      <c r="O1110" t="str">
        <f>IF(Transactions!O1110&lt;&gt;"",Transactions!O1110,"")</f>
        <v/>
      </c>
      <c r="P1110" s="6"/>
      <c r="Q1110">
        <f>IF(Transactions!S1110-Transactions!J1110&lt;&gt;"",Transactions!S1110-Transactions!J1110,"")</f>
        <v>0</v>
      </c>
      <c r="R1110">
        <f t="shared" si="38"/>
        <v>0</v>
      </c>
    </row>
    <row r="1111" spans="1:18" x14ac:dyDescent="0.3">
      <c r="A1111">
        <f>IF(Transactions!A1111&lt;&gt;"",Transactions!A1111,0)</f>
        <v>0</v>
      </c>
      <c r="B1111" t="str">
        <f>IF(Transactions!D1111&lt;&gt;"",Transactions!D1111,"")</f>
        <v/>
      </c>
      <c r="C1111" t="str">
        <f>IF(Transactions!E1111&lt;&gt;"",Transactions!E1111,"")</f>
        <v/>
      </c>
      <c r="D1111" t="str">
        <f>IF(Transactions!F1111&lt;&gt;"",Transactions!F1111,"")</f>
        <v/>
      </c>
      <c r="E1111" t="str">
        <f>IF(Transactions!G1111&lt;&gt;"",Transactions!G1111,"")</f>
        <v/>
      </c>
      <c r="F1111" t="str">
        <f>IF(Transactions!H1111&lt;&gt;"",Transactions!H1111,"")</f>
        <v/>
      </c>
      <c r="G1111" s="6"/>
      <c r="H1111">
        <f>IF(Transactions!J1111-Transactions!I1111&lt;&gt;"",Transactions!J1111-Transactions!I1111,"")</f>
        <v>0</v>
      </c>
      <c r="I1111">
        <f>IF((Transactions!K1111-Transactions!I1111)-(Transactions!P1111-Transactions!J1111)&lt;&gt;"",(Transactions!K1111-Transactions!I1111)-(Transactions!P1111-Transactions!J1111),"")</f>
        <v>0</v>
      </c>
      <c r="J1111">
        <f>IF(Transactions!L1111-Transactions!K1111&lt;&gt;"",Transactions!L1111-Transactions!K1111,"")</f>
        <v>0</v>
      </c>
      <c r="K1111">
        <f>IF(Transactions!N1111-Transactions!M1111&lt;&gt;"",Transactions!N1111-Transactions!M1111,"")</f>
        <v>0</v>
      </c>
      <c r="L1111">
        <f>IF(Transactions!P1111-Transactions!O1111&lt;&gt;"",Transactions!P1111-Transactions!O1111,"")</f>
        <v>0</v>
      </c>
      <c r="N1111">
        <f t="shared" si="37"/>
        <v>0</v>
      </c>
      <c r="O1111" t="str">
        <f>IF(Transactions!O1111&lt;&gt;"",Transactions!O1111,"")</f>
        <v/>
      </c>
      <c r="P1111" s="6"/>
      <c r="Q1111">
        <f>IF(Transactions!S1111-Transactions!J1111&lt;&gt;"",Transactions!S1111-Transactions!J1111,"")</f>
        <v>0</v>
      </c>
      <c r="R1111">
        <f t="shared" si="38"/>
        <v>0</v>
      </c>
    </row>
    <row r="1112" spans="1:18" x14ac:dyDescent="0.3">
      <c r="A1112">
        <f>IF(Transactions!A1112&lt;&gt;"",Transactions!A1112,0)</f>
        <v>0</v>
      </c>
      <c r="B1112" t="str">
        <f>IF(Transactions!D1112&lt;&gt;"",Transactions!D1112,"")</f>
        <v/>
      </c>
      <c r="C1112" t="str">
        <f>IF(Transactions!E1112&lt;&gt;"",Transactions!E1112,"")</f>
        <v/>
      </c>
      <c r="D1112" t="str">
        <f>IF(Transactions!F1112&lt;&gt;"",Transactions!F1112,"")</f>
        <v/>
      </c>
      <c r="E1112" t="str">
        <f>IF(Transactions!G1112&lt;&gt;"",Transactions!G1112,"")</f>
        <v/>
      </c>
      <c r="F1112" t="str">
        <f>IF(Transactions!H1112&lt;&gt;"",Transactions!H1112,"")</f>
        <v/>
      </c>
      <c r="G1112" s="6"/>
      <c r="H1112">
        <f>IF(Transactions!J1112-Transactions!I1112&lt;&gt;"",Transactions!J1112-Transactions!I1112,"")</f>
        <v>0</v>
      </c>
      <c r="I1112">
        <f>IF((Transactions!K1112-Transactions!I1112)-(Transactions!P1112-Transactions!J1112)&lt;&gt;"",(Transactions!K1112-Transactions!I1112)-(Transactions!P1112-Transactions!J1112),"")</f>
        <v>0</v>
      </c>
      <c r="J1112">
        <f>IF(Transactions!L1112-Transactions!K1112&lt;&gt;"",Transactions!L1112-Transactions!K1112,"")</f>
        <v>0</v>
      </c>
      <c r="K1112">
        <f>IF(Transactions!N1112-Transactions!M1112&lt;&gt;"",Transactions!N1112-Transactions!M1112,"")</f>
        <v>0</v>
      </c>
      <c r="L1112">
        <f>IF(Transactions!P1112-Transactions!O1112&lt;&gt;"",Transactions!P1112-Transactions!O1112,"")</f>
        <v>0</v>
      </c>
      <c r="N1112">
        <f t="shared" si="37"/>
        <v>0</v>
      </c>
      <c r="O1112" t="str">
        <f>IF(Transactions!O1112&lt;&gt;"",Transactions!O1112,"")</f>
        <v/>
      </c>
      <c r="P1112" s="6"/>
      <c r="Q1112">
        <f>IF(Transactions!S1112-Transactions!J1112&lt;&gt;"",Transactions!S1112-Transactions!J1112,"")</f>
        <v>0</v>
      </c>
      <c r="R1112">
        <f t="shared" si="38"/>
        <v>0</v>
      </c>
    </row>
    <row r="1113" spans="1:18" x14ac:dyDescent="0.3">
      <c r="A1113">
        <f>IF(Transactions!A1113&lt;&gt;"",Transactions!A1113,0)</f>
        <v>0</v>
      </c>
      <c r="B1113" t="str">
        <f>IF(Transactions!D1113&lt;&gt;"",Transactions!D1113,"")</f>
        <v/>
      </c>
      <c r="C1113" t="str">
        <f>IF(Transactions!E1113&lt;&gt;"",Transactions!E1113,"")</f>
        <v/>
      </c>
      <c r="D1113" t="str">
        <f>IF(Transactions!F1113&lt;&gt;"",Transactions!F1113,"")</f>
        <v/>
      </c>
      <c r="E1113" t="str">
        <f>IF(Transactions!G1113&lt;&gt;"",Transactions!G1113,"")</f>
        <v/>
      </c>
      <c r="F1113" t="str">
        <f>IF(Transactions!H1113&lt;&gt;"",Transactions!H1113,"")</f>
        <v/>
      </c>
      <c r="G1113" s="6"/>
      <c r="H1113">
        <f>IF(Transactions!J1113-Transactions!I1113&lt;&gt;"",Transactions!J1113-Transactions!I1113,"")</f>
        <v>0</v>
      </c>
      <c r="I1113">
        <f>IF((Transactions!K1113-Transactions!I1113)-(Transactions!P1113-Transactions!J1113)&lt;&gt;"",(Transactions!K1113-Transactions!I1113)-(Transactions!P1113-Transactions!J1113),"")</f>
        <v>0</v>
      </c>
      <c r="J1113">
        <f>IF(Transactions!L1113-Transactions!K1113&lt;&gt;"",Transactions!L1113-Transactions!K1113,"")</f>
        <v>0</v>
      </c>
      <c r="K1113">
        <f>IF(Transactions!N1113-Transactions!M1113&lt;&gt;"",Transactions!N1113-Transactions!M1113,"")</f>
        <v>0</v>
      </c>
      <c r="L1113">
        <f>IF(Transactions!P1113-Transactions!O1113&lt;&gt;"",Transactions!P1113-Transactions!O1113,"")</f>
        <v>0</v>
      </c>
      <c r="N1113">
        <f t="shared" si="37"/>
        <v>0</v>
      </c>
      <c r="O1113" t="str">
        <f>IF(Transactions!O1113&lt;&gt;"",Transactions!O1113,"")</f>
        <v/>
      </c>
      <c r="P1113" s="6"/>
      <c r="Q1113">
        <f>IF(Transactions!S1113-Transactions!J1113&lt;&gt;"",Transactions!S1113-Transactions!J1113,"")</f>
        <v>0</v>
      </c>
      <c r="R1113">
        <f t="shared" si="38"/>
        <v>0</v>
      </c>
    </row>
    <row r="1114" spans="1:18" x14ac:dyDescent="0.3">
      <c r="A1114">
        <f>IF(Transactions!A1114&lt;&gt;"",Transactions!A1114,0)</f>
        <v>0</v>
      </c>
      <c r="B1114" t="str">
        <f>IF(Transactions!D1114&lt;&gt;"",Transactions!D1114,"")</f>
        <v/>
      </c>
      <c r="C1114" t="str">
        <f>IF(Transactions!E1114&lt;&gt;"",Transactions!E1114,"")</f>
        <v/>
      </c>
      <c r="D1114" t="str">
        <f>IF(Transactions!F1114&lt;&gt;"",Transactions!F1114,"")</f>
        <v/>
      </c>
      <c r="E1114" t="str">
        <f>IF(Transactions!G1114&lt;&gt;"",Transactions!G1114,"")</f>
        <v/>
      </c>
      <c r="F1114" t="str">
        <f>IF(Transactions!H1114&lt;&gt;"",Transactions!H1114,"")</f>
        <v/>
      </c>
      <c r="G1114" s="6"/>
      <c r="H1114">
        <f>IF(Transactions!J1114-Transactions!I1114&lt;&gt;"",Transactions!J1114-Transactions!I1114,"")</f>
        <v>0</v>
      </c>
      <c r="I1114">
        <f>IF((Transactions!K1114-Transactions!I1114)-(Transactions!P1114-Transactions!J1114)&lt;&gt;"",(Transactions!K1114-Transactions!I1114)-(Transactions!P1114-Transactions!J1114),"")</f>
        <v>0</v>
      </c>
      <c r="J1114">
        <f>IF(Transactions!L1114-Transactions!K1114&lt;&gt;"",Transactions!L1114-Transactions!K1114,"")</f>
        <v>0</v>
      </c>
      <c r="K1114">
        <f>IF(Transactions!N1114-Transactions!M1114&lt;&gt;"",Transactions!N1114-Transactions!M1114,"")</f>
        <v>0</v>
      </c>
      <c r="L1114">
        <f>IF(Transactions!P1114-Transactions!O1114&lt;&gt;"",Transactions!P1114-Transactions!O1114,"")</f>
        <v>0</v>
      </c>
      <c r="N1114">
        <f t="shared" si="37"/>
        <v>0</v>
      </c>
      <c r="O1114" t="str">
        <f>IF(Transactions!O1114&lt;&gt;"",Transactions!O1114,"")</f>
        <v/>
      </c>
      <c r="P1114" s="6"/>
      <c r="Q1114">
        <f>IF(Transactions!S1114-Transactions!J1114&lt;&gt;"",Transactions!S1114-Transactions!J1114,"")</f>
        <v>0</v>
      </c>
      <c r="R1114">
        <f t="shared" si="38"/>
        <v>0</v>
      </c>
    </row>
    <row r="1115" spans="1:18" x14ac:dyDescent="0.3">
      <c r="A1115">
        <f>IF(Transactions!A1115&lt;&gt;"",Transactions!A1115,0)</f>
        <v>0</v>
      </c>
      <c r="B1115" t="str">
        <f>IF(Transactions!D1115&lt;&gt;"",Transactions!D1115,"")</f>
        <v/>
      </c>
      <c r="C1115" t="str">
        <f>IF(Transactions!E1115&lt;&gt;"",Transactions!E1115,"")</f>
        <v/>
      </c>
      <c r="D1115" t="str">
        <f>IF(Transactions!F1115&lt;&gt;"",Transactions!F1115,"")</f>
        <v/>
      </c>
      <c r="E1115" t="str">
        <f>IF(Transactions!G1115&lt;&gt;"",Transactions!G1115,"")</f>
        <v/>
      </c>
      <c r="F1115" t="str">
        <f>IF(Transactions!H1115&lt;&gt;"",Transactions!H1115,"")</f>
        <v/>
      </c>
      <c r="G1115" s="6"/>
      <c r="H1115">
        <f>IF(Transactions!J1115-Transactions!I1115&lt;&gt;"",Transactions!J1115-Transactions!I1115,"")</f>
        <v>0</v>
      </c>
      <c r="I1115">
        <f>IF((Transactions!K1115-Transactions!I1115)-(Transactions!P1115-Transactions!J1115)&lt;&gt;"",(Transactions!K1115-Transactions!I1115)-(Transactions!P1115-Transactions!J1115),"")</f>
        <v>0</v>
      </c>
      <c r="J1115">
        <f>IF(Transactions!L1115-Transactions!K1115&lt;&gt;"",Transactions!L1115-Transactions!K1115,"")</f>
        <v>0</v>
      </c>
      <c r="K1115">
        <f>IF(Transactions!N1115-Transactions!M1115&lt;&gt;"",Transactions!N1115-Transactions!M1115,"")</f>
        <v>0</v>
      </c>
      <c r="L1115">
        <f>IF(Transactions!P1115-Transactions!O1115&lt;&gt;"",Transactions!P1115-Transactions!O1115,"")</f>
        <v>0</v>
      </c>
      <c r="N1115">
        <f t="shared" si="37"/>
        <v>0</v>
      </c>
      <c r="O1115" t="str">
        <f>IF(Transactions!O1115&lt;&gt;"",Transactions!O1115,"")</f>
        <v/>
      </c>
      <c r="P1115" s="6"/>
      <c r="Q1115">
        <f>IF(Transactions!S1115-Transactions!J1115&lt;&gt;"",Transactions!S1115-Transactions!J1115,"")</f>
        <v>0</v>
      </c>
      <c r="R1115">
        <f t="shared" si="38"/>
        <v>0</v>
      </c>
    </row>
    <row r="1116" spans="1:18" x14ac:dyDescent="0.3">
      <c r="A1116">
        <f>IF(Transactions!A1116&lt;&gt;"",Transactions!A1116,0)</f>
        <v>0</v>
      </c>
      <c r="B1116" t="str">
        <f>IF(Transactions!D1116&lt;&gt;"",Transactions!D1116,"")</f>
        <v/>
      </c>
      <c r="C1116" t="str">
        <f>IF(Transactions!E1116&lt;&gt;"",Transactions!E1116,"")</f>
        <v/>
      </c>
      <c r="D1116" t="str">
        <f>IF(Transactions!F1116&lt;&gt;"",Transactions!F1116,"")</f>
        <v/>
      </c>
      <c r="E1116" t="str">
        <f>IF(Transactions!G1116&lt;&gt;"",Transactions!G1116,"")</f>
        <v/>
      </c>
      <c r="F1116" t="str">
        <f>IF(Transactions!H1116&lt;&gt;"",Transactions!H1116,"")</f>
        <v/>
      </c>
      <c r="G1116" s="6"/>
      <c r="H1116">
        <f>IF(Transactions!J1116-Transactions!I1116&lt;&gt;"",Transactions!J1116-Transactions!I1116,"")</f>
        <v>0</v>
      </c>
      <c r="I1116">
        <f>IF((Transactions!K1116-Transactions!I1116)-(Transactions!P1116-Transactions!J1116)&lt;&gt;"",(Transactions!K1116-Transactions!I1116)-(Transactions!P1116-Transactions!J1116),"")</f>
        <v>0</v>
      </c>
      <c r="J1116">
        <f>IF(Transactions!L1116-Transactions!K1116&lt;&gt;"",Transactions!L1116-Transactions!K1116,"")</f>
        <v>0</v>
      </c>
      <c r="K1116">
        <f>IF(Transactions!N1116-Transactions!M1116&lt;&gt;"",Transactions!N1116-Transactions!M1116,"")</f>
        <v>0</v>
      </c>
      <c r="L1116">
        <f>IF(Transactions!P1116-Transactions!O1116&lt;&gt;"",Transactions!P1116-Transactions!O1116,"")</f>
        <v>0</v>
      </c>
      <c r="N1116">
        <f t="shared" si="37"/>
        <v>0</v>
      </c>
      <c r="O1116" t="str">
        <f>IF(Transactions!O1116&lt;&gt;"",Transactions!O1116,"")</f>
        <v/>
      </c>
      <c r="P1116" s="6"/>
      <c r="Q1116">
        <f>IF(Transactions!S1116-Transactions!J1116&lt;&gt;"",Transactions!S1116-Transactions!J1116,"")</f>
        <v>0</v>
      </c>
      <c r="R1116">
        <f t="shared" si="38"/>
        <v>0</v>
      </c>
    </row>
    <row r="1117" spans="1:18" x14ac:dyDescent="0.3">
      <c r="A1117">
        <f>IF(Transactions!A1117&lt;&gt;"",Transactions!A1117,0)</f>
        <v>0</v>
      </c>
      <c r="B1117" t="str">
        <f>IF(Transactions!D1117&lt;&gt;"",Transactions!D1117,"")</f>
        <v/>
      </c>
      <c r="C1117" t="str">
        <f>IF(Transactions!E1117&lt;&gt;"",Transactions!E1117,"")</f>
        <v/>
      </c>
      <c r="D1117" t="str">
        <f>IF(Transactions!F1117&lt;&gt;"",Transactions!F1117,"")</f>
        <v/>
      </c>
      <c r="E1117" t="str">
        <f>IF(Transactions!G1117&lt;&gt;"",Transactions!G1117,"")</f>
        <v/>
      </c>
      <c r="F1117" t="str">
        <f>IF(Transactions!H1117&lt;&gt;"",Transactions!H1117,"")</f>
        <v/>
      </c>
      <c r="G1117" s="6"/>
      <c r="H1117">
        <f>IF(Transactions!J1117-Transactions!I1117&lt;&gt;"",Transactions!J1117-Transactions!I1117,"")</f>
        <v>0</v>
      </c>
      <c r="I1117">
        <f>IF((Transactions!K1117-Transactions!I1117)-(Transactions!P1117-Transactions!J1117)&lt;&gt;"",(Transactions!K1117-Transactions!I1117)-(Transactions!P1117-Transactions!J1117),"")</f>
        <v>0</v>
      </c>
      <c r="J1117">
        <f>IF(Transactions!L1117-Transactions!K1117&lt;&gt;"",Transactions!L1117-Transactions!K1117,"")</f>
        <v>0</v>
      </c>
      <c r="K1117">
        <f>IF(Transactions!N1117-Transactions!M1117&lt;&gt;"",Transactions!N1117-Transactions!M1117,"")</f>
        <v>0</v>
      </c>
      <c r="L1117">
        <f>IF(Transactions!P1117-Transactions!O1117&lt;&gt;"",Transactions!P1117-Transactions!O1117,"")</f>
        <v>0</v>
      </c>
      <c r="N1117">
        <f t="shared" si="37"/>
        <v>0</v>
      </c>
      <c r="O1117" t="str">
        <f>IF(Transactions!O1117&lt;&gt;"",Transactions!O1117,"")</f>
        <v/>
      </c>
      <c r="P1117" s="6"/>
      <c r="Q1117">
        <f>IF(Transactions!S1117-Transactions!J1117&lt;&gt;"",Transactions!S1117-Transactions!J1117,"")</f>
        <v>0</v>
      </c>
      <c r="R1117">
        <f t="shared" si="38"/>
        <v>0</v>
      </c>
    </row>
    <row r="1118" spans="1:18" x14ac:dyDescent="0.3">
      <c r="A1118">
        <f>IF(Transactions!A1118&lt;&gt;"",Transactions!A1118,0)</f>
        <v>0</v>
      </c>
      <c r="B1118" t="str">
        <f>IF(Transactions!D1118&lt;&gt;"",Transactions!D1118,"")</f>
        <v/>
      </c>
      <c r="C1118" t="str">
        <f>IF(Transactions!E1118&lt;&gt;"",Transactions!E1118,"")</f>
        <v/>
      </c>
      <c r="D1118" t="str">
        <f>IF(Transactions!F1118&lt;&gt;"",Transactions!F1118,"")</f>
        <v/>
      </c>
      <c r="E1118" t="str">
        <f>IF(Transactions!G1118&lt;&gt;"",Transactions!G1118,"")</f>
        <v/>
      </c>
      <c r="F1118" t="str">
        <f>IF(Transactions!H1118&lt;&gt;"",Transactions!H1118,"")</f>
        <v/>
      </c>
      <c r="G1118" s="6"/>
      <c r="H1118">
        <f>IF(Transactions!J1118-Transactions!I1118&lt;&gt;"",Transactions!J1118-Transactions!I1118,"")</f>
        <v>0</v>
      </c>
      <c r="I1118">
        <f>IF((Transactions!K1118-Transactions!I1118)-(Transactions!P1118-Transactions!J1118)&lt;&gt;"",(Transactions!K1118-Transactions!I1118)-(Transactions!P1118-Transactions!J1118),"")</f>
        <v>0</v>
      </c>
      <c r="J1118">
        <f>IF(Transactions!L1118-Transactions!K1118&lt;&gt;"",Transactions!L1118-Transactions!K1118,"")</f>
        <v>0</v>
      </c>
      <c r="K1118">
        <f>IF(Transactions!N1118-Transactions!M1118&lt;&gt;"",Transactions!N1118-Transactions!M1118,"")</f>
        <v>0</v>
      </c>
      <c r="L1118">
        <f>IF(Transactions!P1118-Transactions!O1118&lt;&gt;"",Transactions!P1118-Transactions!O1118,"")</f>
        <v>0</v>
      </c>
      <c r="N1118">
        <f t="shared" si="37"/>
        <v>0</v>
      </c>
      <c r="O1118" t="str">
        <f>IF(Transactions!O1118&lt;&gt;"",Transactions!O1118,"")</f>
        <v/>
      </c>
      <c r="P1118" s="6"/>
      <c r="Q1118">
        <f>IF(Transactions!S1118-Transactions!J1118&lt;&gt;"",Transactions!S1118-Transactions!J1118,"")</f>
        <v>0</v>
      </c>
      <c r="R1118">
        <f t="shared" si="38"/>
        <v>0</v>
      </c>
    </row>
    <row r="1119" spans="1:18" x14ac:dyDescent="0.3">
      <c r="A1119">
        <f>IF(Transactions!A1119&lt;&gt;"",Transactions!A1119,0)</f>
        <v>0</v>
      </c>
      <c r="B1119" t="str">
        <f>IF(Transactions!D1119&lt;&gt;"",Transactions!D1119,"")</f>
        <v/>
      </c>
      <c r="C1119" t="str">
        <f>IF(Transactions!E1119&lt;&gt;"",Transactions!E1119,"")</f>
        <v/>
      </c>
      <c r="D1119" t="str">
        <f>IF(Transactions!F1119&lt;&gt;"",Transactions!F1119,"")</f>
        <v/>
      </c>
      <c r="E1119" t="str">
        <f>IF(Transactions!G1119&lt;&gt;"",Transactions!G1119,"")</f>
        <v/>
      </c>
      <c r="F1119" t="str">
        <f>IF(Transactions!H1119&lt;&gt;"",Transactions!H1119,"")</f>
        <v/>
      </c>
      <c r="G1119" s="6"/>
      <c r="H1119">
        <f>IF(Transactions!J1119-Transactions!I1119&lt;&gt;"",Transactions!J1119-Transactions!I1119,"")</f>
        <v>0</v>
      </c>
      <c r="I1119">
        <f>IF((Transactions!K1119-Transactions!I1119)-(Transactions!P1119-Transactions!J1119)&lt;&gt;"",(Transactions!K1119-Transactions!I1119)-(Transactions!P1119-Transactions!J1119),"")</f>
        <v>0</v>
      </c>
      <c r="J1119">
        <f>IF(Transactions!L1119-Transactions!K1119&lt;&gt;"",Transactions!L1119-Transactions!K1119,"")</f>
        <v>0</v>
      </c>
      <c r="K1119">
        <f>IF(Transactions!N1119-Transactions!M1119&lt;&gt;"",Transactions!N1119-Transactions!M1119,"")</f>
        <v>0</v>
      </c>
      <c r="L1119">
        <f>IF(Transactions!P1119-Transactions!O1119&lt;&gt;"",Transactions!P1119-Transactions!O1119,"")</f>
        <v>0</v>
      </c>
      <c r="N1119">
        <f t="shared" si="37"/>
        <v>0</v>
      </c>
      <c r="O1119" t="str">
        <f>IF(Transactions!O1119&lt;&gt;"",Transactions!O1119,"")</f>
        <v/>
      </c>
      <c r="P1119" s="6"/>
      <c r="Q1119">
        <f>IF(Transactions!S1119-Transactions!J1119&lt;&gt;"",Transactions!S1119-Transactions!J1119,"")</f>
        <v>0</v>
      </c>
      <c r="R1119">
        <f t="shared" si="38"/>
        <v>0</v>
      </c>
    </row>
    <row r="1120" spans="1:18" x14ac:dyDescent="0.3">
      <c r="A1120">
        <f>IF(Transactions!A1120&lt;&gt;"",Transactions!A1120,0)</f>
        <v>0</v>
      </c>
      <c r="B1120" t="str">
        <f>IF(Transactions!D1120&lt;&gt;"",Transactions!D1120,"")</f>
        <v/>
      </c>
      <c r="C1120" t="str">
        <f>IF(Transactions!E1120&lt;&gt;"",Transactions!E1120,"")</f>
        <v/>
      </c>
      <c r="D1120" t="str">
        <f>IF(Transactions!F1120&lt;&gt;"",Transactions!F1120,"")</f>
        <v/>
      </c>
      <c r="E1120" t="str">
        <f>IF(Transactions!G1120&lt;&gt;"",Transactions!G1120,"")</f>
        <v/>
      </c>
      <c r="F1120" t="str">
        <f>IF(Transactions!H1120&lt;&gt;"",Transactions!H1120,"")</f>
        <v/>
      </c>
      <c r="G1120" s="6"/>
      <c r="H1120">
        <f>IF(Transactions!J1120-Transactions!I1120&lt;&gt;"",Transactions!J1120-Transactions!I1120,"")</f>
        <v>0</v>
      </c>
      <c r="I1120">
        <f>IF((Transactions!K1120-Transactions!I1120)-(Transactions!P1120-Transactions!J1120)&lt;&gt;"",(Transactions!K1120-Transactions!I1120)-(Transactions!P1120-Transactions!J1120),"")</f>
        <v>0</v>
      </c>
      <c r="J1120">
        <f>IF(Transactions!L1120-Transactions!K1120&lt;&gt;"",Transactions!L1120-Transactions!K1120,"")</f>
        <v>0</v>
      </c>
      <c r="K1120">
        <f>IF(Transactions!N1120-Transactions!M1120&lt;&gt;"",Transactions!N1120-Transactions!M1120,"")</f>
        <v>0</v>
      </c>
      <c r="L1120">
        <f>IF(Transactions!P1120-Transactions!O1120&lt;&gt;"",Transactions!P1120-Transactions!O1120,"")</f>
        <v>0</v>
      </c>
      <c r="N1120">
        <f t="shared" si="37"/>
        <v>0</v>
      </c>
      <c r="O1120" t="str">
        <f>IF(Transactions!O1120&lt;&gt;"",Transactions!O1120,"")</f>
        <v/>
      </c>
      <c r="P1120" s="6"/>
      <c r="Q1120">
        <f>IF(Transactions!S1120-Transactions!J1120&lt;&gt;"",Transactions!S1120-Transactions!J1120,"")</f>
        <v>0</v>
      </c>
      <c r="R1120">
        <f t="shared" si="38"/>
        <v>0</v>
      </c>
    </row>
    <row r="1121" spans="1:18" x14ac:dyDescent="0.3">
      <c r="A1121">
        <f>IF(Transactions!A1121&lt;&gt;"",Transactions!A1121,0)</f>
        <v>0</v>
      </c>
      <c r="B1121" t="str">
        <f>IF(Transactions!D1121&lt;&gt;"",Transactions!D1121,"")</f>
        <v/>
      </c>
      <c r="C1121" t="str">
        <f>IF(Transactions!E1121&lt;&gt;"",Transactions!E1121,"")</f>
        <v/>
      </c>
      <c r="D1121" t="str">
        <f>IF(Transactions!F1121&lt;&gt;"",Transactions!F1121,"")</f>
        <v/>
      </c>
      <c r="E1121" t="str">
        <f>IF(Transactions!G1121&lt;&gt;"",Transactions!G1121,"")</f>
        <v/>
      </c>
      <c r="F1121" t="str">
        <f>IF(Transactions!H1121&lt;&gt;"",Transactions!H1121,"")</f>
        <v/>
      </c>
      <c r="G1121" s="6"/>
      <c r="H1121">
        <f>IF(Transactions!J1121-Transactions!I1121&lt;&gt;"",Transactions!J1121-Transactions!I1121,"")</f>
        <v>0</v>
      </c>
      <c r="I1121">
        <f>IF((Transactions!K1121-Transactions!I1121)-(Transactions!P1121-Transactions!J1121)&lt;&gt;"",(Transactions!K1121-Transactions!I1121)-(Transactions!P1121-Transactions!J1121),"")</f>
        <v>0</v>
      </c>
      <c r="J1121">
        <f>IF(Transactions!L1121-Transactions!K1121&lt;&gt;"",Transactions!L1121-Transactions!K1121,"")</f>
        <v>0</v>
      </c>
      <c r="K1121">
        <f>IF(Transactions!N1121-Transactions!M1121&lt;&gt;"",Transactions!N1121-Transactions!M1121,"")</f>
        <v>0</v>
      </c>
      <c r="L1121">
        <f>IF(Transactions!P1121-Transactions!O1121&lt;&gt;"",Transactions!P1121-Transactions!O1121,"")</f>
        <v>0</v>
      </c>
      <c r="N1121">
        <f t="shared" si="37"/>
        <v>0</v>
      </c>
      <c r="O1121" t="str">
        <f>IF(Transactions!O1121&lt;&gt;"",Transactions!O1121,"")</f>
        <v/>
      </c>
      <c r="P1121" s="6"/>
      <c r="Q1121">
        <f>IF(Transactions!S1121-Transactions!J1121&lt;&gt;"",Transactions!S1121-Transactions!J1121,"")</f>
        <v>0</v>
      </c>
      <c r="R1121">
        <f t="shared" si="38"/>
        <v>0</v>
      </c>
    </row>
    <row r="1122" spans="1:18" x14ac:dyDescent="0.3">
      <c r="A1122">
        <f>IF(Transactions!A1122&lt;&gt;"",Transactions!A1122,0)</f>
        <v>0</v>
      </c>
      <c r="B1122" t="str">
        <f>IF(Transactions!D1122&lt;&gt;"",Transactions!D1122,"")</f>
        <v/>
      </c>
      <c r="C1122" t="str">
        <f>IF(Transactions!E1122&lt;&gt;"",Transactions!E1122,"")</f>
        <v/>
      </c>
      <c r="D1122" t="str">
        <f>IF(Transactions!F1122&lt;&gt;"",Transactions!F1122,"")</f>
        <v/>
      </c>
      <c r="E1122" t="str">
        <f>IF(Transactions!G1122&lt;&gt;"",Transactions!G1122,"")</f>
        <v/>
      </c>
      <c r="F1122" t="str">
        <f>IF(Transactions!H1122&lt;&gt;"",Transactions!H1122,"")</f>
        <v/>
      </c>
      <c r="G1122" s="6"/>
      <c r="H1122">
        <f>IF(Transactions!J1122-Transactions!I1122&lt;&gt;"",Transactions!J1122-Transactions!I1122,"")</f>
        <v>0</v>
      </c>
      <c r="I1122">
        <f>IF((Transactions!K1122-Transactions!I1122)-(Transactions!P1122-Transactions!J1122)&lt;&gt;"",(Transactions!K1122-Transactions!I1122)-(Transactions!P1122-Transactions!J1122),"")</f>
        <v>0</v>
      </c>
      <c r="J1122">
        <f>IF(Transactions!L1122-Transactions!K1122&lt;&gt;"",Transactions!L1122-Transactions!K1122,"")</f>
        <v>0</v>
      </c>
      <c r="K1122">
        <f>IF(Transactions!N1122-Transactions!M1122&lt;&gt;"",Transactions!N1122-Transactions!M1122,"")</f>
        <v>0</v>
      </c>
      <c r="L1122">
        <f>IF(Transactions!P1122-Transactions!O1122&lt;&gt;"",Transactions!P1122-Transactions!O1122,"")</f>
        <v>0</v>
      </c>
      <c r="N1122">
        <f t="shared" si="37"/>
        <v>0</v>
      </c>
      <c r="O1122" t="str">
        <f>IF(Transactions!O1122&lt;&gt;"",Transactions!O1122,"")</f>
        <v/>
      </c>
      <c r="P1122" s="6"/>
      <c r="Q1122">
        <f>IF(Transactions!S1122-Transactions!J1122&lt;&gt;"",Transactions!S1122-Transactions!J1122,"")</f>
        <v>0</v>
      </c>
      <c r="R1122">
        <f t="shared" si="38"/>
        <v>0</v>
      </c>
    </row>
    <row r="1123" spans="1:18" x14ac:dyDescent="0.3">
      <c r="A1123">
        <f>IF(Transactions!A1123&lt;&gt;"",Transactions!A1123,0)</f>
        <v>0</v>
      </c>
      <c r="B1123" t="str">
        <f>IF(Transactions!D1123&lt;&gt;"",Transactions!D1123,"")</f>
        <v/>
      </c>
      <c r="C1123" t="str">
        <f>IF(Transactions!E1123&lt;&gt;"",Transactions!E1123,"")</f>
        <v/>
      </c>
      <c r="D1123" t="str">
        <f>IF(Transactions!F1123&lt;&gt;"",Transactions!F1123,"")</f>
        <v/>
      </c>
      <c r="E1123" t="str">
        <f>IF(Transactions!G1123&lt;&gt;"",Transactions!G1123,"")</f>
        <v/>
      </c>
      <c r="F1123" t="str">
        <f>IF(Transactions!H1123&lt;&gt;"",Transactions!H1123,"")</f>
        <v/>
      </c>
      <c r="G1123" s="6"/>
      <c r="H1123">
        <f>IF(Transactions!J1123-Transactions!I1123&lt;&gt;"",Transactions!J1123-Transactions!I1123,"")</f>
        <v>0</v>
      </c>
      <c r="I1123">
        <f>IF((Transactions!K1123-Transactions!I1123)-(Transactions!P1123-Transactions!J1123)&lt;&gt;"",(Transactions!K1123-Transactions!I1123)-(Transactions!P1123-Transactions!J1123),"")</f>
        <v>0</v>
      </c>
      <c r="J1123">
        <f>IF(Transactions!L1123-Transactions!K1123&lt;&gt;"",Transactions!L1123-Transactions!K1123,"")</f>
        <v>0</v>
      </c>
      <c r="K1123">
        <f>IF(Transactions!N1123-Transactions!M1123&lt;&gt;"",Transactions!N1123-Transactions!M1123,"")</f>
        <v>0</v>
      </c>
      <c r="L1123">
        <f>IF(Transactions!P1123-Transactions!O1123&lt;&gt;"",Transactions!P1123-Transactions!O1123,"")</f>
        <v>0</v>
      </c>
      <c r="N1123">
        <f t="shared" si="37"/>
        <v>0</v>
      </c>
      <c r="O1123" t="str">
        <f>IF(Transactions!O1123&lt;&gt;"",Transactions!O1123,"")</f>
        <v/>
      </c>
      <c r="P1123" s="6"/>
      <c r="Q1123">
        <f>IF(Transactions!S1123-Transactions!J1123&lt;&gt;"",Transactions!S1123-Transactions!J1123,"")</f>
        <v>0</v>
      </c>
      <c r="R1123">
        <f t="shared" si="38"/>
        <v>0</v>
      </c>
    </row>
    <row r="1124" spans="1:18" x14ac:dyDescent="0.3">
      <c r="A1124">
        <f>IF(Transactions!A1124&lt;&gt;"",Transactions!A1124,0)</f>
        <v>0</v>
      </c>
      <c r="B1124" t="str">
        <f>IF(Transactions!D1124&lt;&gt;"",Transactions!D1124,"")</f>
        <v/>
      </c>
      <c r="C1124" t="str">
        <f>IF(Transactions!E1124&lt;&gt;"",Transactions!E1124,"")</f>
        <v/>
      </c>
      <c r="D1124" t="str">
        <f>IF(Transactions!F1124&lt;&gt;"",Transactions!F1124,"")</f>
        <v/>
      </c>
      <c r="E1124" t="str">
        <f>IF(Transactions!G1124&lt;&gt;"",Transactions!G1124,"")</f>
        <v/>
      </c>
      <c r="F1124" t="str">
        <f>IF(Transactions!H1124&lt;&gt;"",Transactions!H1124,"")</f>
        <v/>
      </c>
      <c r="G1124" s="6"/>
      <c r="H1124">
        <f>IF(Transactions!J1124-Transactions!I1124&lt;&gt;"",Transactions!J1124-Transactions!I1124,"")</f>
        <v>0</v>
      </c>
      <c r="I1124">
        <f>IF((Transactions!K1124-Transactions!I1124)-(Transactions!P1124-Transactions!J1124)&lt;&gt;"",(Transactions!K1124-Transactions!I1124)-(Transactions!P1124-Transactions!J1124),"")</f>
        <v>0</v>
      </c>
      <c r="J1124">
        <f>IF(Transactions!L1124-Transactions!K1124&lt;&gt;"",Transactions!L1124-Transactions!K1124,"")</f>
        <v>0</v>
      </c>
      <c r="K1124">
        <f>IF(Transactions!N1124-Transactions!M1124&lt;&gt;"",Transactions!N1124-Transactions!M1124,"")</f>
        <v>0</v>
      </c>
      <c r="L1124">
        <f>IF(Transactions!P1124-Transactions!O1124&lt;&gt;"",Transactions!P1124-Transactions!O1124,"")</f>
        <v>0</v>
      </c>
      <c r="N1124">
        <f t="shared" si="37"/>
        <v>0</v>
      </c>
      <c r="O1124" t="str">
        <f>IF(Transactions!O1124&lt;&gt;"",Transactions!O1124,"")</f>
        <v/>
      </c>
      <c r="P1124" s="6"/>
      <c r="Q1124">
        <f>IF(Transactions!S1124-Transactions!J1124&lt;&gt;"",Transactions!S1124-Transactions!J1124,"")</f>
        <v>0</v>
      </c>
      <c r="R1124">
        <f t="shared" si="38"/>
        <v>0</v>
      </c>
    </row>
    <row r="1125" spans="1:18" x14ac:dyDescent="0.3">
      <c r="A1125">
        <f>IF(Transactions!A1125&lt;&gt;"",Transactions!A1125,0)</f>
        <v>0</v>
      </c>
      <c r="B1125" t="str">
        <f>IF(Transactions!D1125&lt;&gt;"",Transactions!D1125,"")</f>
        <v/>
      </c>
      <c r="C1125" t="str">
        <f>IF(Transactions!E1125&lt;&gt;"",Transactions!E1125,"")</f>
        <v/>
      </c>
      <c r="D1125" t="str">
        <f>IF(Transactions!F1125&lt;&gt;"",Transactions!F1125,"")</f>
        <v/>
      </c>
      <c r="E1125" t="str">
        <f>IF(Transactions!G1125&lt;&gt;"",Transactions!G1125,"")</f>
        <v/>
      </c>
      <c r="F1125" t="str">
        <f>IF(Transactions!H1125&lt;&gt;"",Transactions!H1125,"")</f>
        <v/>
      </c>
      <c r="G1125" s="6"/>
      <c r="H1125">
        <f>IF(Transactions!J1125-Transactions!I1125&lt;&gt;"",Transactions!J1125-Transactions!I1125,"")</f>
        <v>0</v>
      </c>
      <c r="I1125">
        <f>IF((Transactions!K1125-Transactions!I1125)-(Transactions!P1125-Transactions!J1125)&lt;&gt;"",(Transactions!K1125-Transactions!I1125)-(Transactions!P1125-Transactions!J1125),"")</f>
        <v>0</v>
      </c>
      <c r="J1125">
        <f>IF(Transactions!L1125-Transactions!K1125&lt;&gt;"",Transactions!L1125-Transactions!K1125,"")</f>
        <v>0</v>
      </c>
      <c r="K1125">
        <f>IF(Transactions!N1125-Transactions!M1125&lt;&gt;"",Transactions!N1125-Transactions!M1125,"")</f>
        <v>0</v>
      </c>
      <c r="L1125">
        <f>IF(Transactions!P1125-Transactions!O1125&lt;&gt;"",Transactions!P1125-Transactions!O1125,"")</f>
        <v>0</v>
      </c>
      <c r="N1125">
        <f t="shared" si="37"/>
        <v>0</v>
      </c>
      <c r="O1125" t="str">
        <f>IF(Transactions!O1125&lt;&gt;"",Transactions!O1125,"")</f>
        <v/>
      </c>
      <c r="P1125" s="6"/>
      <c r="Q1125">
        <f>IF(Transactions!S1125-Transactions!J1125&lt;&gt;"",Transactions!S1125-Transactions!J1125,"")</f>
        <v>0</v>
      </c>
      <c r="R1125">
        <f t="shared" si="38"/>
        <v>0</v>
      </c>
    </row>
    <row r="1126" spans="1:18" x14ac:dyDescent="0.3">
      <c r="A1126">
        <f>IF(Transactions!A1126&lt;&gt;"",Transactions!A1126,0)</f>
        <v>0</v>
      </c>
      <c r="B1126" t="str">
        <f>IF(Transactions!D1126&lt;&gt;"",Transactions!D1126,"")</f>
        <v/>
      </c>
      <c r="C1126" t="str">
        <f>IF(Transactions!E1126&lt;&gt;"",Transactions!E1126,"")</f>
        <v/>
      </c>
      <c r="D1126" t="str">
        <f>IF(Transactions!F1126&lt;&gt;"",Transactions!F1126,"")</f>
        <v/>
      </c>
      <c r="E1126" t="str">
        <f>IF(Transactions!G1126&lt;&gt;"",Transactions!G1126,"")</f>
        <v/>
      </c>
      <c r="F1126" t="str">
        <f>IF(Transactions!H1126&lt;&gt;"",Transactions!H1126,"")</f>
        <v/>
      </c>
      <c r="G1126" s="6"/>
      <c r="H1126">
        <f>IF(Transactions!J1126-Transactions!I1126&lt;&gt;"",Transactions!J1126-Transactions!I1126,"")</f>
        <v>0</v>
      </c>
      <c r="I1126">
        <f>IF((Transactions!K1126-Transactions!I1126)-(Transactions!P1126-Transactions!J1126)&lt;&gt;"",(Transactions!K1126-Transactions!I1126)-(Transactions!P1126-Transactions!J1126),"")</f>
        <v>0</v>
      </c>
      <c r="J1126">
        <f>IF(Transactions!L1126-Transactions!K1126&lt;&gt;"",Transactions!L1126-Transactions!K1126,"")</f>
        <v>0</v>
      </c>
      <c r="K1126">
        <f>IF(Transactions!N1126-Transactions!M1126&lt;&gt;"",Transactions!N1126-Transactions!M1126,"")</f>
        <v>0</v>
      </c>
      <c r="L1126">
        <f>IF(Transactions!P1126-Transactions!O1126&lt;&gt;"",Transactions!P1126-Transactions!O1126,"")</f>
        <v>0</v>
      </c>
      <c r="N1126">
        <f t="shared" si="37"/>
        <v>0</v>
      </c>
      <c r="O1126" t="str">
        <f>IF(Transactions!O1126&lt;&gt;"",Transactions!O1126,"")</f>
        <v/>
      </c>
      <c r="P1126" s="6"/>
      <c r="Q1126">
        <f>IF(Transactions!S1126-Transactions!J1126&lt;&gt;"",Transactions!S1126-Transactions!J1126,"")</f>
        <v>0</v>
      </c>
      <c r="R1126">
        <f t="shared" si="38"/>
        <v>0</v>
      </c>
    </row>
    <row r="1127" spans="1:18" x14ac:dyDescent="0.3">
      <c r="A1127">
        <f>IF(Transactions!A1127&lt;&gt;"",Transactions!A1127,0)</f>
        <v>0</v>
      </c>
      <c r="B1127" t="str">
        <f>IF(Transactions!D1127&lt;&gt;"",Transactions!D1127,"")</f>
        <v/>
      </c>
      <c r="C1127" t="str">
        <f>IF(Transactions!E1127&lt;&gt;"",Transactions!E1127,"")</f>
        <v/>
      </c>
      <c r="D1127" t="str">
        <f>IF(Transactions!F1127&lt;&gt;"",Transactions!F1127,"")</f>
        <v/>
      </c>
      <c r="E1127" t="str">
        <f>IF(Transactions!G1127&lt;&gt;"",Transactions!G1127,"")</f>
        <v/>
      </c>
      <c r="F1127" t="str">
        <f>IF(Transactions!H1127&lt;&gt;"",Transactions!H1127,"")</f>
        <v/>
      </c>
      <c r="G1127" s="6"/>
      <c r="H1127">
        <f>IF(Transactions!J1127-Transactions!I1127&lt;&gt;"",Transactions!J1127-Transactions!I1127,"")</f>
        <v>0</v>
      </c>
      <c r="I1127">
        <f>IF((Transactions!K1127-Transactions!I1127)-(Transactions!P1127-Transactions!J1127)&lt;&gt;"",(Transactions!K1127-Transactions!I1127)-(Transactions!P1127-Transactions!J1127),"")</f>
        <v>0</v>
      </c>
      <c r="J1127">
        <f>IF(Transactions!L1127-Transactions!K1127&lt;&gt;"",Transactions!L1127-Transactions!K1127,"")</f>
        <v>0</v>
      </c>
      <c r="K1127">
        <f>IF(Transactions!N1127-Transactions!M1127&lt;&gt;"",Transactions!N1127-Transactions!M1127,"")</f>
        <v>0</v>
      </c>
      <c r="L1127">
        <f>IF(Transactions!P1127-Transactions!O1127&lt;&gt;"",Transactions!P1127-Transactions!O1127,"")</f>
        <v>0</v>
      </c>
      <c r="N1127">
        <f t="shared" si="37"/>
        <v>0</v>
      </c>
      <c r="O1127" t="str">
        <f>IF(Transactions!O1127&lt;&gt;"",Transactions!O1127,"")</f>
        <v/>
      </c>
      <c r="P1127" s="6"/>
      <c r="Q1127">
        <f>IF(Transactions!S1127-Transactions!J1127&lt;&gt;"",Transactions!S1127-Transactions!J1127,"")</f>
        <v>0</v>
      </c>
      <c r="R1127">
        <f t="shared" si="38"/>
        <v>0</v>
      </c>
    </row>
    <row r="1128" spans="1:18" x14ac:dyDescent="0.3">
      <c r="A1128">
        <f>IF(Transactions!A1128&lt;&gt;"",Transactions!A1128,0)</f>
        <v>0</v>
      </c>
      <c r="B1128" t="str">
        <f>IF(Transactions!D1128&lt;&gt;"",Transactions!D1128,"")</f>
        <v/>
      </c>
      <c r="C1128" t="str">
        <f>IF(Transactions!E1128&lt;&gt;"",Transactions!E1128,"")</f>
        <v/>
      </c>
      <c r="D1128" t="str">
        <f>IF(Transactions!F1128&lt;&gt;"",Transactions!F1128,"")</f>
        <v/>
      </c>
      <c r="E1128" t="str">
        <f>IF(Transactions!G1128&lt;&gt;"",Transactions!G1128,"")</f>
        <v/>
      </c>
      <c r="F1128" t="str">
        <f>IF(Transactions!H1128&lt;&gt;"",Transactions!H1128,"")</f>
        <v/>
      </c>
      <c r="G1128" s="6"/>
      <c r="H1128">
        <f>IF(Transactions!J1128-Transactions!I1128&lt;&gt;"",Transactions!J1128-Transactions!I1128,"")</f>
        <v>0</v>
      </c>
      <c r="I1128">
        <f>IF((Transactions!K1128-Transactions!I1128)-(Transactions!P1128-Transactions!J1128)&lt;&gt;"",(Transactions!K1128-Transactions!I1128)-(Transactions!P1128-Transactions!J1128),"")</f>
        <v>0</v>
      </c>
      <c r="J1128">
        <f>IF(Transactions!L1128-Transactions!K1128&lt;&gt;"",Transactions!L1128-Transactions!K1128,"")</f>
        <v>0</v>
      </c>
      <c r="K1128">
        <f>IF(Transactions!N1128-Transactions!M1128&lt;&gt;"",Transactions!N1128-Transactions!M1128,"")</f>
        <v>0</v>
      </c>
      <c r="L1128">
        <f>IF(Transactions!P1128-Transactions!O1128&lt;&gt;"",Transactions!P1128-Transactions!O1128,"")</f>
        <v>0</v>
      </c>
      <c r="N1128">
        <f t="shared" si="37"/>
        <v>0</v>
      </c>
      <c r="O1128" t="str">
        <f>IF(Transactions!O1128&lt;&gt;"",Transactions!O1128,"")</f>
        <v/>
      </c>
      <c r="P1128" s="6"/>
      <c r="Q1128">
        <f>IF(Transactions!S1128-Transactions!J1128&lt;&gt;"",Transactions!S1128-Transactions!J1128,"")</f>
        <v>0</v>
      </c>
      <c r="R1128">
        <f t="shared" si="38"/>
        <v>0</v>
      </c>
    </row>
    <row r="1129" spans="1:18" x14ac:dyDescent="0.3">
      <c r="A1129">
        <f>IF(Transactions!A1129&lt;&gt;"",Transactions!A1129,0)</f>
        <v>0</v>
      </c>
      <c r="B1129" t="str">
        <f>IF(Transactions!D1129&lt;&gt;"",Transactions!D1129,"")</f>
        <v/>
      </c>
      <c r="C1129" t="str">
        <f>IF(Transactions!E1129&lt;&gt;"",Transactions!E1129,"")</f>
        <v/>
      </c>
      <c r="D1129" t="str">
        <f>IF(Transactions!F1129&lt;&gt;"",Transactions!F1129,"")</f>
        <v/>
      </c>
      <c r="E1129" t="str">
        <f>IF(Transactions!G1129&lt;&gt;"",Transactions!G1129,"")</f>
        <v/>
      </c>
      <c r="F1129" t="str">
        <f>IF(Transactions!H1129&lt;&gt;"",Transactions!H1129,"")</f>
        <v/>
      </c>
      <c r="G1129" s="6"/>
      <c r="H1129">
        <f>IF(Transactions!J1129-Transactions!I1129&lt;&gt;"",Transactions!J1129-Transactions!I1129,"")</f>
        <v>0</v>
      </c>
      <c r="I1129">
        <f>IF((Transactions!K1129-Transactions!I1129)-(Transactions!P1129-Transactions!J1129)&lt;&gt;"",(Transactions!K1129-Transactions!I1129)-(Transactions!P1129-Transactions!J1129),"")</f>
        <v>0</v>
      </c>
      <c r="J1129">
        <f>IF(Transactions!L1129-Transactions!K1129&lt;&gt;"",Transactions!L1129-Transactions!K1129,"")</f>
        <v>0</v>
      </c>
      <c r="K1129">
        <f>IF(Transactions!N1129-Transactions!M1129&lt;&gt;"",Transactions!N1129-Transactions!M1129,"")</f>
        <v>0</v>
      </c>
      <c r="L1129">
        <f>IF(Transactions!P1129-Transactions!O1129&lt;&gt;"",Transactions!P1129-Transactions!O1129,"")</f>
        <v>0</v>
      </c>
      <c r="N1129">
        <f t="shared" si="37"/>
        <v>0</v>
      </c>
      <c r="O1129" t="str">
        <f>IF(Transactions!O1129&lt;&gt;"",Transactions!O1129,"")</f>
        <v/>
      </c>
      <c r="P1129" s="6"/>
      <c r="Q1129">
        <f>IF(Transactions!S1129-Transactions!J1129&lt;&gt;"",Transactions!S1129-Transactions!J1129,"")</f>
        <v>0</v>
      </c>
      <c r="R1129">
        <f t="shared" si="38"/>
        <v>0</v>
      </c>
    </row>
    <row r="1130" spans="1:18" x14ac:dyDescent="0.3">
      <c r="A1130">
        <f>IF(Transactions!A1130&lt;&gt;"",Transactions!A1130,0)</f>
        <v>0</v>
      </c>
      <c r="B1130" t="str">
        <f>IF(Transactions!D1130&lt;&gt;"",Transactions!D1130,"")</f>
        <v/>
      </c>
      <c r="C1130" t="str">
        <f>IF(Transactions!E1130&lt;&gt;"",Transactions!E1130,"")</f>
        <v/>
      </c>
      <c r="D1130" t="str">
        <f>IF(Transactions!F1130&lt;&gt;"",Transactions!F1130,"")</f>
        <v/>
      </c>
      <c r="E1130" t="str">
        <f>IF(Transactions!G1130&lt;&gt;"",Transactions!G1130,"")</f>
        <v/>
      </c>
      <c r="F1130" t="str">
        <f>IF(Transactions!H1130&lt;&gt;"",Transactions!H1130,"")</f>
        <v/>
      </c>
      <c r="G1130" s="6"/>
      <c r="H1130">
        <f>IF(Transactions!J1130-Transactions!I1130&lt;&gt;"",Transactions!J1130-Transactions!I1130,"")</f>
        <v>0</v>
      </c>
      <c r="I1130">
        <f>IF((Transactions!K1130-Transactions!I1130)-(Transactions!P1130-Transactions!J1130)&lt;&gt;"",(Transactions!K1130-Transactions!I1130)-(Transactions!P1130-Transactions!J1130),"")</f>
        <v>0</v>
      </c>
      <c r="J1130">
        <f>IF(Transactions!L1130-Transactions!K1130&lt;&gt;"",Transactions!L1130-Transactions!K1130,"")</f>
        <v>0</v>
      </c>
      <c r="K1130">
        <f>IF(Transactions!N1130-Transactions!M1130&lt;&gt;"",Transactions!N1130-Transactions!M1130,"")</f>
        <v>0</v>
      </c>
      <c r="L1130">
        <f>IF(Transactions!P1130-Transactions!O1130&lt;&gt;"",Transactions!P1130-Transactions!O1130,"")</f>
        <v>0</v>
      </c>
      <c r="N1130">
        <f t="shared" si="37"/>
        <v>0</v>
      </c>
      <c r="O1130" t="str">
        <f>IF(Transactions!O1130&lt;&gt;"",Transactions!O1130,"")</f>
        <v/>
      </c>
      <c r="P1130" s="6"/>
      <c r="Q1130">
        <f>IF(Transactions!S1130-Transactions!J1130&lt;&gt;"",Transactions!S1130-Transactions!J1130,"")</f>
        <v>0</v>
      </c>
      <c r="R1130">
        <f t="shared" si="38"/>
        <v>0</v>
      </c>
    </row>
    <row r="1131" spans="1:18" x14ac:dyDescent="0.3">
      <c r="A1131">
        <f>IF(Transactions!A1131&lt;&gt;"",Transactions!A1131,0)</f>
        <v>0</v>
      </c>
      <c r="B1131" t="str">
        <f>IF(Transactions!D1131&lt;&gt;"",Transactions!D1131,"")</f>
        <v/>
      </c>
      <c r="C1131" t="str">
        <f>IF(Transactions!E1131&lt;&gt;"",Transactions!E1131,"")</f>
        <v/>
      </c>
      <c r="D1131" t="str">
        <f>IF(Transactions!F1131&lt;&gt;"",Transactions!F1131,"")</f>
        <v/>
      </c>
      <c r="E1131" t="str">
        <f>IF(Transactions!G1131&lt;&gt;"",Transactions!G1131,"")</f>
        <v/>
      </c>
      <c r="F1131" t="str">
        <f>IF(Transactions!H1131&lt;&gt;"",Transactions!H1131,"")</f>
        <v/>
      </c>
      <c r="G1131" s="6"/>
      <c r="H1131">
        <f>IF(Transactions!J1131-Transactions!I1131&lt;&gt;"",Transactions!J1131-Transactions!I1131,"")</f>
        <v>0</v>
      </c>
      <c r="I1131">
        <f>IF((Transactions!K1131-Transactions!I1131)-(Transactions!P1131-Transactions!J1131)&lt;&gt;"",(Transactions!K1131-Transactions!I1131)-(Transactions!P1131-Transactions!J1131),"")</f>
        <v>0</v>
      </c>
      <c r="J1131">
        <f>IF(Transactions!L1131-Transactions!K1131&lt;&gt;"",Transactions!L1131-Transactions!K1131,"")</f>
        <v>0</v>
      </c>
      <c r="K1131">
        <f>IF(Transactions!N1131-Transactions!M1131&lt;&gt;"",Transactions!N1131-Transactions!M1131,"")</f>
        <v>0</v>
      </c>
      <c r="L1131">
        <f>IF(Transactions!P1131-Transactions!O1131&lt;&gt;"",Transactions!P1131-Transactions!O1131,"")</f>
        <v>0</v>
      </c>
      <c r="N1131">
        <f t="shared" si="37"/>
        <v>0</v>
      </c>
      <c r="O1131" t="str">
        <f>IF(Transactions!O1131&lt;&gt;"",Transactions!O1131,"")</f>
        <v/>
      </c>
      <c r="P1131" s="6"/>
      <c r="Q1131">
        <f>IF(Transactions!S1131-Transactions!J1131&lt;&gt;"",Transactions!S1131-Transactions!J1131,"")</f>
        <v>0</v>
      </c>
      <c r="R1131">
        <f t="shared" si="38"/>
        <v>0</v>
      </c>
    </row>
    <row r="1132" spans="1:18" x14ac:dyDescent="0.3">
      <c r="A1132">
        <f>IF(Transactions!A1132&lt;&gt;"",Transactions!A1132,0)</f>
        <v>0</v>
      </c>
      <c r="B1132" t="str">
        <f>IF(Transactions!D1132&lt;&gt;"",Transactions!D1132,"")</f>
        <v/>
      </c>
      <c r="C1132" t="str">
        <f>IF(Transactions!E1132&lt;&gt;"",Transactions!E1132,"")</f>
        <v/>
      </c>
      <c r="D1132" t="str">
        <f>IF(Transactions!F1132&lt;&gt;"",Transactions!F1132,"")</f>
        <v/>
      </c>
      <c r="E1132" t="str">
        <f>IF(Transactions!G1132&lt;&gt;"",Transactions!G1132,"")</f>
        <v/>
      </c>
      <c r="F1132" t="str">
        <f>IF(Transactions!H1132&lt;&gt;"",Transactions!H1132,"")</f>
        <v/>
      </c>
      <c r="G1132" s="6"/>
      <c r="H1132">
        <f>IF(Transactions!J1132-Transactions!I1132&lt;&gt;"",Transactions!J1132-Transactions!I1132,"")</f>
        <v>0</v>
      </c>
      <c r="I1132">
        <f>IF((Transactions!K1132-Transactions!I1132)-(Transactions!P1132-Transactions!J1132)&lt;&gt;"",(Transactions!K1132-Transactions!I1132)-(Transactions!P1132-Transactions!J1132),"")</f>
        <v>0</v>
      </c>
      <c r="J1132">
        <f>IF(Transactions!L1132-Transactions!K1132&lt;&gt;"",Transactions!L1132-Transactions!K1132,"")</f>
        <v>0</v>
      </c>
      <c r="K1132">
        <f>IF(Transactions!N1132-Transactions!M1132&lt;&gt;"",Transactions!N1132-Transactions!M1132,"")</f>
        <v>0</v>
      </c>
      <c r="L1132">
        <f>IF(Transactions!P1132-Transactions!O1132&lt;&gt;"",Transactions!P1132-Transactions!O1132,"")</f>
        <v>0</v>
      </c>
      <c r="N1132">
        <f t="shared" si="37"/>
        <v>0</v>
      </c>
      <c r="O1132" t="str">
        <f>IF(Transactions!O1132&lt;&gt;"",Transactions!O1132,"")</f>
        <v/>
      </c>
      <c r="P1132" s="6"/>
      <c r="Q1132">
        <f>IF(Transactions!S1132-Transactions!J1132&lt;&gt;"",Transactions!S1132-Transactions!J1132,"")</f>
        <v>0</v>
      </c>
      <c r="R1132">
        <f t="shared" si="38"/>
        <v>0</v>
      </c>
    </row>
    <row r="1133" spans="1:18" x14ac:dyDescent="0.3">
      <c r="A1133">
        <f>IF(Transactions!A1133&lt;&gt;"",Transactions!A1133,0)</f>
        <v>0</v>
      </c>
      <c r="B1133" t="str">
        <f>IF(Transactions!D1133&lt;&gt;"",Transactions!D1133,"")</f>
        <v/>
      </c>
      <c r="C1133" t="str">
        <f>IF(Transactions!E1133&lt;&gt;"",Transactions!E1133,"")</f>
        <v/>
      </c>
      <c r="D1133" t="str">
        <f>IF(Transactions!F1133&lt;&gt;"",Transactions!F1133,"")</f>
        <v/>
      </c>
      <c r="E1133" t="str">
        <f>IF(Transactions!G1133&lt;&gt;"",Transactions!G1133,"")</f>
        <v/>
      </c>
      <c r="F1133" t="str">
        <f>IF(Transactions!H1133&lt;&gt;"",Transactions!H1133,"")</f>
        <v/>
      </c>
      <c r="G1133" s="6"/>
      <c r="H1133">
        <f>IF(Transactions!J1133-Transactions!I1133&lt;&gt;"",Transactions!J1133-Transactions!I1133,"")</f>
        <v>0</v>
      </c>
      <c r="I1133">
        <f>IF((Transactions!K1133-Transactions!I1133)-(Transactions!P1133-Transactions!J1133)&lt;&gt;"",(Transactions!K1133-Transactions!I1133)-(Transactions!P1133-Transactions!J1133),"")</f>
        <v>0</v>
      </c>
      <c r="J1133">
        <f>IF(Transactions!L1133-Transactions!K1133&lt;&gt;"",Transactions!L1133-Transactions!K1133,"")</f>
        <v>0</v>
      </c>
      <c r="K1133">
        <f>IF(Transactions!N1133-Transactions!M1133&lt;&gt;"",Transactions!N1133-Transactions!M1133,"")</f>
        <v>0</v>
      </c>
      <c r="L1133">
        <f>IF(Transactions!P1133-Transactions!O1133&lt;&gt;"",Transactions!P1133-Transactions!O1133,"")</f>
        <v>0</v>
      </c>
      <c r="N1133">
        <f t="shared" si="37"/>
        <v>0</v>
      </c>
      <c r="O1133" t="str">
        <f>IF(Transactions!O1133&lt;&gt;"",Transactions!O1133,"")</f>
        <v/>
      </c>
      <c r="P1133" s="6"/>
      <c r="Q1133">
        <f>IF(Transactions!S1133-Transactions!J1133&lt;&gt;"",Transactions!S1133-Transactions!J1133,"")</f>
        <v>0</v>
      </c>
      <c r="R1133">
        <f t="shared" si="38"/>
        <v>0</v>
      </c>
    </row>
    <row r="1134" spans="1:18" x14ac:dyDescent="0.3">
      <c r="A1134">
        <f>IF(Transactions!A1134&lt;&gt;"",Transactions!A1134,0)</f>
        <v>0</v>
      </c>
      <c r="B1134" t="str">
        <f>IF(Transactions!D1134&lt;&gt;"",Transactions!D1134,"")</f>
        <v/>
      </c>
      <c r="C1134" t="str">
        <f>IF(Transactions!E1134&lt;&gt;"",Transactions!E1134,"")</f>
        <v/>
      </c>
      <c r="D1134" t="str">
        <f>IF(Transactions!F1134&lt;&gt;"",Transactions!F1134,"")</f>
        <v/>
      </c>
      <c r="E1134" t="str">
        <f>IF(Transactions!G1134&lt;&gt;"",Transactions!G1134,"")</f>
        <v/>
      </c>
      <c r="F1134" t="str">
        <f>IF(Transactions!H1134&lt;&gt;"",Transactions!H1134,"")</f>
        <v/>
      </c>
      <c r="G1134" s="6"/>
      <c r="H1134">
        <f>IF(Transactions!J1134-Transactions!I1134&lt;&gt;"",Transactions!J1134-Transactions!I1134,"")</f>
        <v>0</v>
      </c>
      <c r="I1134">
        <f>IF((Transactions!K1134-Transactions!I1134)-(Transactions!P1134-Transactions!J1134)&lt;&gt;"",(Transactions!K1134-Transactions!I1134)-(Transactions!P1134-Transactions!J1134),"")</f>
        <v>0</v>
      </c>
      <c r="J1134">
        <f>IF(Transactions!L1134-Transactions!K1134&lt;&gt;"",Transactions!L1134-Transactions!K1134,"")</f>
        <v>0</v>
      </c>
      <c r="K1134">
        <f>IF(Transactions!N1134-Transactions!M1134&lt;&gt;"",Transactions!N1134-Transactions!M1134,"")</f>
        <v>0</v>
      </c>
      <c r="L1134">
        <f>IF(Transactions!P1134-Transactions!O1134&lt;&gt;"",Transactions!P1134-Transactions!O1134,"")</f>
        <v>0</v>
      </c>
      <c r="N1134">
        <f t="shared" si="37"/>
        <v>0</v>
      </c>
      <c r="O1134" t="str">
        <f>IF(Transactions!O1134&lt;&gt;"",Transactions!O1134,"")</f>
        <v/>
      </c>
      <c r="P1134" s="6"/>
      <c r="Q1134">
        <f>IF(Transactions!S1134-Transactions!J1134&lt;&gt;"",Transactions!S1134-Transactions!J1134,"")</f>
        <v>0</v>
      </c>
      <c r="R1134">
        <f t="shared" si="38"/>
        <v>0</v>
      </c>
    </row>
    <row r="1135" spans="1:18" x14ac:dyDescent="0.3">
      <c r="A1135">
        <f>IF(Transactions!A1135&lt;&gt;"",Transactions!A1135,0)</f>
        <v>0</v>
      </c>
      <c r="B1135" t="str">
        <f>IF(Transactions!D1135&lt;&gt;"",Transactions!D1135,"")</f>
        <v/>
      </c>
      <c r="C1135" t="str">
        <f>IF(Transactions!E1135&lt;&gt;"",Transactions!E1135,"")</f>
        <v/>
      </c>
      <c r="D1135" t="str">
        <f>IF(Transactions!F1135&lt;&gt;"",Transactions!F1135,"")</f>
        <v/>
      </c>
      <c r="E1135" t="str">
        <f>IF(Transactions!G1135&lt;&gt;"",Transactions!G1135,"")</f>
        <v/>
      </c>
      <c r="F1135" t="str">
        <f>IF(Transactions!H1135&lt;&gt;"",Transactions!H1135,"")</f>
        <v/>
      </c>
      <c r="G1135" s="6"/>
      <c r="H1135">
        <f>IF(Transactions!J1135-Transactions!I1135&lt;&gt;"",Transactions!J1135-Transactions!I1135,"")</f>
        <v>0</v>
      </c>
      <c r="I1135">
        <f>IF((Transactions!K1135-Transactions!I1135)-(Transactions!P1135-Transactions!J1135)&lt;&gt;"",(Transactions!K1135-Transactions!I1135)-(Transactions!P1135-Transactions!J1135),"")</f>
        <v>0</v>
      </c>
      <c r="J1135">
        <f>IF(Transactions!L1135-Transactions!K1135&lt;&gt;"",Transactions!L1135-Transactions!K1135,"")</f>
        <v>0</v>
      </c>
      <c r="K1135">
        <f>IF(Transactions!N1135-Transactions!M1135&lt;&gt;"",Transactions!N1135-Transactions!M1135,"")</f>
        <v>0</v>
      </c>
      <c r="L1135">
        <f>IF(Transactions!P1135-Transactions!O1135&lt;&gt;"",Transactions!P1135-Transactions!O1135,"")</f>
        <v>0</v>
      </c>
      <c r="N1135">
        <f t="shared" si="37"/>
        <v>0</v>
      </c>
      <c r="O1135" t="str">
        <f>IF(Transactions!O1135&lt;&gt;"",Transactions!O1135,"")</f>
        <v/>
      </c>
      <c r="P1135" s="6"/>
      <c r="Q1135">
        <f>IF(Transactions!S1135-Transactions!J1135&lt;&gt;"",Transactions!S1135-Transactions!J1135,"")</f>
        <v>0</v>
      </c>
      <c r="R1135">
        <f t="shared" si="38"/>
        <v>0</v>
      </c>
    </row>
    <row r="1136" spans="1:18" x14ac:dyDescent="0.3">
      <c r="A1136">
        <f>IF(Transactions!A1136&lt;&gt;"",Transactions!A1136,0)</f>
        <v>0</v>
      </c>
      <c r="B1136" t="str">
        <f>IF(Transactions!D1136&lt;&gt;"",Transactions!D1136,"")</f>
        <v/>
      </c>
      <c r="C1136" t="str">
        <f>IF(Transactions!E1136&lt;&gt;"",Transactions!E1136,"")</f>
        <v/>
      </c>
      <c r="D1136" t="str">
        <f>IF(Transactions!F1136&lt;&gt;"",Transactions!F1136,"")</f>
        <v/>
      </c>
      <c r="E1136" t="str">
        <f>IF(Transactions!G1136&lt;&gt;"",Transactions!G1136,"")</f>
        <v/>
      </c>
      <c r="F1136" t="str">
        <f>IF(Transactions!H1136&lt;&gt;"",Transactions!H1136,"")</f>
        <v/>
      </c>
      <c r="G1136" s="6"/>
      <c r="H1136">
        <f>IF(Transactions!J1136-Transactions!I1136&lt;&gt;"",Transactions!J1136-Transactions!I1136,"")</f>
        <v>0</v>
      </c>
      <c r="I1136">
        <f>IF((Transactions!K1136-Transactions!I1136)-(Transactions!P1136-Transactions!J1136)&lt;&gt;"",(Transactions!K1136-Transactions!I1136)-(Transactions!P1136-Transactions!J1136),"")</f>
        <v>0</v>
      </c>
      <c r="J1136">
        <f>IF(Transactions!L1136-Transactions!K1136&lt;&gt;"",Transactions!L1136-Transactions!K1136,"")</f>
        <v>0</v>
      </c>
      <c r="K1136">
        <f>IF(Transactions!N1136-Transactions!M1136&lt;&gt;"",Transactions!N1136-Transactions!M1136,"")</f>
        <v>0</v>
      </c>
      <c r="L1136">
        <f>IF(Transactions!P1136-Transactions!O1136&lt;&gt;"",Transactions!P1136-Transactions!O1136,"")</f>
        <v>0</v>
      </c>
      <c r="N1136">
        <f t="shared" si="37"/>
        <v>0</v>
      </c>
      <c r="O1136" t="str">
        <f>IF(Transactions!O1136&lt;&gt;"",Transactions!O1136,"")</f>
        <v/>
      </c>
      <c r="P1136" s="6"/>
      <c r="Q1136">
        <f>IF(Transactions!S1136-Transactions!J1136&lt;&gt;"",Transactions!S1136-Transactions!J1136,"")</f>
        <v>0</v>
      </c>
      <c r="R1136">
        <f t="shared" si="38"/>
        <v>0</v>
      </c>
    </row>
    <row r="1137" spans="1:18" x14ac:dyDescent="0.3">
      <c r="A1137">
        <f>IF(Transactions!A1137&lt;&gt;"",Transactions!A1137,0)</f>
        <v>0</v>
      </c>
      <c r="B1137" t="str">
        <f>IF(Transactions!D1137&lt;&gt;"",Transactions!D1137,"")</f>
        <v/>
      </c>
      <c r="C1137" t="str">
        <f>IF(Transactions!E1137&lt;&gt;"",Transactions!E1137,"")</f>
        <v/>
      </c>
      <c r="D1137" t="str">
        <f>IF(Transactions!F1137&lt;&gt;"",Transactions!F1137,"")</f>
        <v/>
      </c>
      <c r="E1137" t="str">
        <f>IF(Transactions!G1137&lt;&gt;"",Transactions!G1137,"")</f>
        <v/>
      </c>
      <c r="F1137" t="str">
        <f>IF(Transactions!H1137&lt;&gt;"",Transactions!H1137,"")</f>
        <v/>
      </c>
      <c r="G1137" s="6"/>
      <c r="H1137">
        <f>IF(Transactions!J1137-Transactions!I1137&lt;&gt;"",Transactions!J1137-Transactions!I1137,"")</f>
        <v>0</v>
      </c>
      <c r="I1137">
        <f>IF((Transactions!K1137-Transactions!I1137)-(Transactions!P1137-Transactions!J1137)&lt;&gt;"",(Transactions!K1137-Transactions!I1137)-(Transactions!P1137-Transactions!J1137),"")</f>
        <v>0</v>
      </c>
      <c r="J1137">
        <f>IF(Transactions!L1137-Transactions!K1137&lt;&gt;"",Transactions!L1137-Transactions!K1137,"")</f>
        <v>0</v>
      </c>
      <c r="K1137">
        <f>IF(Transactions!N1137-Transactions!M1137&lt;&gt;"",Transactions!N1137-Transactions!M1137,"")</f>
        <v>0</v>
      </c>
      <c r="L1137">
        <f>IF(Transactions!P1137-Transactions!O1137&lt;&gt;"",Transactions!P1137-Transactions!O1137,"")</f>
        <v>0</v>
      </c>
      <c r="N1137">
        <f t="shared" si="37"/>
        <v>0</v>
      </c>
      <c r="O1137" t="str">
        <f>IF(Transactions!O1137&lt;&gt;"",Transactions!O1137,"")</f>
        <v/>
      </c>
      <c r="P1137" s="6"/>
      <c r="Q1137">
        <f>IF(Transactions!S1137-Transactions!J1137&lt;&gt;"",Transactions!S1137-Transactions!J1137,"")</f>
        <v>0</v>
      </c>
      <c r="R1137">
        <f t="shared" si="38"/>
        <v>0</v>
      </c>
    </row>
    <row r="1138" spans="1:18" x14ac:dyDescent="0.3">
      <c r="A1138">
        <f>IF(Transactions!A1138&lt;&gt;"",Transactions!A1138,0)</f>
        <v>0</v>
      </c>
      <c r="B1138" t="str">
        <f>IF(Transactions!D1138&lt;&gt;"",Transactions!D1138,"")</f>
        <v/>
      </c>
      <c r="C1138" t="str">
        <f>IF(Transactions!E1138&lt;&gt;"",Transactions!E1138,"")</f>
        <v/>
      </c>
      <c r="D1138" t="str">
        <f>IF(Transactions!F1138&lt;&gt;"",Transactions!F1138,"")</f>
        <v/>
      </c>
      <c r="E1138" t="str">
        <f>IF(Transactions!G1138&lt;&gt;"",Transactions!G1138,"")</f>
        <v/>
      </c>
      <c r="F1138" t="str">
        <f>IF(Transactions!H1138&lt;&gt;"",Transactions!H1138,"")</f>
        <v/>
      </c>
      <c r="G1138" s="6"/>
      <c r="H1138">
        <f>IF(Transactions!J1138-Transactions!I1138&lt;&gt;"",Transactions!J1138-Transactions!I1138,"")</f>
        <v>0</v>
      </c>
      <c r="I1138">
        <f>IF((Transactions!K1138-Transactions!I1138)-(Transactions!P1138-Transactions!J1138)&lt;&gt;"",(Transactions!K1138-Transactions!I1138)-(Transactions!P1138-Transactions!J1138),"")</f>
        <v>0</v>
      </c>
      <c r="J1138">
        <f>IF(Transactions!L1138-Transactions!K1138&lt;&gt;"",Transactions!L1138-Transactions!K1138,"")</f>
        <v>0</v>
      </c>
      <c r="K1138">
        <f>IF(Transactions!N1138-Transactions!M1138&lt;&gt;"",Transactions!N1138-Transactions!M1138,"")</f>
        <v>0</v>
      </c>
      <c r="L1138">
        <f>IF(Transactions!P1138-Transactions!O1138&lt;&gt;"",Transactions!P1138-Transactions!O1138,"")</f>
        <v>0</v>
      </c>
      <c r="N1138">
        <f t="shared" si="37"/>
        <v>0</v>
      </c>
      <c r="O1138" t="str">
        <f>IF(Transactions!O1138&lt;&gt;"",Transactions!O1138,"")</f>
        <v/>
      </c>
      <c r="P1138" s="6"/>
      <c r="Q1138">
        <f>IF(Transactions!S1138-Transactions!J1138&lt;&gt;"",Transactions!S1138-Transactions!J1138,"")</f>
        <v>0</v>
      </c>
      <c r="R1138">
        <f t="shared" si="38"/>
        <v>0</v>
      </c>
    </row>
    <row r="1139" spans="1:18" x14ac:dyDescent="0.3">
      <c r="A1139">
        <f>IF(Transactions!A1139&lt;&gt;"",Transactions!A1139,0)</f>
        <v>0</v>
      </c>
      <c r="B1139" t="str">
        <f>IF(Transactions!D1139&lt;&gt;"",Transactions!D1139,"")</f>
        <v/>
      </c>
      <c r="C1139" t="str">
        <f>IF(Transactions!E1139&lt;&gt;"",Transactions!E1139,"")</f>
        <v/>
      </c>
      <c r="D1139" t="str">
        <f>IF(Transactions!F1139&lt;&gt;"",Transactions!F1139,"")</f>
        <v/>
      </c>
      <c r="E1139" t="str">
        <f>IF(Transactions!G1139&lt;&gt;"",Transactions!G1139,"")</f>
        <v/>
      </c>
      <c r="F1139" t="str">
        <f>IF(Transactions!H1139&lt;&gt;"",Transactions!H1139,"")</f>
        <v/>
      </c>
      <c r="G1139" s="6"/>
      <c r="H1139">
        <f>IF(Transactions!J1139-Transactions!I1139&lt;&gt;"",Transactions!J1139-Transactions!I1139,"")</f>
        <v>0</v>
      </c>
      <c r="I1139">
        <f>IF((Transactions!K1139-Transactions!I1139)-(Transactions!P1139-Transactions!J1139)&lt;&gt;"",(Transactions!K1139-Transactions!I1139)-(Transactions!P1139-Transactions!J1139),"")</f>
        <v>0</v>
      </c>
      <c r="J1139">
        <f>IF(Transactions!L1139-Transactions!K1139&lt;&gt;"",Transactions!L1139-Transactions!K1139,"")</f>
        <v>0</v>
      </c>
      <c r="K1139">
        <f>IF(Transactions!N1139-Transactions!M1139&lt;&gt;"",Transactions!N1139-Transactions!M1139,"")</f>
        <v>0</v>
      </c>
      <c r="L1139">
        <f>IF(Transactions!P1139-Transactions!O1139&lt;&gt;"",Transactions!P1139-Transactions!O1139,"")</f>
        <v>0</v>
      </c>
      <c r="N1139">
        <f t="shared" si="37"/>
        <v>0</v>
      </c>
      <c r="O1139" t="str">
        <f>IF(Transactions!O1139&lt;&gt;"",Transactions!O1139,"")</f>
        <v/>
      </c>
      <c r="P1139" s="6"/>
      <c r="Q1139">
        <f>IF(Transactions!S1139-Transactions!J1139&lt;&gt;"",Transactions!S1139-Transactions!J1139,"")</f>
        <v>0</v>
      </c>
      <c r="R1139">
        <f t="shared" si="38"/>
        <v>0</v>
      </c>
    </row>
    <row r="1140" spans="1:18" x14ac:dyDescent="0.3">
      <c r="A1140">
        <f>IF(Transactions!A1140&lt;&gt;"",Transactions!A1140,0)</f>
        <v>0</v>
      </c>
      <c r="B1140" t="str">
        <f>IF(Transactions!D1140&lt;&gt;"",Transactions!D1140,"")</f>
        <v/>
      </c>
      <c r="C1140" t="str">
        <f>IF(Transactions!E1140&lt;&gt;"",Transactions!E1140,"")</f>
        <v/>
      </c>
      <c r="D1140" t="str">
        <f>IF(Transactions!F1140&lt;&gt;"",Transactions!F1140,"")</f>
        <v/>
      </c>
      <c r="E1140" t="str">
        <f>IF(Transactions!G1140&lt;&gt;"",Transactions!G1140,"")</f>
        <v/>
      </c>
      <c r="F1140" t="str">
        <f>IF(Transactions!H1140&lt;&gt;"",Transactions!H1140,"")</f>
        <v/>
      </c>
      <c r="G1140" s="6"/>
      <c r="H1140">
        <f>IF(Transactions!J1140-Transactions!I1140&lt;&gt;"",Transactions!J1140-Transactions!I1140,"")</f>
        <v>0</v>
      </c>
      <c r="I1140">
        <f>IF((Transactions!K1140-Transactions!I1140)-(Transactions!P1140-Transactions!J1140)&lt;&gt;"",(Transactions!K1140-Transactions!I1140)-(Transactions!P1140-Transactions!J1140),"")</f>
        <v>0</v>
      </c>
      <c r="J1140">
        <f>IF(Transactions!L1140-Transactions!K1140&lt;&gt;"",Transactions!L1140-Transactions!K1140,"")</f>
        <v>0</v>
      </c>
      <c r="K1140">
        <f>IF(Transactions!N1140-Transactions!M1140&lt;&gt;"",Transactions!N1140-Transactions!M1140,"")</f>
        <v>0</v>
      </c>
      <c r="L1140">
        <f>IF(Transactions!P1140-Transactions!O1140&lt;&gt;"",Transactions!P1140-Transactions!O1140,"")</f>
        <v>0</v>
      </c>
      <c r="N1140">
        <f t="shared" si="37"/>
        <v>0</v>
      </c>
      <c r="O1140" t="str">
        <f>IF(Transactions!O1140&lt;&gt;"",Transactions!O1140,"")</f>
        <v/>
      </c>
      <c r="P1140" s="6"/>
      <c r="Q1140">
        <f>IF(Transactions!S1140-Transactions!J1140&lt;&gt;"",Transactions!S1140-Transactions!J1140,"")</f>
        <v>0</v>
      </c>
      <c r="R1140">
        <f t="shared" si="38"/>
        <v>0</v>
      </c>
    </row>
    <row r="1141" spans="1:18" x14ac:dyDescent="0.3">
      <c r="A1141">
        <f>IF(Transactions!A1141&lt;&gt;"",Transactions!A1141,0)</f>
        <v>0</v>
      </c>
      <c r="B1141" t="str">
        <f>IF(Transactions!D1141&lt;&gt;"",Transactions!D1141,"")</f>
        <v/>
      </c>
      <c r="C1141" t="str">
        <f>IF(Transactions!E1141&lt;&gt;"",Transactions!E1141,"")</f>
        <v/>
      </c>
      <c r="D1141" t="str">
        <f>IF(Transactions!F1141&lt;&gt;"",Transactions!F1141,"")</f>
        <v/>
      </c>
      <c r="E1141" t="str">
        <f>IF(Transactions!G1141&lt;&gt;"",Transactions!G1141,"")</f>
        <v/>
      </c>
      <c r="F1141" t="str">
        <f>IF(Transactions!H1141&lt;&gt;"",Transactions!H1141,"")</f>
        <v/>
      </c>
      <c r="G1141" s="6"/>
      <c r="H1141">
        <f>IF(Transactions!J1141-Transactions!I1141&lt;&gt;"",Transactions!J1141-Transactions!I1141,"")</f>
        <v>0</v>
      </c>
      <c r="I1141">
        <f>IF((Transactions!K1141-Transactions!I1141)-(Transactions!P1141-Transactions!J1141)&lt;&gt;"",(Transactions!K1141-Transactions!I1141)-(Transactions!P1141-Transactions!J1141),"")</f>
        <v>0</v>
      </c>
      <c r="J1141">
        <f>IF(Transactions!L1141-Transactions!K1141&lt;&gt;"",Transactions!L1141-Transactions!K1141,"")</f>
        <v>0</v>
      </c>
      <c r="K1141">
        <f>IF(Transactions!N1141-Transactions!M1141&lt;&gt;"",Transactions!N1141-Transactions!M1141,"")</f>
        <v>0</v>
      </c>
      <c r="L1141">
        <f>IF(Transactions!P1141-Transactions!O1141&lt;&gt;"",Transactions!P1141-Transactions!O1141,"")</f>
        <v>0</v>
      </c>
      <c r="N1141">
        <f t="shared" si="37"/>
        <v>0</v>
      </c>
      <c r="O1141" t="str">
        <f>IF(Transactions!O1141&lt;&gt;"",Transactions!O1141,"")</f>
        <v/>
      </c>
      <c r="P1141" s="6"/>
      <c r="Q1141">
        <f>IF(Transactions!S1141-Transactions!J1141&lt;&gt;"",Transactions!S1141-Transactions!J1141,"")</f>
        <v>0</v>
      </c>
      <c r="R1141">
        <f t="shared" si="38"/>
        <v>0</v>
      </c>
    </row>
    <row r="1142" spans="1:18" x14ac:dyDescent="0.3">
      <c r="A1142">
        <f>IF(Transactions!A1142&lt;&gt;"",Transactions!A1142,0)</f>
        <v>0</v>
      </c>
      <c r="B1142" t="str">
        <f>IF(Transactions!D1142&lt;&gt;"",Transactions!D1142,"")</f>
        <v/>
      </c>
      <c r="C1142" t="str">
        <f>IF(Transactions!E1142&lt;&gt;"",Transactions!E1142,"")</f>
        <v/>
      </c>
      <c r="D1142" t="str">
        <f>IF(Transactions!F1142&lt;&gt;"",Transactions!F1142,"")</f>
        <v/>
      </c>
      <c r="E1142" t="str">
        <f>IF(Transactions!G1142&lt;&gt;"",Transactions!G1142,"")</f>
        <v/>
      </c>
      <c r="F1142" t="str">
        <f>IF(Transactions!H1142&lt;&gt;"",Transactions!H1142,"")</f>
        <v/>
      </c>
      <c r="G1142" s="6"/>
      <c r="H1142">
        <f>IF(Transactions!J1142-Transactions!I1142&lt;&gt;"",Transactions!J1142-Transactions!I1142,"")</f>
        <v>0</v>
      </c>
      <c r="I1142">
        <f>IF((Transactions!K1142-Transactions!I1142)-(Transactions!P1142-Transactions!J1142)&lt;&gt;"",(Transactions!K1142-Transactions!I1142)-(Transactions!P1142-Transactions!J1142),"")</f>
        <v>0</v>
      </c>
      <c r="J1142">
        <f>IF(Transactions!L1142-Transactions!K1142&lt;&gt;"",Transactions!L1142-Transactions!K1142,"")</f>
        <v>0</v>
      </c>
      <c r="K1142">
        <f>IF(Transactions!N1142-Transactions!M1142&lt;&gt;"",Transactions!N1142-Transactions!M1142,"")</f>
        <v>0</v>
      </c>
      <c r="L1142">
        <f>IF(Transactions!P1142-Transactions!O1142&lt;&gt;"",Transactions!P1142-Transactions!O1142,"")</f>
        <v>0</v>
      </c>
      <c r="N1142">
        <f t="shared" si="37"/>
        <v>0</v>
      </c>
      <c r="O1142" t="str">
        <f>IF(Transactions!O1142&lt;&gt;"",Transactions!O1142,"")</f>
        <v/>
      </c>
      <c r="P1142" s="6"/>
      <c r="Q1142">
        <f>IF(Transactions!S1142-Transactions!J1142&lt;&gt;"",Transactions!S1142-Transactions!J1142,"")</f>
        <v>0</v>
      </c>
      <c r="R1142">
        <f t="shared" si="38"/>
        <v>0</v>
      </c>
    </row>
    <row r="1143" spans="1:18" x14ac:dyDescent="0.3">
      <c r="A1143">
        <f>IF(Transactions!A1143&lt;&gt;"",Transactions!A1143,0)</f>
        <v>0</v>
      </c>
      <c r="B1143" t="str">
        <f>IF(Transactions!D1143&lt;&gt;"",Transactions!D1143,"")</f>
        <v/>
      </c>
      <c r="C1143" t="str">
        <f>IF(Transactions!E1143&lt;&gt;"",Transactions!E1143,"")</f>
        <v/>
      </c>
      <c r="D1143" t="str">
        <f>IF(Transactions!F1143&lt;&gt;"",Transactions!F1143,"")</f>
        <v/>
      </c>
      <c r="E1143" t="str">
        <f>IF(Transactions!G1143&lt;&gt;"",Transactions!G1143,"")</f>
        <v/>
      </c>
      <c r="F1143" t="str">
        <f>IF(Transactions!H1143&lt;&gt;"",Transactions!H1143,"")</f>
        <v/>
      </c>
      <c r="G1143" s="6"/>
      <c r="H1143">
        <f>IF(Transactions!J1143-Transactions!I1143&lt;&gt;"",Transactions!J1143-Transactions!I1143,"")</f>
        <v>0</v>
      </c>
      <c r="I1143">
        <f>IF((Transactions!K1143-Transactions!I1143)-(Transactions!P1143-Transactions!J1143)&lt;&gt;"",(Transactions!K1143-Transactions!I1143)-(Transactions!P1143-Transactions!J1143),"")</f>
        <v>0</v>
      </c>
      <c r="J1143">
        <f>IF(Transactions!L1143-Transactions!K1143&lt;&gt;"",Transactions!L1143-Transactions!K1143,"")</f>
        <v>0</v>
      </c>
      <c r="K1143">
        <f>IF(Transactions!N1143-Transactions!M1143&lt;&gt;"",Transactions!N1143-Transactions!M1143,"")</f>
        <v>0</v>
      </c>
      <c r="L1143">
        <f>IF(Transactions!P1143-Transactions!O1143&lt;&gt;"",Transactions!P1143-Transactions!O1143,"")</f>
        <v>0</v>
      </c>
      <c r="N1143">
        <f t="shared" si="37"/>
        <v>0</v>
      </c>
      <c r="O1143" t="str">
        <f>IF(Transactions!O1143&lt;&gt;"",Transactions!O1143,"")</f>
        <v/>
      </c>
      <c r="P1143" s="6"/>
      <c r="Q1143">
        <f>IF(Transactions!S1143-Transactions!J1143&lt;&gt;"",Transactions!S1143-Transactions!J1143,"")</f>
        <v>0</v>
      </c>
      <c r="R1143">
        <f t="shared" si="38"/>
        <v>0</v>
      </c>
    </row>
    <row r="1144" spans="1:18" x14ac:dyDescent="0.3">
      <c r="A1144">
        <f>IF(Transactions!A1144&lt;&gt;"",Transactions!A1144,0)</f>
        <v>0</v>
      </c>
      <c r="B1144" t="str">
        <f>IF(Transactions!D1144&lt;&gt;"",Transactions!D1144,"")</f>
        <v/>
      </c>
      <c r="C1144" t="str">
        <f>IF(Transactions!E1144&lt;&gt;"",Transactions!E1144,"")</f>
        <v/>
      </c>
      <c r="D1144" t="str">
        <f>IF(Transactions!F1144&lt;&gt;"",Transactions!F1144,"")</f>
        <v/>
      </c>
      <c r="E1144" t="str">
        <f>IF(Transactions!G1144&lt;&gt;"",Transactions!G1144,"")</f>
        <v/>
      </c>
      <c r="F1144" t="str">
        <f>IF(Transactions!H1144&lt;&gt;"",Transactions!H1144,"")</f>
        <v/>
      </c>
      <c r="G1144" s="6"/>
      <c r="H1144">
        <f>IF(Transactions!J1144-Transactions!I1144&lt;&gt;"",Transactions!J1144-Transactions!I1144,"")</f>
        <v>0</v>
      </c>
      <c r="I1144">
        <f>IF((Transactions!K1144-Transactions!I1144)-(Transactions!P1144-Transactions!J1144)&lt;&gt;"",(Transactions!K1144-Transactions!I1144)-(Transactions!P1144-Transactions!J1144),"")</f>
        <v>0</v>
      </c>
      <c r="J1144">
        <f>IF(Transactions!L1144-Transactions!K1144&lt;&gt;"",Transactions!L1144-Transactions!K1144,"")</f>
        <v>0</v>
      </c>
      <c r="K1144">
        <f>IF(Transactions!N1144-Transactions!M1144&lt;&gt;"",Transactions!N1144-Transactions!M1144,"")</f>
        <v>0</v>
      </c>
      <c r="L1144">
        <f>IF(Transactions!P1144-Transactions!O1144&lt;&gt;"",Transactions!P1144-Transactions!O1144,"")</f>
        <v>0</v>
      </c>
      <c r="N1144">
        <f t="shared" si="37"/>
        <v>0</v>
      </c>
      <c r="O1144" t="str">
        <f>IF(Transactions!O1144&lt;&gt;"",Transactions!O1144,"")</f>
        <v/>
      </c>
      <c r="P1144" s="6"/>
      <c r="Q1144">
        <f>IF(Transactions!S1144-Transactions!J1144&lt;&gt;"",Transactions!S1144-Transactions!J1144,"")</f>
        <v>0</v>
      </c>
      <c r="R1144">
        <f t="shared" si="38"/>
        <v>0</v>
      </c>
    </row>
    <row r="1145" spans="1:18" x14ac:dyDescent="0.3">
      <c r="A1145">
        <f>IF(Transactions!A1145&lt;&gt;"",Transactions!A1145,0)</f>
        <v>0</v>
      </c>
      <c r="B1145" t="str">
        <f>IF(Transactions!D1145&lt;&gt;"",Transactions!D1145,"")</f>
        <v/>
      </c>
      <c r="C1145" t="str">
        <f>IF(Transactions!E1145&lt;&gt;"",Transactions!E1145,"")</f>
        <v/>
      </c>
      <c r="D1145" t="str">
        <f>IF(Transactions!F1145&lt;&gt;"",Transactions!F1145,"")</f>
        <v/>
      </c>
      <c r="E1145" t="str">
        <f>IF(Transactions!G1145&lt;&gt;"",Transactions!G1145,"")</f>
        <v/>
      </c>
      <c r="F1145" t="str">
        <f>IF(Transactions!H1145&lt;&gt;"",Transactions!H1145,"")</f>
        <v/>
      </c>
      <c r="G1145" s="6"/>
      <c r="H1145">
        <f>IF(Transactions!J1145-Transactions!I1145&lt;&gt;"",Transactions!J1145-Transactions!I1145,"")</f>
        <v>0</v>
      </c>
      <c r="I1145">
        <f>IF((Transactions!K1145-Transactions!I1145)-(Transactions!P1145-Transactions!J1145)&lt;&gt;"",(Transactions!K1145-Transactions!I1145)-(Transactions!P1145-Transactions!J1145),"")</f>
        <v>0</v>
      </c>
      <c r="J1145">
        <f>IF(Transactions!L1145-Transactions!K1145&lt;&gt;"",Transactions!L1145-Transactions!K1145,"")</f>
        <v>0</v>
      </c>
      <c r="K1145">
        <f>IF(Transactions!N1145-Transactions!M1145&lt;&gt;"",Transactions!N1145-Transactions!M1145,"")</f>
        <v>0</v>
      </c>
      <c r="L1145">
        <f>IF(Transactions!P1145-Transactions!O1145&lt;&gt;"",Transactions!P1145-Transactions!O1145,"")</f>
        <v>0</v>
      </c>
      <c r="N1145">
        <f t="shared" si="37"/>
        <v>0</v>
      </c>
      <c r="O1145" t="str">
        <f>IF(Transactions!O1145&lt;&gt;"",Transactions!O1145,"")</f>
        <v/>
      </c>
      <c r="P1145" s="6"/>
      <c r="Q1145">
        <f>IF(Transactions!S1145-Transactions!J1145&lt;&gt;"",Transactions!S1145-Transactions!J1145,"")</f>
        <v>0</v>
      </c>
      <c r="R1145">
        <f t="shared" si="38"/>
        <v>0</v>
      </c>
    </row>
    <row r="1146" spans="1:18" x14ac:dyDescent="0.3">
      <c r="A1146">
        <f>IF(Transactions!A1146&lt;&gt;"",Transactions!A1146,0)</f>
        <v>0</v>
      </c>
      <c r="B1146" t="str">
        <f>IF(Transactions!D1146&lt;&gt;"",Transactions!D1146,"")</f>
        <v/>
      </c>
      <c r="C1146" t="str">
        <f>IF(Transactions!E1146&lt;&gt;"",Transactions!E1146,"")</f>
        <v/>
      </c>
      <c r="D1146" t="str">
        <f>IF(Transactions!F1146&lt;&gt;"",Transactions!F1146,"")</f>
        <v/>
      </c>
      <c r="E1146" t="str">
        <f>IF(Transactions!G1146&lt;&gt;"",Transactions!G1146,"")</f>
        <v/>
      </c>
      <c r="F1146" t="str">
        <f>IF(Transactions!H1146&lt;&gt;"",Transactions!H1146,"")</f>
        <v/>
      </c>
      <c r="G1146" s="6"/>
      <c r="H1146">
        <f>IF(Transactions!J1146-Transactions!I1146&lt;&gt;"",Transactions!J1146-Transactions!I1146,"")</f>
        <v>0</v>
      </c>
      <c r="I1146">
        <f>IF((Transactions!K1146-Transactions!I1146)-(Transactions!P1146-Transactions!J1146)&lt;&gt;"",(Transactions!K1146-Transactions!I1146)-(Transactions!P1146-Transactions!J1146),"")</f>
        <v>0</v>
      </c>
      <c r="J1146">
        <f>IF(Transactions!L1146-Transactions!K1146&lt;&gt;"",Transactions!L1146-Transactions!K1146,"")</f>
        <v>0</v>
      </c>
      <c r="K1146">
        <f>IF(Transactions!N1146-Transactions!M1146&lt;&gt;"",Transactions!N1146-Transactions!M1146,"")</f>
        <v>0</v>
      </c>
      <c r="L1146">
        <f>IF(Transactions!P1146-Transactions!O1146&lt;&gt;"",Transactions!P1146-Transactions!O1146,"")</f>
        <v>0</v>
      </c>
      <c r="N1146">
        <f t="shared" si="37"/>
        <v>0</v>
      </c>
      <c r="O1146" t="str">
        <f>IF(Transactions!O1146&lt;&gt;"",Transactions!O1146,"")</f>
        <v/>
      </c>
      <c r="P1146" s="6"/>
      <c r="Q1146">
        <f>IF(Transactions!S1146-Transactions!J1146&lt;&gt;"",Transactions!S1146-Transactions!J1146,"")</f>
        <v>0</v>
      </c>
      <c r="R1146">
        <f t="shared" si="38"/>
        <v>0</v>
      </c>
    </row>
    <row r="1147" spans="1:18" x14ac:dyDescent="0.3">
      <c r="A1147">
        <f>IF(Transactions!A1147&lt;&gt;"",Transactions!A1147,0)</f>
        <v>0</v>
      </c>
      <c r="B1147" t="str">
        <f>IF(Transactions!D1147&lt;&gt;"",Transactions!D1147,"")</f>
        <v/>
      </c>
      <c r="C1147" t="str">
        <f>IF(Transactions!E1147&lt;&gt;"",Transactions!E1147,"")</f>
        <v/>
      </c>
      <c r="D1147" t="str">
        <f>IF(Transactions!F1147&lt;&gt;"",Transactions!F1147,"")</f>
        <v/>
      </c>
      <c r="E1147" t="str">
        <f>IF(Transactions!G1147&lt;&gt;"",Transactions!G1147,"")</f>
        <v/>
      </c>
      <c r="F1147" t="str">
        <f>IF(Transactions!H1147&lt;&gt;"",Transactions!H1147,"")</f>
        <v/>
      </c>
      <c r="G1147" s="6"/>
      <c r="H1147">
        <f>IF(Transactions!J1147-Transactions!I1147&lt;&gt;"",Transactions!J1147-Transactions!I1147,"")</f>
        <v>0</v>
      </c>
      <c r="I1147">
        <f>IF((Transactions!K1147-Transactions!I1147)-(Transactions!P1147-Transactions!J1147)&lt;&gt;"",(Transactions!K1147-Transactions!I1147)-(Transactions!P1147-Transactions!J1147),"")</f>
        <v>0</v>
      </c>
      <c r="J1147">
        <f>IF(Transactions!L1147-Transactions!K1147&lt;&gt;"",Transactions!L1147-Transactions!K1147,"")</f>
        <v>0</v>
      </c>
      <c r="K1147">
        <f>IF(Transactions!N1147-Transactions!M1147&lt;&gt;"",Transactions!N1147-Transactions!M1147,"")</f>
        <v>0</v>
      </c>
      <c r="L1147">
        <f>IF(Transactions!P1147-Transactions!O1147&lt;&gt;"",Transactions!P1147-Transactions!O1147,"")</f>
        <v>0</v>
      </c>
      <c r="N1147">
        <f t="shared" si="37"/>
        <v>0</v>
      </c>
      <c r="O1147" t="str">
        <f>IF(Transactions!O1147&lt;&gt;"",Transactions!O1147,"")</f>
        <v/>
      </c>
      <c r="P1147" s="6"/>
      <c r="Q1147">
        <f>IF(Transactions!S1147-Transactions!J1147&lt;&gt;"",Transactions!S1147-Transactions!J1147,"")</f>
        <v>0</v>
      </c>
      <c r="R1147">
        <f t="shared" si="38"/>
        <v>0</v>
      </c>
    </row>
    <row r="1148" spans="1:18" x14ac:dyDescent="0.3">
      <c r="A1148">
        <f>IF(Transactions!A1148&lt;&gt;"",Transactions!A1148,0)</f>
        <v>0</v>
      </c>
      <c r="B1148" t="str">
        <f>IF(Transactions!D1148&lt;&gt;"",Transactions!D1148,"")</f>
        <v/>
      </c>
      <c r="C1148" t="str">
        <f>IF(Transactions!E1148&lt;&gt;"",Transactions!E1148,"")</f>
        <v/>
      </c>
      <c r="D1148" t="str">
        <f>IF(Transactions!F1148&lt;&gt;"",Transactions!F1148,"")</f>
        <v/>
      </c>
      <c r="E1148" t="str">
        <f>IF(Transactions!G1148&lt;&gt;"",Transactions!G1148,"")</f>
        <v/>
      </c>
      <c r="F1148" t="str">
        <f>IF(Transactions!H1148&lt;&gt;"",Transactions!H1148,"")</f>
        <v/>
      </c>
      <c r="G1148" s="6"/>
      <c r="H1148">
        <f>IF(Transactions!J1148-Transactions!I1148&lt;&gt;"",Transactions!J1148-Transactions!I1148,"")</f>
        <v>0</v>
      </c>
      <c r="I1148">
        <f>IF((Transactions!K1148-Transactions!I1148)-(Transactions!P1148-Transactions!J1148)&lt;&gt;"",(Transactions!K1148-Transactions!I1148)-(Transactions!P1148-Transactions!J1148),"")</f>
        <v>0</v>
      </c>
      <c r="J1148">
        <f>IF(Transactions!L1148-Transactions!K1148&lt;&gt;"",Transactions!L1148-Transactions!K1148,"")</f>
        <v>0</v>
      </c>
      <c r="K1148">
        <f>IF(Transactions!N1148-Transactions!M1148&lt;&gt;"",Transactions!N1148-Transactions!M1148,"")</f>
        <v>0</v>
      </c>
      <c r="L1148">
        <f>IF(Transactions!P1148-Transactions!O1148&lt;&gt;"",Transactions!P1148-Transactions!O1148,"")</f>
        <v>0</v>
      </c>
      <c r="N1148">
        <f t="shared" si="37"/>
        <v>0</v>
      </c>
      <c r="O1148" t="str">
        <f>IF(Transactions!O1148&lt;&gt;"",Transactions!O1148,"")</f>
        <v/>
      </c>
      <c r="P1148" s="6"/>
      <c r="Q1148">
        <f>IF(Transactions!S1148-Transactions!J1148&lt;&gt;"",Transactions!S1148-Transactions!J1148,"")</f>
        <v>0</v>
      </c>
      <c r="R1148">
        <f t="shared" si="38"/>
        <v>0</v>
      </c>
    </row>
    <row r="1149" spans="1:18" x14ac:dyDescent="0.3">
      <c r="A1149">
        <f>IF(Transactions!A1149&lt;&gt;"",Transactions!A1149,0)</f>
        <v>0</v>
      </c>
      <c r="B1149" t="str">
        <f>IF(Transactions!D1149&lt;&gt;"",Transactions!D1149,"")</f>
        <v/>
      </c>
      <c r="C1149" t="str">
        <f>IF(Transactions!E1149&lt;&gt;"",Transactions!E1149,"")</f>
        <v/>
      </c>
      <c r="D1149" t="str">
        <f>IF(Transactions!F1149&lt;&gt;"",Transactions!F1149,"")</f>
        <v/>
      </c>
      <c r="E1149" t="str">
        <f>IF(Transactions!G1149&lt;&gt;"",Transactions!G1149,"")</f>
        <v/>
      </c>
      <c r="F1149" t="str">
        <f>IF(Transactions!H1149&lt;&gt;"",Transactions!H1149,"")</f>
        <v/>
      </c>
      <c r="G1149" s="6"/>
      <c r="H1149">
        <f>IF(Transactions!J1149-Transactions!I1149&lt;&gt;"",Transactions!J1149-Transactions!I1149,"")</f>
        <v>0</v>
      </c>
      <c r="I1149">
        <f>IF((Transactions!K1149-Transactions!I1149)-(Transactions!P1149-Transactions!J1149)&lt;&gt;"",(Transactions!K1149-Transactions!I1149)-(Transactions!P1149-Transactions!J1149),"")</f>
        <v>0</v>
      </c>
      <c r="J1149">
        <f>IF(Transactions!L1149-Transactions!K1149&lt;&gt;"",Transactions!L1149-Transactions!K1149,"")</f>
        <v>0</v>
      </c>
      <c r="K1149">
        <f>IF(Transactions!N1149-Transactions!M1149&lt;&gt;"",Transactions!N1149-Transactions!M1149,"")</f>
        <v>0</v>
      </c>
      <c r="L1149">
        <f>IF(Transactions!P1149-Transactions!O1149&lt;&gt;"",Transactions!P1149-Transactions!O1149,"")</f>
        <v>0</v>
      </c>
      <c r="N1149">
        <f t="shared" si="37"/>
        <v>0</v>
      </c>
      <c r="O1149" t="str">
        <f>IF(Transactions!O1149&lt;&gt;"",Transactions!O1149,"")</f>
        <v/>
      </c>
      <c r="P1149" s="6"/>
      <c r="Q1149">
        <f>IF(Transactions!S1149-Transactions!J1149&lt;&gt;"",Transactions!S1149-Transactions!J1149,"")</f>
        <v>0</v>
      </c>
      <c r="R1149">
        <f t="shared" si="38"/>
        <v>0</v>
      </c>
    </row>
    <row r="1150" spans="1:18" x14ac:dyDescent="0.3">
      <c r="A1150">
        <f>IF(Transactions!A1150&lt;&gt;"",Transactions!A1150,0)</f>
        <v>0</v>
      </c>
      <c r="B1150" t="str">
        <f>IF(Transactions!D1150&lt;&gt;"",Transactions!D1150,"")</f>
        <v/>
      </c>
      <c r="C1150" t="str">
        <f>IF(Transactions!E1150&lt;&gt;"",Transactions!E1150,"")</f>
        <v/>
      </c>
      <c r="D1150" t="str">
        <f>IF(Transactions!F1150&lt;&gt;"",Transactions!F1150,"")</f>
        <v/>
      </c>
      <c r="E1150" t="str">
        <f>IF(Transactions!G1150&lt;&gt;"",Transactions!G1150,"")</f>
        <v/>
      </c>
      <c r="F1150" t="str">
        <f>IF(Transactions!H1150&lt;&gt;"",Transactions!H1150,"")</f>
        <v/>
      </c>
      <c r="G1150" s="6"/>
      <c r="H1150">
        <f>IF(Transactions!J1150-Transactions!I1150&lt;&gt;"",Transactions!J1150-Transactions!I1150,"")</f>
        <v>0</v>
      </c>
      <c r="I1150">
        <f>IF((Transactions!K1150-Transactions!I1150)-(Transactions!P1150-Transactions!J1150)&lt;&gt;"",(Transactions!K1150-Transactions!I1150)-(Transactions!P1150-Transactions!J1150),"")</f>
        <v>0</v>
      </c>
      <c r="J1150">
        <f>IF(Transactions!L1150-Transactions!K1150&lt;&gt;"",Transactions!L1150-Transactions!K1150,"")</f>
        <v>0</v>
      </c>
      <c r="K1150">
        <f>IF(Transactions!N1150-Transactions!M1150&lt;&gt;"",Transactions!N1150-Transactions!M1150,"")</f>
        <v>0</v>
      </c>
      <c r="L1150">
        <f>IF(Transactions!P1150-Transactions!O1150&lt;&gt;"",Transactions!P1150-Transactions!O1150,"")</f>
        <v>0</v>
      </c>
      <c r="N1150">
        <f t="shared" si="37"/>
        <v>0</v>
      </c>
      <c r="O1150" t="str">
        <f>IF(Transactions!O1150&lt;&gt;"",Transactions!O1150,"")</f>
        <v/>
      </c>
      <c r="P1150" s="6"/>
      <c r="Q1150">
        <f>IF(Transactions!S1150-Transactions!J1150&lt;&gt;"",Transactions!S1150-Transactions!J1150,"")</f>
        <v>0</v>
      </c>
      <c r="R1150">
        <f t="shared" si="38"/>
        <v>0</v>
      </c>
    </row>
    <row r="1151" spans="1:18" x14ac:dyDescent="0.3">
      <c r="A1151">
        <f>IF(Transactions!A1151&lt;&gt;"",Transactions!A1151,0)</f>
        <v>0</v>
      </c>
      <c r="B1151" t="str">
        <f>IF(Transactions!D1151&lt;&gt;"",Transactions!D1151,"")</f>
        <v/>
      </c>
      <c r="C1151" t="str">
        <f>IF(Transactions!E1151&lt;&gt;"",Transactions!E1151,"")</f>
        <v/>
      </c>
      <c r="D1151" t="str">
        <f>IF(Transactions!F1151&lt;&gt;"",Transactions!F1151,"")</f>
        <v/>
      </c>
      <c r="E1151" t="str">
        <f>IF(Transactions!G1151&lt;&gt;"",Transactions!G1151,"")</f>
        <v/>
      </c>
      <c r="F1151" t="str">
        <f>IF(Transactions!H1151&lt;&gt;"",Transactions!H1151,"")</f>
        <v/>
      </c>
      <c r="G1151" s="6"/>
      <c r="H1151">
        <f>IF(Transactions!J1151-Transactions!I1151&lt;&gt;"",Transactions!J1151-Transactions!I1151,"")</f>
        <v>0</v>
      </c>
      <c r="I1151">
        <f>IF((Transactions!K1151-Transactions!I1151)-(Transactions!P1151-Transactions!J1151)&lt;&gt;"",(Transactions!K1151-Transactions!I1151)-(Transactions!P1151-Transactions!J1151),"")</f>
        <v>0</v>
      </c>
      <c r="J1151">
        <f>IF(Transactions!L1151-Transactions!K1151&lt;&gt;"",Transactions!L1151-Transactions!K1151,"")</f>
        <v>0</v>
      </c>
      <c r="K1151">
        <f>IF(Transactions!N1151-Transactions!M1151&lt;&gt;"",Transactions!N1151-Transactions!M1151,"")</f>
        <v>0</v>
      </c>
      <c r="L1151">
        <f>IF(Transactions!P1151-Transactions!O1151&lt;&gt;"",Transactions!P1151-Transactions!O1151,"")</f>
        <v>0</v>
      </c>
      <c r="N1151">
        <f t="shared" si="37"/>
        <v>0</v>
      </c>
      <c r="O1151" t="str">
        <f>IF(Transactions!O1151&lt;&gt;"",Transactions!O1151,"")</f>
        <v/>
      </c>
      <c r="P1151" s="6"/>
      <c r="Q1151">
        <f>IF(Transactions!S1151-Transactions!J1151&lt;&gt;"",Transactions!S1151-Transactions!J1151,"")</f>
        <v>0</v>
      </c>
      <c r="R1151">
        <f t="shared" si="38"/>
        <v>0</v>
      </c>
    </row>
    <row r="1152" spans="1:18" x14ac:dyDescent="0.3">
      <c r="A1152">
        <f>IF(Transactions!A1152&lt;&gt;"",Transactions!A1152,0)</f>
        <v>0</v>
      </c>
      <c r="B1152" t="str">
        <f>IF(Transactions!D1152&lt;&gt;"",Transactions!D1152,"")</f>
        <v/>
      </c>
      <c r="C1152" t="str">
        <f>IF(Transactions!E1152&lt;&gt;"",Transactions!E1152,"")</f>
        <v/>
      </c>
      <c r="D1152" t="str">
        <f>IF(Transactions!F1152&lt;&gt;"",Transactions!F1152,"")</f>
        <v/>
      </c>
      <c r="E1152" t="str">
        <f>IF(Transactions!G1152&lt;&gt;"",Transactions!G1152,"")</f>
        <v/>
      </c>
      <c r="F1152" t="str">
        <f>IF(Transactions!H1152&lt;&gt;"",Transactions!H1152,"")</f>
        <v/>
      </c>
      <c r="G1152" s="6"/>
      <c r="H1152">
        <f>IF(Transactions!J1152-Transactions!I1152&lt;&gt;"",Transactions!J1152-Transactions!I1152,"")</f>
        <v>0</v>
      </c>
      <c r="I1152">
        <f>IF((Transactions!K1152-Transactions!I1152)-(Transactions!P1152-Transactions!J1152)&lt;&gt;"",(Transactions!K1152-Transactions!I1152)-(Transactions!P1152-Transactions!J1152),"")</f>
        <v>0</v>
      </c>
      <c r="J1152">
        <f>IF(Transactions!L1152-Transactions!K1152&lt;&gt;"",Transactions!L1152-Transactions!K1152,"")</f>
        <v>0</v>
      </c>
      <c r="K1152">
        <f>IF(Transactions!N1152-Transactions!M1152&lt;&gt;"",Transactions!N1152-Transactions!M1152,"")</f>
        <v>0</v>
      </c>
      <c r="L1152">
        <f>IF(Transactions!P1152-Transactions!O1152&lt;&gt;"",Transactions!P1152-Transactions!O1152,"")</f>
        <v>0</v>
      </c>
      <c r="N1152">
        <f t="shared" si="37"/>
        <v>0</v>
      </c>
      <c r="O1152" t="str">
        <f>IF(Transactions!O1152&lt;&gt;"",Transactions!O1152,"")</f>
        <v/>
      </c>
      <c r="P1152" s="6"/>
      <c r="Q1152">
        <f>IF(Transactions!S1152-Transactions!J1152&lt;&gt;"",Transactions!S1152-Transactions!J1152,"")</f>
        <v>0</v>
      </c>
      <c r="R1152">
        <f t="shared" si="38"/>
        <v>0</v>
      </c>
    </row>
    <row r="1153" spans="1:18" x14ac:dyDescent="0.3">
      <c r="A1153">
        <f>IF(Transactions!A1153&lt;&gt;"",Transactions!A1153,0)</f>
        <v>0</v>
      </c>
      <c r="B1153" t="str">
        <f>IF(Transactions!D1153&lt;&gt;"",Transactions!D1153,"")</f>
        <v/>
      </c>
      <c r="C1153" t="str">
        <f>IF(Transactions!E1153&lt;&gt;"",Transactions!E1153,"")</f>
        <v/>
      </c>
      <c r="D1153" t="str">
        <f>IF(Transactions!F1153&lt;&gt;"",Transactions!F1153,"")</f>
        <v/>
      </c>
      <c r="E1153" t="str">
        <f>IF(Transactions!G1153&lt;&gt;"",Transactions!G1153,"")</f>
        <v/>
      </c>
      <c r="F1153" t="str">
        <f>IF(Transactions!H1153&lt;&gt;"",Transactions!H1153,"")</f>
        <v/>
      </c>
      <c r="G1153" s="6"/>
      <c r="H1153">
        <f>IF(Transactions!J1153-Transactions!I1153&lt;&gt;"",Transactions!J1153-Transactions!I1153,"")</f>
        <v>0</v>
      </c>
      <c r="I1153">
        <f>IF((Transactions!K1153-Transactions!I1153)-(Transactions!P1153-Transactions!J1153)&lt;&gt;"",(Transactions!K1153-Transactions!I1153)-(Transactions!P1153-Transactions!J1153),"")</f>
        <v>0</v>
      </c>
      <c r="J1153">
        <f>IF(Transactions!L1153-Transactions!K1153&lt;&gt;"",Transactions!L1153-Transactions!K1153,"")</f>
        <v>0</v>
      </c>
      <c r="K1153">
        <f>IF(Transactions!N1153-Transactions!M1153&lt;&gt;"",Transactions!N1153-Transactions!M1153,"")</f>
        <v>0</v>
      </c>
      <c r="L1153">
        <f>IF(Transactions!P1153-Transactions!O1153&lt;&gt;"",Transactions!P1153-Transactions!O1153,"")</f>
        <v>0</v>
      </c>
      <c r="N1153">
        <f t="shared" si="37"/>
        <v>0</v>
      </c>
      <c r="O1153" t="str">
        <f>IF(Transactions!O1153&lt;&gt;"",Transactions!O1153,"")</f>
        <v/>
      </c>
      <c r="P1153" s="6"/>
      <c r="Q1153">
        <f>IF(Transactions!S1153-Transactions!J1153&lt;&gt;"",Transactions!S1153-Transactions!J1153,"")</f>
        <v>0</v>
      </c>
      <c r="R1153">
        <f t="shared" si="38"/>
        <v>0</v>
      </c>
    </row>
    <row r="1154" spans="1:18" x14ac:dyDescent="0.3">
      <c r="A1154">
        <f>IF(Transactions!A1154&lt;&gt;"",Transactions!A1154,0)</f>
        <v>0</v>
      </c>
      <c r="B1154" t="str">
        <f>IF(Transactions!D1154&lt;&gt;"",Transactions!D1154,"")</f>
        <v/>
      </c>
      <c r="C1154" t="str">
        <f>IF(Transactions!E1154&lt;&gt;"",Transactions!E1154,"")</f>
        <v/>
      </c>
      <c r="D1154" t="str">
        <f>IF(Transactions!F1154&lt;&gt;"",Transactions!F1154,"")</f>
        <v/>
      </c>
      <c r="E1154" t="str">
        <f>IF(Transactions!G1154&lt;&gt;"",Transactions!G1154,"")</f>
        <v/>
      </c>
      <c r="F1154" t="str">
        <f>IF(Transactions!H1154&lt;&gt;"",Transactions!H1154,"")</f>
        <v/>
      </c>
      <c r="G1154" s="6"/>
      <c r="H1154">
        <f>IF(Transactions!J1154-Transactions!I1154&lt;&gt;"",Transactions!J1154-Transactions!I1154,"")</f>
        <v>0</v>
      </c>
      <c r="I1154">
        <f>IF((Transactions!K1154-Transactions!I1154)-(Transactions!P1154-Transactions!J1154)&lt;&gt;"",(Transactions!K1154-Transactions!I1154)-(Transactions!P1154-Transactions!J1154),"")</f>
        <v>0</v>
      </c>
      <c r="J1154">
        <f>IF(Transactions!L1154-Transactions!K1154&lt;&gt;"",Transactions!L1154-Transactions!K1154,"")</f>
        <v>0</v>
      </c>
      <c r="K1154">
        <f>IF(Transactions!N1154-Transactions!M1154&lt;&gt;"",Transactions!N1154-Transactions!M1154,"")</f>
        <v>0</v>
      </c>
      <c r="L1154">
        <f>IF(Transactions!P1154-Transactions!O1154&lt;&gt;"",Transactions!P1154-Transactions!O1154,"")</f>
        <v>0</v>
      </c>
      <c r="N1154">
        <f t="shared" si="37"/>
        <v>0</v>
      </c>
      <c r="O1154" t="str">
        <f>IF(Transactions!O1154&lt;&gt;"",Transactions!O1154,"")</f>
        <v/>
      </c>
      <c r="P1154" s="6"/>
      <c r="Q1154">
        <f>IF(Transactions!S1154-Transactions!J1154&lt;&gt;"",Transactions!S1154-Transactions!J1154,"")</f>
        <v>0</v>
      </c>
      <c r="R1154">
        <f t="shared" si="38"/>
        <v>0</v>
      </c>
    </row>
    <row r="1155" spans="1:18" x14ac:dyDescent="0.3">
      <c r="A1155">
        <f>IF(Transactions!A1155&lt;&gt;"",Transactions!A1155,0)</f>
        <v>0</v>
      </c>
      <c r="B1155" t="str">
        <f>IF(Transactions!D1155&lt;&gt;"",Transactions!D1155,"")</f>
        <v/>
      </c>
      <c r="C1155" t="str">
        <f>IF(Transactions!E1155&lt;&gt;"",Transactions!E1155,"")</f>
        <v/>
      </c>
      <c r="D1155" t="str">
        <f>IF(Transactions!F1155&lt;&gt;"",Transactions!F1155,"")</f>
        <v/>
      </c>
      <c r="E1155" t="str">
        <f>IF(Transactions!G1155&lt;&gt;"",Transactions!G1155,"")</f>
        <v/>
      </c>
      <c r="F1155" t="str">
        <f>IF(Transactions!H1155&lt;&gt;"",Transactions!H1155,"")</f>
        <v/>
      </c>
      <c r="G1155" s="6"/>
      <c r="H1155">
        <f>IF(Transactions!J1155-Transactions!I1155&lt;&gt;"",Transactions!J1155-Transactions!I1155,"")</f>
        <v>0</v>
      </c>
      <c r="I1155">
        <f>IF((Transactions!K1155-Transactions!I1155)-(Transactions!P1155-Transactions!J1155)&lt;&gt;"",(Transactions!K1155-Transactions!I1155)-(Transactions!P1155-Transactions!J1155),"")</f>
        <v>0</v>
      </c>
      <c r="J1155">
        <f>IF(Transactions!L1155-Transactions!K1155&lt;&gt;"",Transactions!L1155-Transactions!K1155,"")</f>
        <v>0</v>
      </c>
      <c r="K1155">
        <f>IF(Transactions!N1155-Transactions!M1155&lt;&gt;"",Transactions!N1155-Transactions!M1155,"")</f>
        <v>0</v>
      </c>
      <c r="L1155">
        <f>IF(Transactions!P1155-Transactions!O1155&lt;&gt;"",Transactions!P1155-Transactions!O1155,"")</f>
        <v>0</v>
      </c>
      <c r="N1155">
        <f t="shared" si="37"/>
        <v>0</v>
      </c>
      <c r="O1155" t="str">
        <f>IF(Transactions!O1155&lt;&gt;"",Transactions!O1155,"")</f>
        <v/>
      </c>
      <c r="P1155" s="6"/>
      <c r="Q1155">
        <f>IF(Transactions!S1155-Transactions!J1155&lt;&gt;"",Transactions!S1155-Transactions!J1155,"")</f>
        <v>0</v>
      </c>
      <c r="R1155">
        <f t="shared" si="38"/>
        <v>0</v>
      </c>
    </row>
    <row r="1156" spans="1:18" x14ac:dyDescent="0.3">
      <c r="A1156">
        <f>IF(Transactions!A1156&lt;&gt;"",Transactions!A1156,0)</f>
        <v>0</v>
      </c>
      <c r="B1156" t="str">
        <f>IF(Transactions!D1156&lt;&gt;"",Transactions!D1156,"")</f>
        <v/>
      </c>
      <c r="C1156" t="str">
        <f>IF(Transactions!E1156&lt;&gt;"",Transactions!E1156,"")</f>
        <v/>
      </c>
      <c r="D1156" t="str">
        <f>IF(Transactions!F1156&lt;&gt;"",Transactions!F1156,"")</f>
        <v/>
      </c>
      <c r="E1156" t="str">
        <f>IF(Transactions!G1156&lt;&gt;"",Transactions!G1156,"")</f>
        <v/>
      </c>
      <c r="F1156" t="str">
        <f>IF(Transactions!H1156&lt;&gt;"",Transactions!H1156,"")</f>
        <v/>
      </c>
      <c r="G1156" s="6"/>
      <c r="H1156">
        <f>IF(Transactions!J1156-Transactions!I1156&lt;&gt;"",Transactions!J1156-Transactions!I1156,"")</f>
        <v>0</v>
      </c>
      <c r="I1156">
        <f>IF((Transactions!K1156-Transactions!I1156)-(Transactions!P1156-Transactions!J1156)&lt;&gt;"",(Transactions!K1156-Transactions!I1156)-(Transactions!P1156-Transactions!J1156),"")</f>
        <v>0</v>
      </c>
      <c r="J1156">
        <f>IF(Transactions!L1156-Transactions!K1156&lt;&gt;"",Transactions!L1156-Transactions!K1156,"")</f>
        <v>0</v>
      </c>
      <c r="K1156">
        <f>IF(Transactions!N1156-Transactions!M1156&lt;&gt;"",Transactions!N1156-Transactions!M1156,"")</f>
        <v>0</v>
      </c>
      <c r="L1156">
        <f>IF(Transactions!P1156-Transactions!O1156&lt;&gt;"",Transactions!P1156-Transactions!O1156,"")</f>
        <v>0</v>
      </c>
      <c r="N1156">
        <f t="shared" si="37"/>
        <v>0</v>
      </c>
      <c r="O1156" t="str">
        <f>IF(Transactions!O1156&lt;&gt;"",Transactions!O1156,"")</f>
        <v/>
      </c>
      <c r="P1156" s="6"/>
      <c r="Q1156">
        <f>IF(Transactions!S1156-Transactions!J1156&lt;&gt;"",Transactions!S1156-Transactions!J1156,"")</f>
        <v>0</v>
      </c>
      <c r="R1156">
        <f t="shared" si="38"/>
        <v>0</v>
      </c>
    </row>
    <row r="1157" spans="1:18" x14ac:dyDescent="0.3">
      <c r="A1157">
        <f>IF(Transactions!A1157&lt;&gt;"",Transactions!A1157,0)</f>
        <v>0</v>
      </c>
      <c r="B1157" t="str">
        <f>IF(Transactions!D1157&lt;&gt;"",Transactions!D1157,"")</f>
        <v/>
      </c>
      <c r="C1157" t="str">
        <f>IF(Transactions!E1157&lt;&gt;"",Transactions!E1157,"")</f>
        <v/>
      </c>
      <c r="D1157" t="str">
        <f>IF(Transactions!F1157&lt;&gt;"",Transactions!F1157,"")</f>
        <v/>
      </c>
      <c r="E1157" t="str">
        <f>IF(Transactions!G1157&lt;&gt;"",Transactions!G1157,"")</f>
        <v/>
      </c>
      <c r="F1157" t="str">
        <f>IF(Transactions!H1157&lt;&gt;"",Transactions!H1157,"")</f>
        <v/>
      </c>
      <c r="G1157" s="6"/>
      <c r="H1157">
        <f>IF(Transactions!J1157-Transactions!I1157&lt;&gt;"",Transactions!J1157-Transactions!I1157,"")</f>
        <v>0</v>
      </c>
      <c r="I1157">
        <f>IF((Transactions!K1157-Transactions!I1157)-(Transactions!P1157-Transactions!J1157)&lt;&gt;"",(Transactions!K1157-Transactions!I1157)-(Transactions!P1157-Transactions!J1157),"")</f>
        <v>0</v>
      </c>
      <c r="J1157">
        <f>IF(Transactions!L1157-Transactions!K1157&lt;&gt;"",Transactions!L1157-Transactions!K1157,"")</f>
        <v>0</v>
      </c>
      <c r="K1157">
        <f>IF(Transactions!N1157-Transactions!M1157&lt;&gt;"",Transactions!N1157-Transactions!M1157,"")</f>
        <v>0</v>
      </c>
      <c r="L1157">
        <f>IF(Transactions!P1157-Transactions!O1157&lt;&gt;"",Transactions!P1157-Transactions!O1157,"")</f>
        <v>0</v>
      </c>
      <c r="N1157">
        <f t="shared" ref="N1157:N1220" si="39">SUM(I1157:L1157)</f>
        <v>0</v>
      </c>
      <c r="O1157" t="str">
        <f>IF(Transactions!O1157&lt;&gt;"",Transactions!O1157,"")</f>
        <v/>
      </c>
      <c r="P1157" s="6"/>
      <c r="Q1157">
        <f>IF(Transactions!S1157-Transactions!J1157&lt;&gt;"",Transactions!S1157-Transactions!J1157,"")</f>
        <v>0</v>
      </c>
      <c r="R1157">
        <f t="shared" ref="R1157:R1220" si="40">H1157+Q1157</f>
        <v>0</v>
      </c>
    </row>
    <row r="1158" spans="1:18" x14ac:dyDescent="0.3">
      <c r="A1158">
        <f>IF(Transactions!A1158&lt;&gt;"",Transactions!A1158,0)</f>
        <v>0</v>
      </c>
      <c r="B1158" t="str">
        <f>IF(Transactions!D1158&lt;&gt;"",Transactions!D1158,"")</f>
        <v/>
      </c>
      <c r="C1158" t="str">
        <f>IF(Transactions!E1158&lt;&gt;"",Transactions!E1158,"")</f>
        <v/>
      </c>
      <c r="D1158" t="str">
        <f>IF(Transactions!F1158&lt;&gt;"",Transactions!F1158,"")</f>
        <v/>
      </c>
      <c r="E1158" t="str">
        <f>IF(Transactions!G1158&lt;&gt;"",Transactions!G1158,"")</f>
        <v/>
      </c>
      <c r="F1158" t="str">
        <f>IF(Transactions!H1158&lt;&gt;"",Transactions!H1158,"")</f>
        <v/>
      </c>
      <c r="G1158" s="6"/>
      <c r="H1158">
        <f>IF(Transactions!J1158-Transactions!I1158&lt;&gt;"",Transactions!J1158-Transactions!I1158,"")</f>
        <v>0</v>
      </c>
      <c r="I1158">
        <f>IF((Transactions!K1158-Transactions!I1158)-(Transactions!P1158-Transactions!J1158)&lt;&gt;"",(Transactions!K1158-Transactions!I1158)-(Transactions!P1158-Transactions!J1158),"")</f>
        <v>0</v>
      </c>
      <c r="J1158">
        <f>IF(Transactions!L1158-Transactions!K1158&lt;&gt;"",Transactions!L1158-Transactions!K1158,"")</f>
        <v>0</v>
      </c>
      <c r="K1158">
        <f>IF(Transactions!N1158-Transactions!M1158&lt;&gt;"",Transactions!N1158-Transactions!M1158,"")</f>
        <v>0</v>
      </c>
      <c r="L1158">
        <f>IF(Transactions!P1158-Transactions!O1158&lt;&gt;"",Transactions!P1158-Transactions!O1158,"")</f>
        <v>0</v>
      </c>
      <c r="N1158">
        <f t="shared" si="39"/>
        <v>0</v>
      </c>
      <c r="O1158" t="str">
        <f>IF(Transactions!O1158&lt;&gt;"",Transactions!O1158,"")</f>
        <v/>
      </c>
      <c r="P1158" s="6"/>
      <c r="Q1158">
        <f>IF(Transactions!S1158-Transactions!J1158&lt;&gt;"",Transactions!S1158-Transactions!J1158,"")</f>
        <v>0</v>
      </c>
      <c r="R1158">
        <f t="shared" si="40"/>
        <v>0</v>
      </c>
    </row>
    <row r="1159" spans="1:18" x14ac:dyDescent="0.3">
      <c r="A1159">
        <f>IF(Transactions!A1159&lt;&gt;"",Transactions!A1159,0)</f>
        <v>0</v>
      </c>
      <c r="B1159" t="str">
        <f>IF(Transactions!D1159&lt;&gt;"",Transactions!D1159,"")</f>
        <v/>
      </c>
      <c r="C1159" t="str">
        <f>IF(Transactions!E1159&lt;&gt;"",Transactions!E1159,"")</f>
        <v/>
      </c>
      <c r="D1159" t="str">
        <f>IF(Transactions!F1159&lt;&gt;"",Transactions!F1159,"")</f>
        <v/>
      </c>
      <c r="E1159" t="str">
        <f>IF(Transactions!G1159&lt;&gt;"",Transactions!G1159,"")</f>
        <v/>
      </c>
      <c r="F1159" t="str">
        <f>IF(Transactions!H1159&lt;&gt;"",Transactions!H1159,"")</f>
        <v/>
      </c>
      <c r="G1159" s="6"/>
      <c r="H1159">
        <f>IF(Transactions!J1159-Transactions!I1159&lt;&gt;"",Transactions!J1159-Transactions!I1159,"")</f>
        <v>0</v>
      </c>
      <c r="I1159">
        <f>IF((Transactions!K1159-Transactions!I1159)-(Transactions!P1159-Transactions!J1159)&lt;&gt;"",(Transactions!K1159-Transactions!I1159)-(Transactions!P1159-Transactions!J1159),"")</f>
        <v>0</v>
      </c>
      <c r="J1159">
        <f>IF(Transactions!L1159-Transactions!K1159&lt;&gt;"",Transactions!L1159-Transactions!K1159,"")</f>
        <v>0</v>
      </c>
      <c r="K1159">
        <f>IF(Transactions!N1159-Transactions!M1159&lt;&gt;"",Transactions!N1159-Transactions!M1159,"")</f>
        <v>0</v>
      </c>
      <c r="L1159">
        <f>IF(Transactions!P1159-Transactions!O1159&lt;&gt;"",Transactions!P1159-Transactions!O1159,"")</f>
        <v>0</v>
      </c>
      <c r="N1159">
        <f t="shared" si="39"/>
        <v>0</v>
      </c>
      <c r="O1159" t="str">
        <f>IF(Transactions!O1159&lt;&gt;"",Transactions!O1159,"")</f>
        <v/>
      </c>
      <c r="P1159" s="6"/>
      <c r="Q1159">
        <f>IF(Transactions!S1159-Transactions!J1159&lt;&gt;"",Transactions!S1159-Transactions!J1159,"")</f>
        <v>0</v>
      </c>
      <c r="R1159">
        <f t="shared" si="40"/>
        <v>0</v>
      </c>
    </row>
    <row r="1160" spans="1:18" x14ac:dyDescent="0.3">
      <c r="A1160">
        <f>IF(Transactions!A1160&lt;&gt;"",Transactions!A1160,0)</f>
        <v>0</v>
      </c>
      <c r="B1160" t="str">
        <f>IF(Transactions!D1160&lt;&gt;"",Transactions!D1160,"")</f>
        <v/>
      </c>
      <c r="C1160" t="str">
        <f>IF(Transactions!E1160&lt;&gt;"",Transactions!E1160,"")</f>
        <v/>
      </c>
      <c r="D1160" t="str">
        <f>IF(Transactions!F1160&lt;&gt;"",Transactions!F1160,"")</f>
        <v/>
      </c>
      <c r="E1160" t="str">
        <f>IF(Transactions!G1160&lt;&gt;"",Transactions!G1160,"")</f>
        <v/>
      </c>
      <c r="F1160" t="str">
        <f>IF(Transactions!H1160&lt;&gt;"",Transactions!H1160,"")</f>
        <v/>
      </c>
      <c r="G1160" s="6"/>
      <c r="H1160">
        <f>IF(Transactions!J1160-Transactions!I1160&lt;&gt;"",Transactions!J1160-Transactions!I1160,"")</f>
        <v>0</v>
      </c>
      <c r="I1160">
        <f>IF((Transactions!K1160-Transactions!I1160)-(Transactions!P1160-Transactions!J1160)&lt;&gt;"",(Transactions!K1160-Transactions!I1160)-(Transactions!P1160-Transactions!J1160),"")</f>
        <v>0</v>
      </c>
      <c r="J1160">
        <f>IF(Transactions!L1160-Transactions!K1160&lt;&gt;"",Transactions!L1160-Transactions!K1160,"")</f>
        <v>0</v>
      </c>
      <c r="K1160">
        <f>IF(Transactions!N1160-Transactions!M1160&lt;&gt;"",Transactions!N1160-Transactions!M1160,"")</f>
        <v>0</v>
      </c>
      <c r="L1160">
        <f>IF(Transactions!P1160-Transactions!O1160&lt;&gt;"",Transactions!P1160-Transactions!O1160,"")</f>
        <v>0</v>
      </c>
      <c r="N1160">
        <f t="shared" si="39"/>
        <v>0</v>
      </c>
      <c r="O1160" t="str">
        <f>IF(Transactions!O1160&lt;&gt;"",Transactions!O1160,"")</f>
        <v/>
      </c>
      <c r="P1160" s="6"/>
      <c r="Q1160">
        <f>IF(Transactions!S1160-Transactions!J1160&lt;&gt;"",Transactions!S1160-Transactions!J1160,"")</f>
        <v>0</v>
      </c>
      <c r="R1160">
        <f t="shared" si="40"/>
        <v>0</v>
      </c>
    </row>
    <row r="1161" spans="1:18" x14ac:dyDescent="0.3">
      <c r="A1161">
        <f>IF(Transactions!A1161&lt;&gt;"",Transactions!A1161,0)</f>
        <v>0</v>
      </c>
      <c r="B1161" t="str">
        <f>IF(Transactions!D1161&lt;&gt;"",Transactions!D1161,"")</f>
        <v/>
      </c>
      <c r="C1161" t="str">
        <f>IF(Transactions!E1161&lt;&gt;"",Transactions!E1161,"")</f>
        <v/>
      </c>
      <c r="D1161" t="str">
        <f>IF(Transactions!F1161&lt;&gt;"",Transactions!F1161,"")</f>
        <v/>
      </c>
      <c r="E1161" t="str">
        <f>IF(Transactions!G1161&lt;&gt;"",Transactions!G1161,"")</f>
        <v/>
      </c>
      <c r="F1161" t="str">
        <f>IF(Transactions!H1161&lt;&gt;"",Transactions!H1161,"")</f>
        <v/>
      </c>
      <c r="G1161" s="6"/>
      <c r="H1161">
        <f>IF(Transactions!J1161-Transactions!I1161&lt;&gt;"",Transactions!J1161-Transactions!I1161,"")</f>
        <v>0</v>
      </c>
      <c r="I1161">
        <f>IF((Transactions!K1161-Transactions!I1161)-(Transactions!P1161-Transactions!J1161)&lt;&gt;"",(Transactions!K1161-Transactions!I1161)-(Transactions!P1161-Transactions!J1161),"")</f>
        <v>0</v>
      </c>
      <c r="J1161">
        <f>IF(Transactions!L1161-Transactions!K1161&lt;&gt;"",Transactions!L1161-Transactions!K1161,"")</f>
        <v>0</v>
      </c>
      <c r="K1161">
        <f>IF(Transactions!N1161-Transactions!M1161&lt;&gt;"",Transactions!N1161-Transactions!M1161,"")</f>
        <v>0</v>
      </c>
      <c r="L1161">
        <f>IF(Transactions!P1161-Transactions!O1161&lt;&gt;"",Transactions!P1161-Transactions!O1161,"")</f>
        <v>0</v>
      </c>
      <c r="N1161">
        <f t="shared" si="39"/>
        <v>0</v>
      </c>
      <c r="O1161" t="str">
        <f>IF(Transactions!O1161&lt;&gt;"",Transactions!O1161,"")</f>
        <v/>
      </c>
      <c r="P1161" s="6"/>
      <c r="Q1161">
        <f>IF(Transactions!S1161-Transactions!J1161&lt;&gt;"",Transactions!S1161-Transactions!J1161,"")</f>
        <v>0</v>
      </c>
      <c r="R1161">
        <f t="shared" si="40"/>
        <v>0</v>
      </c>
    </row>
    <row r="1162" spans="1:18" x14ac:dyDescent="0.3">
      <c r="A1162">
        <f>IF(Transactions!A1162&lt;&gt;"",Transactions!A1162,0)</f>
        <v>0</v>
      </c>
      <c r="B1162" t="str">
        <f>IF(Transactions!D1162&lt;&gt;"",Transactions!D1162,"")</f>
        <v/>
      </c>
      <c r="C1162" t="str">
        <f>IF(Transactions!E1162&lt;&gt;"",Transactions!E1162,"")</f>
        <v/>
      </c>
      <c r="D1162" t="str">
        <f>IF(Transactions!F1162&lt;&gt;"",Transactions!F1162,"")</f>
        <v/>
      </c>
      <c r="E1162" t="str">
        <f>IF(Transactions!G1162&lt;&gt;"",Transactions!G1162,"")</f>
        <v/>
      </c>
      <c r="F1162" t="str">
        <f>IF(Transactions!H1162&lt;&gt;"",Transactions!H1162,"")</f>
        <v/>
      </c>
      <c r="G1162" s="6"/>
      <c r="H1162">
        <f>IF(Transactions!J1162-Transactions!I1162&lt;&gt;"",Transactions!J1162-Transactions!I1162,"")</f>
        <v>0</v>
      </c>
      <c r="I1162">
        <f>IF((Transactions!K1162-Transactions!I1162)-(Transactions!P1162-Transactions!J1162)&lt;&gt;"",(Transactions!K1162-Transactions!I1162)-(Transactions!P1162-Transactions!J1162),"")</f>
        <v>0</v>
      </c>
      <c r="J1162">
        <f>IF(Transactions!L1162-Transactions!K1162&lt;&gt;"",Transactions!L1162-Transactions!K1162,"")</f>
        <v>0</v>
      </c>
      <c r="K1162">
        <f>IF(Transactions!N1162-Transactions!M1162&lt;&gt;"",Transactions!N1162-Transactions!M1162,"")</f>
        <v>0</v>
      </c>
      <c r="L1162">
        <f>IF(Transactions!P1162-Transactions!O1162&lt;&gt;"",Transactions!P1162-Transactions!O1162,"")</f>
        <v>0</v>
      </c>
      <c r="N1162">
        <f t="shared" si="39"/>
        <v>0</v>
      </c>
      <c r="O1162" t="str">
        <f>IF(Transactions!O1162&lt;&gt;"",Transactions!O1162,"")</f>
        <v/>
      </c>
      <c r="P1162" s="6"/>
      <c r="Q1162">
        <f>IF(Transactions!S1162-Transactions!J1162&lt;&gt;"",Transactions!S1162-Transactions!J1162,"")</f>
        <v>0</v>
      </c>
      <c r="R1162">
        <f t="shared" si="40"/>
        <v>0</v>
      </c>
    </row>
    <row r="1163" spans="1:18" x14ac:dyDescent="0.3">
      <c r="A1163">
        <f>IF(Transactions!A1163&lt;&gt;"",Transactions!A1163,0)</f>
        <v>0</v>
      </c>
      <c r="B1163" t="str">
        <f>IF(Transactions!D1163&lt;&gt;"",Transactions!D1163,"")</f>
        <v/>
      </c>
      <c r="C1163" t="str">
        <f>IF(Transactions!E1163&lt;&gt;"",Transactions!E1163,"")</f>
        <v/>
      </c>
      <c r="D1163" t="str">
        <f>IF(Transactions!F1163&lt;&gt;"",Transactions!F1163,"")</f>
        <v/>
      </c>
      <c r="E1163" t="str">
        <f>IF(Transactions!G1163&lt;&gt;"",Transactions!G1163,"")</f>
        <v/>
      </c>
      <c r="F1163" t="str">
        <f>IF(Transactions!H1163&lt;&gt;"",Transactions!H1163,"")</f>
        <v/>
      </c>
      <c r="G1163" s="6"/>
      <c r="H1163">
        <f>IF(Transactions!J1163-Transactions!I1163&lt;&gt;"",Transactions!J1163-Transactions!I1163,"")</f>
        <v>0</v>
      </c>
      <c r="I1163">
        <f>IF((Transactions!K1163-Transactions!I1163)-(Transactions!P1163-Transactions!J1163)&lt;&gt;"",(Transactions!K1163-Transactions!I1163)-(Transactions!P1163-Transactions!J1163),"")</f>
        <v>0</v>
      </c>
      <c r="J1163">
        <f>IF(Transactions!L1163-Transactions!K1163&lt;&gt;"",Transactions!L1163-Transactions!K1163,"")</f>
        <v>0</v>
      </c>
      <c r="K1163">
        <f>IF(Transactions!N1163-Transactions!M1163&lt;&gt;"",Transactions!N1163-Transactions!M1163,"")</f>
        <v>0</v>
      </c>
      <c r="L1163">
        <f>IF(Transactions!P1163-Transactions!O1163&lt;&gt;"",Transactions!P1163-Transactions!O1163,"")</f>
        <v>0</v>
      </c>
      <c r="N1163">
        <f t="shared" si="39"/>
        <v>0</v>
      </c>
      <c r="O1163" t="str">
        <f>IF(Transactions!O1163&lt;&gt;"",Transactions!O1163,"")</f>
        <v/>
      </c>
      <c r="P1163" s="6"/>
      <c r="Q1163">
        <f>IF(Transactions!S1163-Transactions!J1163&lt;&gt;"",Transactions!S1163-Transactions!J1163,"")</f>
        <v>0</v>
      </c>
      <c r="R1163">
        <f t="shared" si="40"/>
        <v>0</v>
      </c>
    </row>
    <row r="1164" spans="1:18" x14ac:dyDescent="0.3">
      <c r="A1164">
        <f>IF(Transactions!A1164&lt;&gt;"",Transactions!A1164,0)</f>
        <v>0</v>
      </c>
      <c r="B1164" t="str">
        <f>IF(Transactions!D1164&lt;&gt;"",Transactions!D1164,"")</f>
        <v/>
      </c>
      <c r="C1164" t="str">
        <f>IF(Transactions!E1164&lt;&gt;"",Transactions!E1164,"")</f>
        <v/>
      </c>
      <c r="D1164" t="str">
        <f>IF(Transactions!F1164&lt;&gt;"",Transactions!F1164,"")</f>
        <v/>
      </c>
      <c r="E1164" t="str">
        <f>IF(Transactions!G1164&lt;&gt;"",Transactions!G1164,"")</f>
        <v/>
      </c>
      <c r="F1164" t="str">
        <f>IF(Transactions!H1164&lt;&gt;"",Transactions!H1164,"")</f>
        <v/>
      </c>
      <c r="G1164" s="6"/>
      <c r="H1164">
        <f>IF(Transactions!J1164-Transactions!I1164&lt;&gt;"",Transactions!J1164-Transactions!I1164,"")</f>
        <v>0</v>
      </c>
      <c r="I1164">
        <f>IF((Transactions!K1164-Transactions!I1164)-(Transactions!P1164-Transactions!J1164)&lt;&gt;"",(Transactions!K1164-Transactions!I1164)-(Transactions!P1164-Transactions!J1164),"")</f>
        <v>0</v>
      </c>
      <c r="J1164">
        <f>IF(Transactions!L1164-Transactions!K1164&lt;&gt;"",Transactions!L1164-Transactions!K1164,"")</f>
        <v>0</v>
      </c>
      <c r="K1164">
        <f>IF(Transactions!N1164-Transactions!M1164&lt;&gt;"",Transactions!N1164-Transactions!M1164,"")</f>
        <v>0</v>
      </c>
      <c r="L1164">
        <f>IF(Transactions!P1164-Transactions!O1164&lt;&gt;"",Transactions!P1164-Transactions!O1164,"")</f>
        <v>0</v>
      </c>
      <c r="N1164">
        <f t="shared" si="39"/>
        <v>0</v>
      </c>
      <c r="O1164" t="str">
        <f>IF(Transactions!O1164&lt;&gt;"",Transactions!O1164,"")</f>
        <v/>
      </c>
      <c r="P1164" s="6"/>
      <c r="Q1164">
        <f>IF(Transactions!S1164-Transactions!J1164&lt;&gt;"",Transactions!S1164-Transactions!J1164,"")</f>
        <v>0</v>
      </c>
      <c r="R1164">
        <f t="shared" si="40"/>
        <v>0</v>
      </c>
    </row>
    <row r="1165" spans="1:18" x14ac:dyDescent="0.3">
      <c r="A1165">
        <f>IF(Transactions!A1165&lt;&gt;"",Transactions!A1165,0)</f>
        <v>0</v>
      </c>
      <c r="B1165" t="str">
        <f>IF(Transactions!D1165&lt;&gt;"",Transactions!D1165,"")</f>
        <v/>
      </c>
      <c r="C1165" t="str">
        <f>IF(Transactions!E1165&lt;&gt;"",Transactions!E1165,"")</f>
        <v/>
      </c>
      <c r="D1165" t="str">
        <f>IF(Transactions!F1165&lt;&gt;"",Transactions!F1165,"")</f>
        <v/>
      </c>
      <c r="E1165" t="str">
        <f>IF(Transactions!G1165&lt;&gt;"",Transactions!G1165,"")</f>
        <v/>
      </c>
      <c r="F1165" t="str">
        <f>IF(Transactions!H1165&lt;&gt;"",Transactions!H1165,"")</f>
        <v/>
      </c>
      <c r="G1165" s="6"/>
      <c r="H1165">
        <f>IF(Transactions!J1165-Transactions!I1165&lt;&gt;"",Transactions!J1165-Transactions!I1165,"")</f>
        <v>0</v>
      </c>
      <c r="I1165">
        <f>IF((Transactions!K1165-Transactions!I1165)-(Transactions!P1165-Transactions!J1165)&lt;&gt;"",(Transactions!K1165-Transactions!I1165)-(Transactions!P1165-Transactions!J1165),"")</f>
        <v>0</v>
      </c>
      <c r="J1165">
        <f>IF(Transactions!L1165-Transactions!K1165&lt;&gt;"",Transactions!L1165-Transactions!K1165,"")</f>
        <v>0</v>
      </c>
      <c r="K1165">
        <f>IF(Transactions!N1165-Transactions!M1165&lt;&gt;"",Transactions!N1165-Transactions!M1165,"")</f>
        <v>0</v>
      </c>
      <c r="L1165">
        <f>IF(Transactions!P1165-Transactions!O1165&lt;&gt;"",Transactions!P1165-Transactions!O1165,"")</f>
        <v>0</v>
      </c>
      <c r="N1165">
        <f t="shared" si="39"/>
        <v>0</v>
      </c>
      <c r="O1165" t="str">
        <f>IF(Transactions!O1165&lt;&gt;"",Transactions!O1165,"")</f>
        <v/>
      </c>
      <c r="P1165" s="6"/>
      <c r="Q1165">
        <f>IF(Transactions!S1165-Transactions!J1165&lt;&gt;"",Transactions!S1165-Transactions!J1165,"")</f>
        <v>0</v>
      </c>
      <c r="R1165">
        <f t="shared" si="40"/>
        <v>0</v>
      </c>
    </row>
    <row r="1166" spans="1:18" x14ac:dyDescent="0.3">
      <c r="A1166">
        <f>IF(Transactions!A1166&lt;&gt;"",Transactions!A1166,0)</f>
        <v>0</v>
      </c>
      <c r="B1166" t="str">
        <f>IF(Transactions!D1166&lt;&gt;"",Transactions!D1166,"")</f>
        <v/>
      </c>
      <c r="C1166" t="str">
        <f>IF(Transactions!E1166&lt;&gt;"",Transactions!E1166,"")</f>
        <v/>
      </c>
      <c r="D1166" t="str">
        <f>IF(Transactions!F1166&lt;&gt;"",Transactions!F1166,"")</f>
        <v/>
      </c>
      <c r="E1166" t="str">
        <f>IF(Transactions!G1166&lt;&gt;"",Transactions!G1166,"")</f>
        <v/>
      </c>
      <c r="F1166" t="str">
        <f>IF(Transactions!H1166&lt;&gt;"",Transactions!H1166,"")</f>
        <v/>
      </c>
      <c r="G1166" s="6"/>
      <c r="H1166">
        <f>IF(Transactions!J1166-Transactions!I1166&lt;&gt;"",Transactions!J1166-Transactions!I1166,"")</f>
        <v>0</v>
      </c>
      <c r="I1166">
        <f>IF((Transactions!K1166-Transactions!I1166)-(Transactions!P1166-Transactions!J1166)&lt;&gt;"",(Transactions!K1166-Transactions!I1166)-(Transactions!P1166-Transactions!J1166),"")</f>
        <v>0</v>
      </c>
      <c r="J1166">
        <f>IF(Transactions!L1166-Transactions!K1166&lt;&gt;"",Transactions!L1166-Transactions!K1166,"")</f>
        <v>0</v>
      </c>
      <c r="K1166">
        <f>IF(Transactions!N1166-Transactions!M1166&lt;&gt;"",Transactions!N1166-Transactions!M1166,"")</f>
        <v>0</v>
      </c>
      <c r="L1166">
        <f>IF(Transactions!P1166-Transactions!O1166&lt;&gt;"",Transactions!P1166-Transactions!O1166,"")</f>
        <v>0</v>
      </c>
      <c r="N1166">
        <f t="shared" si="39"/>
        <v>0</v>
      </c>
      <c r="O1166" t="str">
        <f>IF(Transactions!O1166&lt;&gt;"",Transactions!O1166,"")</f>
        <v/>
      </c>
      <c r="P1166" s="6"/>
      <c r="Q1166">
        <f>IF(Transactions!S1166-Transactions!J1166&lt;&gt;"",Transactions!S1166-Transactions!J1166,"")</f>
        <v>0</v>
      </c>
      <c r="R1166">
        <f t="shared" si="40"/>
        <v>0</v>
      </c>
    </row>
    <row r="1167" spans="1:18" x14ac:dyDescent="0.3">
      <c r="A1167">
        <f>IF(Transactions!A1167&lt;&gt;"",Transactions!A1167,0)</f>
        <v>0</v>
      </c>
      <c r="B1167" t="str">
        <f>IF(Transactions!D1167&lt;&gt;"",Transactions!D1167,"")</f>
        <v/>
      </c>
      <c r="C1167" t="str">
        <f>IF(Transactions!E1167&lt;&gt;"",Transactions!E1167,"")</f>
        <v/>
      </c>
      <c r="D1167" t="str">
        <f>IF(Transactions!F1167&lt;&gt;"",Transactions!F1167,"")</f>
        <v/>
      </c>
      <c r="E1167" t="str">
        <f>IF(Transactions!G1167&lt;&gt;"",Transactions!G1167,"")</f>
        <v/>
      </c>
      <c r="F1167" t="str">
        <f>IF(Transactions!H1167&lt;&gt;"",Transactions!H1167,"")</f>
        <v/>
      </c>
      <c r="G1167" s="6"/>
      <c r="H1167">
        <f>IF(Transactions!J1167-Transactions!I1167&lt;&gt;"",Transactions!J1167-Transactions!I1167,"")</f>
        <v>0</v>
      </c>
      <c r="I1167">
        <f>IF((Transactions!K1167-Transactions!I1167)-(Transactions!P1167-Transactions!J1167)&lt;&gt;"",(Transactions!K1167-Transactions!I1167)-(Transactions!P1167-Transactions!J1167),"")</f>
        <v>0</v>
      </c>
      <c r="J1167">
        <f>IF(Transactions!L1167-Transactions!K1167&lt;&gt;"",Transactions!L1167-Transactions!K1167,"")</f>
        <v>0</v>
      </c>
      <c r="K1167">
        <f>IF(Transactions!N1167-Transactions!M1167&lt;&gt;"",Transactions!N1167-Transactions!M1167,"")</f>
        <v>0</v>
      </c>
      <c r="L1167">
        <f>IF(Transactions!P1167-Transactions!O1167&lt;&gt;"",Transactions!P1167-Transactions!O1167,"")</f>
        <v>0</v>
      </c>
      <c r="N1167">
        <f t="shared" si="39"/>
        <v>0</v>
      </c>
      <c r="O1167" t="str">
        <f>IF(Transactions!O1167&lt;&gt;"",Transactions!O1167,"")</f>
        <v/>
      </c>
      <c r="P1167" s="6"/>
      <c r="Q1167">
        <f>IF(Transactions!S1167-Transactions!J1167&lt;&gt;"",Transactions!S1167-Transactions!J1167,"")</f>
        <v>0</v>
      </c>
      <c r="R1167">
        <f t="shared" si="40"/>
        <v>0</v>
      </c>
    </row>
    <row r="1168" spans="1:18" x14ac:dyDescent="0.3">
      <c r="A1168">
        <f>IF(Transactions!A1168&lt;&gt;"",Transactions!A1168,0)</f>
        <v>0</v>
      </c>
      <c r="B1168" t="str">
        <f>IF(Transactions!D1168&lt;&gt;"",Transactions!D1168,"")</f>
        <v/>
      </c>
      <c r="C1168" t="str">
        <f>IF(Transactions!E1168&lt;&gt;"",Transactions!E1168,"")</f>
        <v/>
      </c>
      <c r="D1168" t="str">
        <f>IF(Transactions!F1168&lt;&gt;"",Transactions!F1168,"")</f>
        <v/>
      </c>
      <c r="E1168" t="str">
        <f>IF(Transactions!G1168&lt;&gt;"",Transactions!G1168,"")</f>
        <v/>
      </c>
      <c r="F1168" t="str">
        <f>IF(Transactions!H1168&lt;&gt;"",Transactions!H1168,"")</f>
        <v/>
      </c>
      <c r="G1168" s="6"/>
      <c r="H1168">
        <f>IF(Transactions!J1168-Transactions!I1168&lt;&gt;"",Transactions!J1168-Transactions!I1168,"")</f>
        <v>0</v>
      </c>
      <c r="I1168">
        <f>IF((Transactions!K1168-Transactions!I1168)-(Transactions!P1168-Transactions!J1168)&lt;&gt;"",(Transactions!K1168-Transactions!I1168)-(Transactions!P1168-Transactions!J1168),"")</f>
        <v>0</v>
      </c>
      <c r="J1168">
        <f>IF(Transactions!L1168-Transactions!K1168&lt;&gt;"",Transactions!L1168-Transactions!K1168,"")</f>
        <v>0</v>
      </c>
      <c r="K1168">
        <f>IF(Transactions!N1168-Transactions!M1168&lt;&gt;"",Transactions!N1168-Transactions!M1168,"")</f>
        <v>0</v>
      </c>
      <c r="L1168">
        <f>IF(Transactions!P1168-Transactions!O1168&lt;&gt;"",Transactions!P1168-Transactions!O1168,"")</f>
        <v>0</v>
      </c>
      <c r="N1168">
        <f t="shared" si="39"/>
        <v>0</v>
      </c>
      <c r="O1168" t="str">
        <f>IF(Transactions!O1168&lt;&gt;"",Transactions!O1168,"")</f>
        <v/>
      </c>
      <c r="P1168" s="6"/>
      <c r="Q1168">
        <f>IF(Transactions!S1168-Transactions!J1168&lt;&gt;"",Transactions!S1168-Transactions!J1168,"")</f>
        <v>0</v>
      </c>
      <c r="R1168">
        <f t="shared" si="40"/>
        <v>0</v>
      </c>
    </row>
    <row r="1169" spans="1:18" x14ac:dyDescent="0.3">
      <c r="A1169">
        <f>IF(Transactions!A1169&lt;&gt;"",Transactions!A1169,0)</f>
        <v>0</v>
      </c>
      <c r="B1169" t="str">
        <f>IF(Transactions!D1169&lt;&gt;"",Transactions!D1169,"")</f>
        <v/>
      </c>
      <c r="C1169" t="str">
        <f>IF(Transactions!E1169&lt;&gt;"",Transactions!E1169,"")</f>
        <v/>
      </c>
      <c r="D1169" t="str">
        <f>IF(Transactions!F1169&lt;&gt;"",Transactions!F1169,"")</f>
        <v/>
      </c>
      <c r="E1169" t="str">
        <f>IF(Transactions!G1169&lt;&gt;"",Transactions!G1169,"")</f>
        <v/>
      </c>
      <c r="F1169" t="str">
        <f>IF(Transactions!H1169&lt;&gt;"",Transactions!H1169,"")</f>
        <v/>
      </c>
      <c r="G1169" s="6"/>
      <c r="H1169">
        <f>IF(Transactions!J1169-Transactions!I1169&lt;&gt;"",Transactions!J1169-Transactions!I1169,"")</f>
        <v>0</v>
      </c>
      <c r="I1169">
        <f>IF((Transactions!K1169-Transactions!I1169)-(Transactions!P1169-Transactions!J1169)&lt;&gt;"",(Transactions!K1169-Transactions!I1169)-(Transactions!P1169-Transactions!J1169),"")</f>
        <v>0</v>
      </c>
      <c r="J1169">
        <f>IF(Transactions!L1169-Transactions!K1169&lt;&gt;"",Transactions!L1169-Transactions!K1169,"")</f>
        <v>0</v>
      </c>
      <c r="K1169">
        <f>IF(Transactions!N1169-Transactions!M1169&lt;&gt;"",Transactions!N1169-Transactions!M1169,"")</f>
        <v>0</v>
      </c>
      <c r="L1169">
        <f>IF(Transactions!P1169-Transactions!O1169&lt;&gt;"",Transactions!P1169-Transactions!O1169,"")</f>
        <v>0</v>
      </c>
      <c r="N1169">
        <f t="shared" si="39"/>
        <v>0</v>
      </c>
      <c r="O1169" t="str">
        <f>IF(Transactions!O1169&lt;&gt;"",Transactions!O1169,"")</f>
        <v/>
      </c>
      <c r="P1169" s="6"/>
      <c r="Q1169">
        <f>IF(Transactions!S1169-Transactions!J1169&lt;&gt;"",Transactions!S1169-Transactions!J1169,"")</f>
        <v>0</v>
      </c>
      <c r="R1169">
        <f t="shared" si="40"/>
        <v>0</v>
      </c>
    </row>
    <row r="1170" spans="1:18" x14ac:dyDescent="0.3">
      <c r="A1170">
        <f>IF(Transactions!A1170&lt;&gt;"",Transactions!A1170,0)</f>
        <v>0</v>
      </c>
      <c r="B1170" t="str">
        <f>IF(Transactions!D1170&lt;&gt;"",Transactions!D1170,"")</f>
        <v/>
      </c>
      <c r="C1170" t="str">
        <f>IF(Transactions!E1170&lt;&gt;"",Transactions!E1170,"")</f>
        <v/>
      </c>
      <c r="D1170" t="str">
        <f>IF(Transactions!F1170&lt;&gt;"",Transactions!F1170,"")</f>
        <v/>
      </c>
      <c r="E1170" t="str">
        <f>IF(Transactions!G1170&lt;&gt;"",Transactions!G1170,"")</f>
        <v/>
      </c>
      <c r="F1170" t="str">
        <f>IF(Transactions!H1170&lt;&gt;"",Transactions!H1170,"")</f>
        <v/>
      </c>
      <c r="G1170" s="6"/>
      <c r="H1170">
        <f>IF(Transactions!J1170-Transactions!I1170&lt;&gt;"",Transactions!J1170-Transactions!I1170,"")</f>
        <v>0</v>
      </c>
      <c r="I1170">
        <f>IF((Transactions!K1170-Transactions!I1170)-(Transactions!P1170-Transactions!J1170)&lt;&gt;"",(Transactions!K1170-Transactions!I1170)-(Transactions!P1170-Transactions!J1170),"")</f>
        <v>0</v>
      </c>
      <c r="J1170">
        <f>IF(Transactions!L1170-Transactions!K1170&lt;&gt;"",Transactions!L1170-Transactions!K1170,"")</f>
        <v>0</v>
      </c>
      <c r="K1170">
        <f>IF(Transactions!N1170-Transactions!M1170&lt;&gt;"",Transactions!N1170-Transactions!M1170,"")</f>
        <v>0</v>
      </c>
      <c r="L1170">
        <f>IF(Transactions!P1170-Transactions!O1170&lt;&gt;"",Transactions!P1170-Transactions!O1170,"")</f>
        <v>0</v>
      </c>
      <c r="N1170">
        <f t="shared" si="39"/>
        <v>0</v>
      </c>
      <c r="O1170" t="str">
        <f>IF(Transactions!O1170&lt;&gt;"",Transactions!O1170,"")</f>
        <v/>
      </c>
      <c r="P1170" s="6"/>
      <c r="Q1170">
        <f>IF(Transactions!S1170-Transactions!J1170&lt;&gt;"",Transactions!S1170-Transactions!J1170,"")</f>
        <v>0</v>
      </c>
      <c r="R1170">
        <f t="shared" si="40"/>
        <v>0</v>
      </c>
    </row>
    <row r="1171" spans="1:18" x14ac:dyDescent="0.3">
      <c r="A1171">
        <f>IF(Transactions!A1171&lt;&gt;"",Transactions!A1171,0)</f>
        <v>0</v>
      </c>
      <c r="B1171" t="str">
        <f>IF(Transactions!D1171&lt;&gt;"",Transactions!D1171,"")</f>
        <v/>
      </c>
      <c r="C1171" t="str">
        <f>IF(Transactions!E1171&lt;&gt;"",Transactions!E1171,"")</f>
        <v/>
      </c>
      <c r="D1171" t="str">
        <f>IF(Transactions!F1171&lt;&gt;"",Transactions!F1171,"")</f>
        <v/>
      </c>
      <c r="E1171" t="str">
        <f>IF(Transactions!G1171&lt;&gt;"",Transactions!G1171,"")</f>
        <v/>
      </c>
      <c r="F1171" t="str">
        <f>IF(Transactions!H1171&lt;&gt;"",Transactions!H1171,"")</f>
        <v/>
      </c>
      <c r="G1171" s="6"/>
      <c r="H1171">
        <f>IF(Transactions!J1171-Transactions!I1171&lt;&gt;"",Transactions!J1171-Transactions!I1171,"")</f>
        <v>0</v>
      </c>
      <c r="I1171">
        <f>IF((Transactions!K1171-Transactions!I1171)-(Transactions!P1171-Transactions!J1171)&lt;&gt;"",(Transactions!K1171-Transactions!I1171)-(Transactions!P1171-Transactions!J1171),"")</f>
        <v>0</v>
      </c>
      <c r="J1171">
        <f>IF(Transactions!L1171-Transactions!K1171&lt;&gt;"",Transactions!L1171-Transactions!K1171,"")</f>
        <v>0</v>
      </c>
      <c r="K1171">
        <f>IF(Transactions!N1171-Transactions!M1171&lt;&gt;"",Transactions!N1171-Transactions!M1171,"")</f>
        <v>0</v>
      </c>
      <c r="L1171">
        <f>IF(Transactions!P1171-Transactions!O1171&lt;&gt;"",Transactions!P1171-Transactions!O1171,"")</f>
        <v>0</v>
      </c>
      <c r="N1171">
        <f t="shared" si="39"/>
        <v>0</v>
      </c>
      <c r="O1171" t="str">
        <f>IF(Transactions!O1171&lt;&gt;"",Transactions!O1171,"")</f>
        <v/>
      </c>
      <c r="P1171" s="6"/>
      <c r="Q1171">
        <f>IF(Transactions!S1171-Transactions!J1171&lt;&gt;"",Transactions!S1171-Transactions!J1171,"")</f>
        <v>0</v>
      </c>
      <c r="R1171">
        <f t="shared" si="40"/>
        <v>0</v>
      </c>
    </row>
    <row r="1172" spans="1:18" x14ac:dyDescent="0.3">
      <c r="A1172">
        <f>IF(Transactions!A1172&lt;&gt;"",Transactions!A1172,0)</f>
        <v>0</v>
      </c>
      <c r="B1172" t="str">
        <f>IF(Transactions!D1172&lt;&gt;"",Transactions!D1172,"")</f>
        <v/>
      </c>
      <c r="C1172" t="str">
        <f>IF(Transactions!E1172&lt;&gt;"",Transactions!E1172,"")</f>
        <v/>
      </c>
      <c r="D1172" t="str">
        <f>IF(Transactions!F1172&lt;&gt;"",Transactions!F1172,"")</f>
        <v/>
      </c>
      <c r="E1172" t="str">
        <f>IF(Transactions!G1172&lt;&gt;"",Transactions!G1172,"")</f>
        <v/>
      </c>
      <c r="F1172" t="str">
        <f>IF(Transactions!H1172&lt;&gt;"",Transactions!H1172,"")</f>
        <v/>
      </c>
      <c r="G1172" s="6"/>
      <c r="H1172">
        <f>IF(Transactions!J1172-Transactions!I1172&lt;&gt;"",Transactions!J1172-Transactions!I1172,"")</f>
        <v>0</v>
      </c>
      <c r="I1172">
        <f>IF((Transactions!K1172-Transactions!I1172)-(Transactions!P1172-Transactions!J1172)&lt;&gt;"",(Transactions!K1172-Transactions!I1172)-(Transactions!P1172-Transactions!J1172),"")</f>
        <v>0</v>
      </c>
      <c r="J1172">
        <f>IF(Transactions!L1172-Transactions!K1172&lt;&gt;"",Transactions!L1172-Transactions!K1172,"")</f>
        <v>0</v>
      </c>
      <c r="K1172">
        <f>IF(Transactions!N1172-Transactions!M1172&lt;&gt;"",Transactions!N1172-Transactions!M1172,"")</f>
        <v>0</v>
      </c>
      <c r="L1172">
        <f>IF(Transactions!P1172-Transactions!O1172&lt;&gt;"",Transactions!P1172-Transactions!O1172,"")</f>
        <v>0</v>
      </c>
      <c r="N1172">
        <f t="shared" si="39"/>
        <v>0</v>
      </c>
      <c r="O1172" t="str">
        <f>IF(Transactions!O1172&lt;&gt;"",Transactions!O1172,"")</f>
        <v/>
      </c>
      <c r="P1172" s="6"/>
      <c r="Q1172">
        <f>IF(Transactions!S1172-Transactions!J1172&lt;&gt;"",Transactions!S1172-Transactions!J1172,"")</f>
        <v>0</v>
      </c>
      <c r="R1172">
        <f t="shared" si="40"/>
        <v>0</v>
      </c>
    </row>
    <row r="1173" spans="1:18" x14ac:dyDescent="0.3">
      <c r="A1173">
        <f>IF(Transactions!A1173&lt;&gt;"",Transactions!A1173,0)</f>
        <v>0</v>
      </c>
      <c r="B1173" t="str">
        <f>IF(Transactions!D1173&lt;&gt;"",Transactions!D1173,"")</f>
        <v/>
      </c>
      <c r="C1173" t="str">
        <f>IF(Transactions!E1173&lt;&gt;"",Transactions!E1173,"")</f>
        <v/>
      </c>
      <c r="D1173" t="str">
        <f>IF(Transactions!F1173&lt;&gt;"",Transactions!F1173,"")</f>
        <v/>
      </c>
      <c r="E1173" t="str">
        <f>IF(Transactions!G1173&lt;&gt;"",Transactions!G1173,"")</f>
        <v/>
      </c>
      <c r="F1173" t="str">
        <f>IF(Transactions!H1173&lt;&gt;"",Transactions!H1173,"")</f>
        <v/>
      </c>
      <c r="G1173" s="6"/>
      <c r="H1173">
        <f>IF(Transactions!J1173-Transactions!I1173&lt;&gt;"",Transactions!J1173-Transactions!I1173,"")</f>
        <v>0</v>
      </c>
      <c r="I1173">
        <f>IF((Transactions!K1173-Transactions!I1173)-(Transactions!P1173-Transactions!J1173)&lt;&gt;"",(Transactions!K1173-Transactions!I1173)-(Transactions!P1173-Transactions!J1173),"")</f>
        <v>0</v>
      </c>
      <c r="J1173">
        <f>IF(Transactions!L1173-Transactions!K1173&lt;&gt;"",Transactions!L1173-Transactions!K1173,"")</f>
        <v>0</v>
      </c>
      <c r="K1173">
        <f>IF(Transactions!N1173-Transactions!M1173&lt;&gt;"",Transactions!N1173-Transactions!M1173,"")</f>
        <v>0</v>
      </c>
      <c r="L1173">
        <f>IF(Transactions!P1173-Transactions!O1173&lt;&gt;"",Transactions!P1173-Transactions!O1173,"")</f>
        <v>0</v>
      </c>
      <c r="N1173">
        <f t="shared" si="39"/>
        <v>0</v>
      </c>
      <c r="O1173" t="str">
        <f>IF(Transactions!O1173&lt;&gt;"",Transactions!O1173,"")</f>
        <v/>
      </c>
      <c r="P1173" s="6"/>
      <c r="Q1173">
        <f>IF(Transactions!S1173-Transactions!J1173&lt;&gt;"",Transactions!S1173-Transactions!J1173,"")</f>
        <v>0</v>
      </c>
      <c r="R1173">
        <f t="shared" si="40"/>
        <v>0</v>
      </c>
    </row>
    <row r="1174" spans="1:18" x14ac:dyDescent="0.3">
      <c r="A1174">
        <f>IF(Transactions!A1174&lt;&gt;"",Transactions!A1174,0)</f>
        <v>0</v>
      </c>
      <c r="B1174" t="str">
        <f>IF(Transactions!D1174&lt;&gt;"",Transactions!D1174,"")</f>
        <v/>
      </c>
      <c r="C1174" t="str">
        <f>IF(Transactions!E1174&lt;&gt;"",Transactions!E1174,"")</f>
        <v/>
      </c>
      <c r="D1174" t="str">
        <f>IF(Transactions!F1174&lt;&gt;"",Transactions!F1174,"")</f>
        <v/>
      </c>
      <c r="E1174" t="str">
        <f>IF(Transactions!G1174&lt;&gt;"",Transactions!G1174,"")</f>
        <v/>
      </c>
      <c r="F1174" t="str">
        <f>IF(Transactions!H1174&lt;&gt;"",Transactions!H1174,"")</f>
        <v/>
      </c>
      <c r="G1174" s="6"/>
      <c r="H1174">
        <f>IF(Transactions!J1174-Transactions!I1174&lt;&gt;"",Transactions!J1174-Transactions!I1174,"")</f>
        <v>0</v>
      </c>
      <c r="I1174">
        <f>IF((Transactions!K1174-Transactions!I1174)-(Transactions!P1174-Transactions!J1174)&lt;&gt;"",(Transactions!K1174-Transactions!I1174)-(Transactions!P1174-Transactions!J1174),"")</f>
        <v>0</v>
      </c>
      <c r="J1174">
        <f>IF(Transactions!L1174-Transactions!K1174&lt;&gt;"",Transactions!L1174-Transactions!K1174,"")</f>
        <v>0</v>
      </c>
      <c r="K1174">
        <f>IF(Transactions!N1174-Transactions!M1174&lt;&gt;"",Transactions!N1174-Transactions!M1174,"")</f>
        <v>0</v>
      </c>
      <c r="L1174">
        <f>IF(Transactions!P1174-Transactions!O1174&lt;&gt;"",Transactions!P1174-Transactions!O1174,"")</f>
        <v>0</v>
      </c>
      <c r="N1174">
        <f t="shared" si="39"/>
        <v>0</v>
      </c>
      <c r="O1174" t="str">
        <f>IF(Transactions!O1174&lt;&gt;"",Transactions!O1174,"")</f>
        <v/>
      </c>
      <c r="P1174" s="6"/>
      <c r="Q1174">
        <f>IF(Transactions!S1174-Transactions!J1174&lt;&gt;"",Transactions!S1174-Transactions!J1174,"")</f>
        <v>0</v>
      </c>
      <c r="R1174">
        <f t="shared" si="40"/>
        <v>0</v>
      </c>
    </row>
    <row r="1175" spans="1:18" x14ac:dyDescent="0.3">
      <c r="A1175">
        <f>IF(Transactions!A1175&lt;&gt;"",Transactions!A1175,0)</f>
        <v>0</v>
      </c>
      <c r="B1175" t="str">
        <f>IF(Transactions!D1175&lt;&gt;"",Transactions!D1175,"")</f>
        <v/>
      </c>
      <c r="C1175" t="str">
        <f>IF(Transactions!E1175&lt;&gt;"",Transactions!E1175,"")</f>
        <v/>
      </c>
      <c r="D1175" t="str">
        <f>IF(Transactions!F1175&lt;&gt;"",Transactions!F1175,"")</f>
        <v/>
      </c>
      <c r="E1175" t="str">
        <f>IF(Transactions!G1175&lt;&gt;"",Transactions!G1175,"")</f>
        <v/>
      </c>
      <c r="F1175" t="str">
        <f>IF(Transactions!H1175&lt;&gt;"",Transactions!H1175,"")</f>
        <v/>
      </c>
      <c r="G1175" s="6"/>
      <c r="H1175">
        <f>IF(Transactions!J1175-Transactions!I1175&lt;&gt;"",Transactions!J1175-Transactions!I1175,"")</f>
        <v>0</v>
      </c>
      <c r="I1175">
        <f>IF((Transactions!K1175-Transactions!I1175)-(Transactions!P1175-Transactions!J1175)&lt;&gt;"",(Transactions!K1175-Transactions!I1175)-(Transactions!P1175-Transactions!J1175),"")</f>
        <v>0</v>
      </c>
      <c r="J1175">
        <f>IF(Transactions!L1175-Transactions!K1175&lt;&gt;"",Transactions!L1175-Transactions!K1175,"")</f>
        <v>0</v>
      </c>
      <c r="K1175">
        <f>IF(Transactions!N1175-Transactions!M1175&lt;&gt;"",Transactions!N1175-Transactions!M1175,"")</f>
        <v>0</v>
      </c>
      <c r="L1175">
        <f>IF(Transactions!P1175-Transactions!O1175&lt;&gt;"",Transactions!P1175-Transactions!O1175,"")</f>
        <v>0</v>
      </c>
      <c r="N1175">
        <f t="shared" si="39"/>
        <v>0</v>
      </c>
      <c r="O1175" t="str">
        <f>IF(Transactions!O1175&lt;&gt;"",Transactions!O1175,"")</f>
        <v/>
      </c>
      <c r="P1175" s="6"/>
      <c r="Q1175">
        <f>IF(Transactions!S1175-Transactions!J1175&lt;&gt;"",Transactions!S1175-Transactions!J1175,"")</f>
        <v>0</v>
      </c>
      <c r="R1175">
        <f t="shared" si="40"/>
        <v>0</v>
      </c>
    </row>
    <row r="1176" spans="1:18" x14ac:dyDescent="0.3">
      <c r="A1176">
        <f>IF(Transactions!A1176&lt;&gt;"",Transactions!A1176,0)</f>
        <v>0</v>
      </c>
      <c r="B1176" t="str">
        <f>IF(Transactions!D1176&lt;&gt;"",Transactions!D1176,"")</f>
        <v/>
      </c>
      <c r="C1176" t="str">
        <f>IF(Transactions!E1176&lt;&gt;"",Transactions!E1176,"")</f>
        <v/>
      </c>
      <c r="D1176" t="str">
        <f>IF(Transactions!F1176&lt;&gt;"",Transactions!F1176,"")</f>
        <v/>
      </c>
      <c r="E1176" t="str">
        <f>IF(Transactions!G1176&lt;&gt;"",Transactions!G1176,"")</f>
        <v/>
      </c>
      <c r="F1176" t="str">
        <f>IF(Transactions!H1176&lt;&gt;"",Transactions!H1176,"")</f>
        <v/>
      </c>
      <c r="G1176" s="6"/>
      <c r="H1176">
        <f>IF(Transactions!J1176-Transactions!I1176&lt;&gt;"",Transactions!J1176-Transactions!I1176,"")</f>
        <v>0</v>
      </c>
      <c r="I1176">
        <f>IF((Transactions!K1176-Transactions!I1176)-(Transactions!P1176-Transactions!J1176)&lt;&gt;"",(Transactions!K1176-Transactions!I1176)-(Transactions!P1176-Transactions!J1176),"")</f>
        <v>0</v>
      </c>
      <c r="J1176">
        <f>IF(Transactions!L1176-Transactions!K1176&lt;&gt;"",Transactions!L1176-Transactions!K1176,"")</f>
        <v>0</v>
      </c>
      <c r="K1176">
        <f>IF(Transactions!N1176-Transactions!M1176&lt;&gt;"",Transactions!N1176-Transactions!M1176,"")</f>
        <v>0</v>
      </c>
      <c r="L1176">
        <f>IF(Transactions!P1176-Transactions!O1176&lt;&gt;"",Transactions!P1176-Transactions!O1176,"")</f>
        <v>0</v>
      </c>
      <c r="N1176">
        <f t="shared" si="39"/>
        <v>0</v>
      </c>
      <c r="O1176" t="str">
        <f>IF(Transactions!O1176&lt;&gt;"",Transactions!O1176,"")</f>
        <v/>
      </c>
      <c r="P1176" s="6"/>
      <c r="Q1176">
        <f>IF(Transactions!S1176-Transactions!J1176&lt;&gt;"",Transactions!S1176-Transactions!J1176,"")</f>
        <v>0</v>
      </c>
      <c r="R1176">
        <f t="shared" si="40"/>
        <v>0</v>
      </c>
    </row>
    <row r="1177" spans="1:18" x14ac:dyDescent="0.3">
      <c r="A1177">
        <f>IF(Transactions!A1177&lt;&gt;"",Transactions!A1177,0)</f>
        <v>0</v>
      </c>
      <c r="B1177" t="str">
        <f>IF(Transactions!D1177&lt;&gt;"",Transactions!D1177,"")</f>
        <v/>
      </c>
      <c r="C1177" t="str">
        <f>IF(Transactions!E1177&lt;&gt;"",Transactions!E1177,"")</f>
        <v/>
      </c>
      <c r="D1177" t="str">
        <f>IF(Transactions!F1177&lt;&gt;"",Transactions!F1177,"")</f>
        <v/>
      </c>
      <c r="E1177" t="str">
        <f>IF(Transactions!G1177&lt;&gt;"",Transactions!G1177,"")</f>
        <v/>
      </c>
      <c r="F1177" t="str">
        <f>IF(Transactions!H1177&lt;&gt;"",Transactions!H1177,"")</f>
        <v/>
      </c>
      <c r="G1177" s="6"/>
      <c r="H1177">
        <f>IF(Transactions!J1177-Transactions!I1177&lt;&gt;"",Transactions!J1177-Transactions!I1177,"")</f>
        <v>0</v>
      </c>
      <c r="I1177">
        <f>IF((Transactions!K1177-Transactions!I1177)-(Transactions!P1177-Transactions!J1177)&lt;&gt;"",(Transactions!K1177-Transactions!I1177)-(Transactions!P1177-Transactions!J1177),"")</f>
        <v>0</v>
      </c>
      <c r="J1177">
        <f>IF(Transactions!L1177-Transactions!K1177&lt;&gt;"",Transactions!L1177-Transactions!K1177,"")</f>
        <v>0</v>
      </c>
      <c r="K1177">
        <f>IF(Transactions!N1177-Transactions!M1177&lt;&gt;"",Transactions!N1177-Transactions!M1177,"")</f>
        <v>0</v>
      </c>
      <c r="L1177">
        <f>IF(Transactions!P1177-Transactions!O1177&lt;&gt;"",Transactions!P1177-Transactions!O1177,"")</f>
        <v>0</v>
      </c>
      <c r="N1177">
        <f t="shared" si="39"/>
        <v>0</v>
      </c>
      <c r="O1177" t="str">
        <f>IF(Transactions!O1177&lt;&gt;"",Transactions!O1177,"")</f>
        <v/>
      </c>
      <c r="P1177" s="6"/>
      <c r="Q1177">
        <f>IF(Transactions!S1177-Transactions!J1177&lt;&gt;"",Transactions!S1177-Transactions!J1177,"")</f>
        <v>0</v>
      </c>
      <c r="R1177">
        <f t="shared" si="40"/>
        <v>0</v>
      </c>
    </row>
    <row r="1178" spans="1:18" x14ac:dyDescent="0.3">
      <c r="A1178">
        <f>IF(Transactions!A1178&lt;&gt;"",Transactions!A1178,0)</f>
        <v>0</v>
      </c>
      <c r="B1178" t="str">
        <f>IF(Transactions!D1178&lt;&gt;"",Transactions!D1178,"")</f>
        <v/>
      </c>
      <c r="C1178" t="str">
        <f>IF(Transactions!E1178&lt;&gt;"",Transactions!E1178,"")</f>
        <v/>
      </c>
      <c r="D1178" t="str">
        <f>IF(Transactions!F1178&lt;&gt;"",Transactions!F1178,"")</f>
        <v/>
      </c>
      <c r="E1178" t="str">
        <f>IF(Transactions!G1178&lt;&gt;"",Transactions!G1178,"")</f>
        <v/>
      </c>
      <c r="F1178" t="str">
        <f>IF(Transactions!H1178&lt;&gt;"",Transactions!H1178,"")</f>
        <v/>
      </c>
      <c r="G1178" s="6"/>
      <c r="H1178">
        <f>IF(Transactions!J1178-Transactions!I1178&lt;&gt;"",Transactions!J1178-Transactions!I1178,"")</f>
        <v>0</v>
      </c>
      <c r="I1178">
        <f>IF((Transactions!K1178-Transactions!I1178)-(Transactions!P1178-Transactions!J1178)&lt;&gt;"",(Transactions!K1178-Transactions!I1178)-(Transactions!P1178-Transactions!J1178),"")</f>
        <v>0</v>
      </c>
      <c r="J1178">
        <f>IF(Transactions!L1178-Transactions!K1178&lt;&gt;"",Transactions!L1178-Transactions!K1178,"")</f>
        <v>0</v>
      </c>
      <c r="K1178">
        <f>IF(Transactions!N1178-Transactions!M1178&lt;&gt;"",Transactions!N1178-Transactions!M1178,"")</f>
        <v>0</v>
      </c>
      <c r="L1178">
        <f>IF(Transactions!P1178-Transactions!O1178&lt;&gt;"",Transactions!P1178-Transactions!O1178,"")</f>
        <v>0</v>
      </c>
      <c r="N1178">
        <f t="shared" si="39"/>
        <v>0</v>
      </c>
      <c r="O1178" t="str">
        <f>IF(Transactions!O1178&lt;&gt;"",Transactions!O1178,"")</f>
        <v/>
      </c>
      <c r="P1178" s="6"/>
      <c r="Q1178">
        <f>IF(Transactions!S1178-Transactions!J1178&lt;&gt;"",Transactions!S1178-Transactions!J1178,"")</f>
        <v>0</v>
      </c>
      <c r="R1178">
        <f t="shared" si="40"/>
        <v>0</v>
      </c>
    </row>
    <row r="1179" spans="1:18" x14ac:dyDescent="0.3">
      <c r="A1179">
        <f>IF(Transactions!A1179&lt;&gt;"",Transactions!A1179,0)</f>
        <v>0</v>
      </c>
      <c r="B1179" t="str">
        <f>IF(Transactions!D1179&lt;&gt;"",Transactions!D1179,"")</f>
        <v/>
      </c>
      <c r="C1179" t="str">
        <f>IF(Transactions!E1179&lt;&gt;"",Transactions!E1179,"")</f>
        <v/>
      </c>
      <c r="D1179" t="str">
        <f>IF(Transactions!F1179&lt;&gt;"",Transactions!F1179,"")</f>
        <v/>
      </c>
      <c r="E1179" t="str">
        <f>IF(Transactions!G1179&lt;&gt;"",Transactions!G1179,"")</f>
        <v/>
      </c>
      <c r="F1179" t="str">
        <f>IF(Transactions!H1179&lt;&gt;"",Transactions!H1179,"")</f>
        <v/>
      </c>
      <c r="G1179" s="6"/>
      <c r="H1179">
        <f>IF(Transactions!J1179-Transactions!I1179&lt;&gt;"",Transactions!J1179-Transactions!I1179,"")</f>
        <v>0</v>
      </c>
      <c r="I1179">
        <f>IF((Transactions!K1179-Transactions!I1179)-(Transactions!P1179-Transactions!J1179)&lt;&gt;"",(Transactions!K1179-Transactions!I1179)-(Transactions!P1179-Transactions!J1179),"")</f>
        <v>0</v>
      </c>
      <c r="J1179">
        <f>IF(Transactions!L1179-Transactions!K1179&lt;&gt;"",Transactions!L1179-Transactions!K1179,"")</f>
        <v>0</v>
      </c>
      <c r="K1179">
        <f>IF(Transactions!N1179-Transactions!M1179&lt;&gt;"",Transactions!N1179-Transactions!M1179,"")</f>
        <v>0</v>
      </c>
      <c r="L1179">
        <f>IF(Transactions!P1179-Transactions!O1179&lt;&gt;"",Transactions!P1179-Transactions!O1179,"")</f>
        <v>0</v>
      </c>
      <c r="N1179">
        <f t="shared" si="39"/>
        <v>0</v>
      </c>
      <c r="O1179" t="str">
        <f>IF(Transactions!O1179&lt;&gt;"",Transactions!O1179,"")</f>
        <v/>
      </c>
      <c r="P1179" s="6"/>
      <c r="Q1179">
        <f>IF(Transactions!S1179-Transactions!J1179&lt;&gt;"",Transactions!S1179-Transactions!J1179,"")</f>
        <v>0</v>
      </c>
      <c r="R1179">
        <f t="shared" si="40"/>
        <v>0</v>
      </c>
    </row>
    <row r="1180" spans="1:18" x14ac:dyDescent="0.3">
      <c r="A1180">
        <f>IF(Transactions!A1180&lt;&gt;"",Transactions!A1180,0)</f>
        <v>0</v>
      </c>
      <c r="B1180" t="str">
        <f>IF(Transactions!D1180&lt;&gt;"",Transactions!D1180,"")</f>
        <v/>
      </c>
      <c r="C1180" t="str">
        <f>IF(Transactions!E1180&lt;&gt;"",Transactions!E1180,"")</f>
        <v/>
      </c>
      <c r="D1180" t="str">
        <f>IF(Transactions!F1180&lt;&gt;"",Transactions!F1180,"")</f>
        <v/>
      </c>
      <c r="E1180" t="str">
        <f>IF(Transactions!G1180&lt;&gt;"",Transactions!G1180,"")</f>
        <v/>
      </c>
      <c r="F1180" t="str">
        <f>IF(Transactions!H1180&lt;&gt;"",Transactions!H1180,"")</f>
        <v/>
      </c>
      <c r="G1180" s="6"/>
      <c r="H1180">
        <f>IF(Transactions!J1180-Transactions!I1180&lt;&gt;"",Transactions!J1180-Transactions!I1180,"")</f>
        <v>0</v>
      </c>
      <c r="I1180">
        <f>IF((Transactions!K1180-Transactions!I1180)-(Transactions!P1180-Transactions!J1180)&lt;&gt;"",(Transactions!K1180-Transactions!I1180)-(Transactions!P1180-Transactions!J1180),"")</f>
        <v>0</v>
      </c>
      <c r="J1180">
        <f>IF(Transactions!L1180-Transactions!K1180&lt;&gt;"",Transactions!L1180-Transactions!K1180,"")</f>
        <v>0</v>
      </c>
      <c r="K1180">
        <f>IF(Transactions!N1180-Transactions!M1180&lt;&gt;"",Transactions!N1180-Transactions!M1180,"")</f>
        <v>0</v>
      </c>
      <c r="L1180">
        <f>IF(Transactions!P1180-Transactions!O1180&lt;&gt;"",Transactions!P1180-Transactions!O1180,"")</f>
        <v>0</v>
      </c>
      <c r="N1180">
        <f t="shared" si="39"/>
        <v>0</v>
      </c>
      <c r="O1180" t="str">
        <f>IF(Transactions!O1180&lt;&gt;"",Transactions!O1180,"")</f>
        <v/>
      </c>
      <c r="P1180" s="6"/>
      <c r="Q1180">
        <f>IF(Transactions!S1180-Transactions!J1180&lt;&gt;"",Transactions!S1180-Transactions!J1180,"")</f>
        <v>0</v>
      </c>
      <c r="R1180">
        <f t="shared" si="40"/>
        <v>0</v>
      </c>
    </row>
    <row r="1181" spans="1:18" x14ac:dyDescent="0.3">
      <c r="A1181">
        <f>IF(Transactions!A1181&lt;&gt;"",Transactions!A1181,0)</f>
        <v>0</v>
      </c>
      <c r="B1181" t="str">
        <f>IF(Transactions!D1181&lt;&gt;"",Transactions!D1181,"")</f>
        <v/>
      </c>
      <c r="C1181" t="str">
        <f>IF(Transactions!E1181&lt;&gt;"",Transactions!E1181,"")</f>
        <v/>
      </c>
      <c r="D1181" t="str">
        <f>IF(Transactions!F1181&lt;&gt;"",Transactions!F1181,"")</f>
        <v/>
      </c>
      <c r="E1181" t="str">
        <f>IF(Transactions!G1181&lt;&gt;"",Transactions!G1181,"")</f>
        <v/>
      </c>
      <c r="F1181" t="str">
        <f>IF(Transactions!H1181&lt;&gt;"",Transactions!H1181,"")</f>
        <v/>
      </c>
      <c r="G1181" s="6"/>
      <c r="H1181">
        <f>IF(Transactions!J1181-Transactions!I1181&lt;&gt;"",Transactions!J1181-Transactions!I1181,"")</f>
        <v>0</v>
      </c>
      <c r="I1181">
        <f>IF((Transactions!K1181-Transactions!I1181)-(Transactions!P1181-Transactions!J1181)&lt;&gt;"",(Transactions!K1181-Transactions!I1181)-(Transactions!P1181-Transactions!J1181),"")</f>
        <v>0</v>
      </c>
      <c r="J1181">
        <f>IF(Transactions!L1181-Transactions!K1181&lt;&gt;"",Transactions!L1181-Transactions!K1181,"")</f>
        <v>0</v>
      </c>
      <c r="K1181">
        <f>IF(Transactions!N1181-Transactions!M1181&lt;&gt;"",Transactions!N1181-Transactions!M1181,"")</f>
        <v>0</v>
      </c>
      <c r="L1181">
        <f>IF(Transactions!P1181-Transactions!O1181&lt;&gt;"",Transactions!P1181-Transactions!O1181,"")</f>
        <v>0</v>
      </c>
      <c r="N1181">
        <f t="shared" si="39"/>
        <v>0</v>
      </c>
      <c r="O1181" t="str">
        <f>IF(Transactions!O1181&lt;&gt;"",Transactions!O1181,"")</f>
        <v/>
      </c>
      <c r="P1181" s="6"/>
      <c r="Q1181">
        <f>IF(Transactions!S1181-Transactions!J1181&lt;&gt;"",Transactions!S1181-Transactions!J1181,"")</f>
        <v>0</v>
      </c>
      <c r="R1181">
        <f t="shared" si="40"/>
        <v>0</v>
      </c>
    </row>
    <row r="1182" spans="1:18" x14ac:dyDescent="0.3">
      <c r="A1182">
        <f>IF(Transactions!A1182&lt;&gt;"",Transactions!A1182,0)</f>
        <v>0</v>
      </c>
      <c r="B1182" t="str">
        <f>IF(Transactions!D1182&lt;&gt;"",Transactions!D1182,"")</f>
        <v/>
      </c>
      <c r="C1182" t="str">
        <f>IF(Transactions!E1182&lt;&gt;"",Transactions!E1182,"")</f>
        <v/>
      </c>
      <c r="D1182" t="str">
        <f>IF(Transactions!F1182&lt;&gt;"",Transactions!F1182,"")</f>
        <v/>
      </c>
      <c r="E1182" t="str">
        <f>IF(Transactions!G1182&lt;&gt;"",Transactions!G1182,"")</f>
        <v/>
      </c>
      <c r="F1182" t="str">
        <f>IF(Transactions!H1182&lt;&gt;"",Transactions!H1182,"")</f>
        <v/>
      </c>
      <c r="G1182" s="6"/>
      <c r="H1182">
        <f>IF(Transactions!J1182-Transactions!I1182&lt;&gt;"",Transactions!J1182-Transactions!I1182,"")</f>
        <v>0</v>
      </c>
      <c r="I1182">
        <f>IF((Transactions!K1182-Transactions!I1182)-(Transactions!P1182-Transactions!J1182)&lt;&gt;"",(Transactions!K1182-Transactions!I1182)-(Transactions!P1182-Transactions!J1182),"")</f>
        <v>0</v>
      </c>
      <c r="J1182">
        <f>IF(Transactions!L1182-Transactions!K1182&lt;&gt;"",Transactions!L1182-Transactions!K1182,"")</f>
        <v>0</v>
      </c>
      <c r="K1182">
        <f>IF(Transactions!N1182-Transactions!M1182&lt;&gt;"",Transactions!N1182-Transactions!M1182,"")</f>
        <v>0</v>
      </c>
      <c r="L1182">
        <f>IF(Transactions!P1182-Transactions!O1182&lt;&gt;"",Transactions!P1182-Transactions!O1182,"")</f>
        <v>0</v>
      </c>
      <c r="N1182">
        <f t="shared" si="39"/>
        <v>0</v>
      </c>
      <c r="O1182" t="str">
        <f>IF(Transactions!O1182&lt;&gt;"",Transactions!O1182,"")</f>
        <v/>
      </c>
      <c r="P1182" s="6"/>
      <c r="Q1182">
        <f>IF(Transactions!S1182-Transactions!J1182&lt;&gt;"",Transactions!S1182-Transactions!J1182,"")</f>
        <v>0</v>
      </c>
      <c r="R1182">
        <f t="shared" si="40"/>
        <v>0</v>
      </c>
    </row>
    <row r="1183" spans="1:18" x14ac:dyDescent="0.3">
      <c r="A1183">
        <f>IF(Transactions!A1183&lt;&gt;"",Transactions!A1183,0)</f>
        <v>0</v>
      </c>
      <c r="B1183" t="str">
        <f>IF(Transactions!D1183&lt;&gt;"",Transactions!D1183,"")</f>
        <v/>
      </c>
      <c r="C1183" t="str">
        <f>IF(Transactions!E1183&lt;&gt;"",Transactions!E1183,"")</f>
        <v/>
      </c>
      <c r="D1183" t="str">
        <f>IF(Transactions!F1183&lt;&gt;"",Transactions!F1183,"")</f>
        <v/>
      </c>
      <c r="E1183" t="str">
        <f>IF(Transactions!G1183&lt;&gt;"",Transactions!G1183,"")</f>
        <v/>
      </c>
      <c r="F1183" t="str">
        <f>IF(Transactions!H1183&lt;&gt;"",Transactions!H1183,"")</f>
        <v/>
      </c>
      <c r="G1183" s="6"/>
      <c r="H1183">
        <f>IF(Transactions!J1183-Transactions!I1183&lt;&gt;"",Transactions!J1183-Transactions!I1183,"")</f>
        <v>0</v>
      </c>
      <c r="I1183">
        <f>IF((Transactions!K1183-Transactions!I1183)-(Transactions!P1183-Transactions!J1183)&lt;&gt;"",(Transactions!K1183-Transactions!I1183)-(Transactions!P1183-Transactions!J1183),"")</f>
        <v>0</v>
      </c>
      <c r="J1183">
        <f>IF(Transactions!L1183-Transactions!K1183&lt;&gt;"",Transactions!L1183-Transactions!K1183,"")</f>
        <v>0</v>
      </c>
      <c r="K1183">
        <f>IF(Transactions!N1183-Transactions!M1183&lt;&gt;"",Transactions!N1183-Transactions!M1183,"")</f>
        <v>0</v>
      </c>
      <c r="L1183">
        <f>IF(Transactions!P1183-Transactions!O1183&lt;&gt;"",Transactions!P1183-Transactions!O1183,"")</f>
        <v>0</v>
      </c>
      <c r="N1183">
        <f t="shared" si="39"/>
        <v>0</v>
      </c>
      <c r="O1183" t="str">
        <f>IF(Transactions!O1183&lt;&gt;"",Transactions!O1183,"")</f>
        <v/>
      </c>
      <c r="P1183" s="6"/>
      <c r="Q1183">
        <f>IF(Transactions!S1183-Transactions!J1183&lt;&gt;"",Transactions!S1183-Transactions!J1183,"")</f>
        <v>0</v>
      </c>
      <c r="R1183">
        <f t="shared" si="40"/>
        <v>0</v>
      </c>
    </row>
    <row r="1184" spans="1:18" x14ac:dyDescent="0.3">
      <c r="A1184">
        <f>IF(Transactions!A1184&lt;&gt;"",Transactions!A1184,0)</f>
        <v>0</v>
      </c>
      <c r="B1184" t="str">
        <f>IF(Transactions!D1184&lt;&gt;"",Transactions!D1184,"")</f>
        <v/>
      </c>
      <c r="C1184" t="str">
        <f>IF(Transactions!E1184&lt;&gt;"",Transactions!E1184,"")</f>
        <v/>
      </c>
      <c r="D1184" t="str">
        <f>IF(Transactions!F1184&lt;&gt;"",Transactions!F1184,"")</f>
        <v/>
      </c>
      <c r="E1184" t="str">
        <f>IF(Transactions!G1184&lt;&gt;"",Transactions!G1184,"")</f>
        <v/>
      </c>
      <c r="F1184" t="str">
        <f>IF(Transactions!H1184&lt;&gt;"",Transactions!H1184,"")</f>
        <v/>
      </c>
      <c r="G1184" s="6"/>
      <c r="H1184">
        <f>IF(Transactions!J1184-Transactions!I1184&lt;&gt;"",Transactions!J1184-Transactions!I1184,"")</f>
        <v>0</v>
      </c>
      <c r="I1184">
        <f>IF((Transactions!K1184-Transactions!I1184)-(Transactions!P1184-Transactions!J1184)&lt;&gt;"",(Transactions!K1184-Transactions!I1184)-(Transactions!P1184-Transactions!J1184),"")</f>
        <v>0</v>
      </c>
      <c r="J1184">
        <f>IF(Transactions!L1184-Transactions!K1184&lt;&gt;"",Transactions!L1184-Transactions!K1184,"")</f>
        <v>0</v>
      </c>
      <c r="K1184">
        <f>IF(Transactions!N1184-Transactions!M1184&lt;&gt;"",Transactions!N1184-Transactions!M1184,"")</f>
        <v>0</v>
      </c>
      <c r="L1184">
        <f>IF(Transactions!P1184-Transactions!O1184&lt;&gt;"",Transactions!P1184-Transactions!O1184,"")</f>
        <v>0</v>
      </c>
      <c r="N1184">
        <f t="shared" si="39"/>
        <v>0</v>
      </c>
      <c r="O1184" t="str">
        <f>IF(Transactions!O1184&lt;&gt;"",Transactions!O1184,"")</f>
        <v/>
      </c>
      <c r="P1184" s="6"/>
      <c r="Q1184">
        <f>IF(Transactions!S1184-Transactions!J1184&lt;&gt;"",Transactions!S1184-Transactions!J1184,"")</f>
        <v>0</v>
      </c>
      <c r="R1184">
        <f t="shared" si="40"/>
        <v>0</v>
      </c>
    </row>
    <row r="1185" spans="1:18" x14ac:dyDescent="0.3">
      <c r="A1185">
        <f>IF(Transactions!A1185&lt;&gt;"",Transactions!A1185,0)</f>
        <v>0</v>
      </c>
      <c r="B1185" t="str">
        <f>IF(Transactions!D1185&lt;&gt;"",Transactions!D1185,"")</f>
        <v/>
      </c>
      <c r="C1185" t="str">
        <f>IF(Transactions!E1185&lt;&gt;"",Transactions!E1185,"")</f>
        <v/>
      </c>
      <c r="D1185" t="str">
        <f>IF(Transactions!F1185&lt;&gt;"",Transactions!F1185,"")</f>
        <v/>
      </c>
      <c r="E1185" t="str">
        <f>IF(Transactions!G1185&lt;&gt;"",Transactions!G1185,"")</f>
        <v/>
      </c>
      <c r="F1185" t="str">
        <f>IF(Transactions!H1185&lt;&gt;"",Transactions!H1185,"")</f>
        <v/>
      </c>
      <c r="G1185" s="6"/>
      <c r="H1185">
        <f>IF(Transactions!J1185-Transactions!I1185&lt;&gt;"",Transactions!J1185-Transactions!I1185,"")</f>
        <v>0</v>
      </c>
      <c r="I1185">
        <f>IF((Transactions!K1185-Transactions!I1185)-(Transactions!P1185-Transactions!J1185)&lt;&gt;"",(Transactions!K1185-Transactions!I1185)-(Transactions!P1185-Transactions!J1185),"")</f>
        <v>0</v>
      </c>
      <c r="J1185">
        <f>IF(Transactions!L1185-Transactions!K1185&lt;&gt;"",Transactions!L1185-Transactions!K1185,"")</f>
        <v>0</v>
      </c>
      <c r="K1185">
        <f>IF(Transactions!N1185-Transactions!M1185&lt;&gt;"",Transactions!N1185-Transactions!M1185,"")</f>
        <v>0</v>
      </c>
      <c r="L1185">
        <f>IF(Transactions!P1185-Transactions!O1185&lt;&gt;"",Transactions!P1185-Transactions!O1185,"")</f>
        <v>0</v>
      </c>
      <c r="N1185">
        <f t="shared" si="39"/>
        <v>0</v>
      </c>
      <c r="O1185" t="str">
        <f>IF(Transactions!O1185&lt;&gt;"",Transactions!O1185,"")</f>
        <v/>
      </c>
      <c r="P1185" s="6"/>
      <c r="Q1185">
        <f>IF(Transactions!S1185-Transactions!J1185&lt;&gt;"",Transactions!S1185-Transactions!J1185,"")</f>
        <v>0</v>
      </c>
      <c r="R1185">
        <f t="shared" si="40"/>
        <v>0</v>
      </c>
    </row>
    <row r="1186" spans="1:18" x14ac:dyDescent="0.3">
      <c r="A1186">
        <f>IF(Transactions!A1186&lt;&gt;"",Transactions!A1186,0)</f>
        <v>0</v>
      </c>
      <c r="B1186" t="str">
        <f>IF(Transactions!D1186&lt;&gt;"",Transactions!D1186,"")</f>
        <v/>
      </c>
      <c r="C1186" t="str">
        <f>IF(Transactions!E1186&lt;&gt;"",Transactions!E1186,"")</f>
        <v/>
      </c>
      <c r="D1186" t="str">
        <f>IF(Transactions!F1186&lt;&gt;"",Transactions!F1186,"")</f>
        <v/>
      </c>
      <c r="E1186" t="str">
        <f>IF(Transactions!G1186&lt;&gt;"",Transactions!G1186,"")</f>
        <v/>
      </c>
      <c r="F1186" t="str">
        <f>IF(Transactions!H1186&lt;&gt;"",Transactions!H1186,"")</f>
        <v/>
      </c>
      <c r="G1186" s="6"/>
      <c r="H1186">
        <f>IF(Transactions!J1186-Transactions!I1186&lt;&gt;"",Transactions!J1186-Transactions!I1186,"")</f>
        <v>0</v>
      </c>
      <c r="I1186">
        <f>IF((Transactions!K1186-Transactions!I1186)-(Transactions!P1186-Transactions!J1186)&lt;&gt;"",(Transactions!K1186-Transactions!I1186)-(Transactions!P1186-Transactions!J1186),"")</f>
        <v>0</v>
      </c>
      <c r="J1186">
        <f>IF(Transactions!L1186-Transactions!K1186&lt;&gt;"",Transactions!L1186-Transactions!K1186,"")</f>
        <v>0</v>
      </c>
      <c r="K1186">
        <f>IF(Transactions!N1186-Transactions!M1186&lt;&gt;"",Transactions!N1186-Transactions!M1186,"")</f>
        <v>0</v>
      </c>
      <c r="L1186">
        <f>IF(Transactions!P1186-Transactions!O1186&lt;&gt;"",Transactions!P1186-Transactions!O1186,"")</f>
        <v>0</v>
      </c>
      <c r="N1186">
        <f t="shared" si="39"/>
        <v>0</v>
      </c>
      <c r="O1186" t="str">
        <f>IF(Transactions!O1186&lt;&gt;"",Transactions!O1186,"")</f>
        <v/>
      </c>
      <c r="P1186" s="6"/>
      <c r="Q1186">
        <f>IF(Transactions!S1186-Transactions!J1186&lt;&gt;"",Transactions!S1186-Transactions!J1186,"")</f>
        <v>0</v>
      </c>
      <c r="R1186">
        <f t="shared" si="40"/>
        <v>0</v>
      </c>
    </row>
    <row r="1187" spans="1:18" x14ac:dyDescent="0.3">
      <c r="A1187">
        <f>IF(Transactions!A1187&lt;&gt;"",Transactions!A1187,0)</f>
        <v>0</v>
      </c>
      <c r="B1187" t="str">
        <f>IF(Transactions!D1187&lt;&gt;"",Transactions!D1187,"")</f>
        <v/>
      </c>
      <c r="C1187" t="str">
        <f>IF(Transactions!E1187&lt;&gt;"",Transactions!E1187,"")</f>
        <v/>
      </c>
      <c r="D1187" t="str">
        <f>IF(Transactions!F1187&lt;&gt;"",Transactions!F1187,"")</f>
        <v/>
      </c>
      <c r="E1187" t="str">
        <f>IF(Transactions!G1187&lt;&gt;"",Transactions!G1187,"")</f>
        <v/>
      </c>
      <c r="F1187" t="str">
        <f>IF(Transactions!H1187&lt;&gt;"",Transactions!H1187,"")</f>
        <v/>
      </c>
      <c r="G1187" s="6"/>
      <c r="H1187">
        <f>IF(Transactions!J1187-Transactions!I1187&lt;&gt;"",Transactions!J1187-Transactions!I1187,"")</f>
        <v>0</v>
      </c>
      <c r="I1187">
        <f>IF((Transactions!K1187-Transactions!I1187)-(Transactions!P1187-Transactions!J1187)&lt;&gt;"",(Transactions!K1187-Transactions!I1187)-(Transactions!P1187-Transactions!J1187),"")</f>
        <v>0</v>
      </c>
      <c r="J1187">
        <f>IF(Transactions!L1187-Transactions!K1187&lt;&gt;"",Transactions!L1187-Transactions!K1187,"")</f>
        <v>0</v>
      </c>
      <c r="K1187">
        <f>IF(Transactions!N1187-Transactions!M1187&lt;&gt;"",Transactions!N1187-Transactions!M1187,"")</f>
        <v>0</v>
      </c>
      <c r="L1187">
        <f>IF(Transactions!P1187-Transactions!O1187&lt;&gt;"",Transactions!P1187-Transactions!O1187,"")</f>
        <v>0</v>
      </c>
      <c r="N1187">
        <f t="shared" si="39"/>
        <v>0</v>
      </c>
      <c r="O1187" t="str">
        <f>IF(Transactions!O1187&lt;&gt;"",Transactions!O1187,"")</f>
        <v/>
      </c>
      <c r="P1187" s="6"/>
      <c r="Q1187">
        <f>IF(Transactions!S1187-Transactions!J1187&lt;&gt;"",Transactions!S1187-Transactions!J1187,"")</f>
        <v>0</v>
      </c>
      <c r="R1187">
        <f t="shared" si="40"/>
        <v>0</v>
      </c>
    </row>
    <row r="1188" spans="1:18" x14ac:dyDescent="0.3">
      <c r="A1188">
        <f>IF(Transactions!A1188&lt;&gt;"",Transactions!A1188,0)</f>
        <v>0</v>
      </c>
      <c r="B1188" t="str">
        <f>IF(Transactions!D1188&lt;&gt;"",Transactions!D1188,"")</f>
        <v/>
      </c>
      <c r="C1188" t="str">
        <f>IF(Transactions!E1188&lt;&gt;"",Transactions!E1188,"")</f>
        <v/>
      </c>
      <c r="D1188" t="str">
        <f>IF(Transactions!F1188&lt;&gt;"",Transactions!F1188,"")</f>
        <v/>
      </c>
      <c r="E1188" t="str">
        <f>IF(Transactions!G1188&lt;&gt;"",Transactions!G1188,"")</f>
        <v/>
      </c>
      <c r="F1188" t="str">
        <f>IF(Transactions!H1188&lt;&gt;"",Transactions!H1188,"")</f>
        <v/>
      </c>
      <c r="G1188" s="6"/>
      <c r="H1188">
        <f>IF(Transactions!J1188-Transactions!I1188&lt;&gt;"",Transactions!J1188-Transactions!I1188,"")</f>
        <v>0</v>
      </c>
      <c r="I1188">
        <f>IF((Transactions!K1188-Transactions!I1188)-(Transactions!P1188-Transactions!J1188)&lt;&gt;"",(Transactions!K1188-Transactions!I1188)-(Transactions!P1188-Transactions!J1188),"")</f>
        <v>0</v>
      </c>
      <c r="J1188">
        <f>IF(Transactions!L1188-Transactions!K1188&lt;&gt;"",Transactions!L1188-Transactions!K1188,"")</f>
        <v>0</v>
      </c>
      <c r="K1188">
        <f>IF(Transactions!N1188-Transactions!M1188&lt;&gt;"",Transactions!N1188-Transactions!M1188,"")</f>
        <v>0</v>
      </c>
      <c r="L1188">
        <f>IF(Transactions!P1188-Transactions!O1188&lt;&gt;"",Transactions!P1188-Transactions!O1188,"")</f>
        <v>0</v>
      </c>
      <c r="N1188">
        <f t="shared" si="39"/>
        <v>0</v>
      </c>
      <c r="O1188" t="str">
        <f>IF(Transactions!O1188&lt;&gt;"",Transactions!O1188,"")</f>
        <v/>
      </c>
      <c r="P1188" s="6"/>
      <c r="Q1188">
        <f>IF(Transactions!S1188-Transactions!J1188&lt;&gt;"",Transactions!S1188-Transactions!J1188,"")</f>
        <v>0</v>
      </c>
      <c r="R1188">
        <f t="shared" si="40"/>
        <v>0</v>
      </c>
    </row>
    <row r="1189" spans="1:18" x14ac:dyDescent="0.3">
      <c r="A1189">
        <f>IF(Transactions!A1189&lt;&gt;"",Transactions!A1189,0)</f>
        <v>0</v>
      </c>
      <c r="B1189" t="str">
        <f>IF(Transactions!D1189&lt;&gt;"",Transactions!D1189,"")</f>
        <v/>
      </c>
      <c r="C1189" t="str">
        <f>IF(Transactions!E1189&lt;&gt;"",Transactions!E1189,"")</f>
        <v/>
      </c>
      <c r="D1189" t="str">
        <f>IF(Transactions!F1189&lt;&gt;"",Transactions!F1189,"")</f>
        <v/>
      </c>
      <c r="E1189" t="str">
        <f>IF(Transactions!G1189&lt;&gt;"",Transactions!G1189,"")</f>
        <v/>
      </c>
      <c r="F1189" t="str">
        <f>IF(Transactions!H1189&lt;&gt;"",Transactions!H1189,"")</f>
        <v/>
      </c>
      <c r="G1189" s="6"/>
      <c r="H1189">
        <f>IF(Transactions!J1189-Transactions!I1189&lt;&gt;"",Transactions!J1189-Transactions!I1189,"")</f>
        <v>0</v>
      </c>
      <c r="I1189">
        <f>IF((Transactions!K1189-Transactions!I1189)-(Transactions!P1189-Transactions!J1189)&lt;&gt;"",(Transactions!K1189-Transactions!I1189)-(Transactions!P1189-Transactions!J1189),"")</f>
        <v>0</v>
      </c>
      <c r="J1189">
        <f>IF(Transactions!L1189-Transactions!K1189&lt;&gt;"",Transactions!L1189-Transactions!K1189,"")</f>
        <v>0</v>
      </c>
      <c r="K1189">
        <f>IF(Transactions!N1189-Transactions!M1189&lt;&gt;"",Transactions!N1189-Transactions!M1189,"")</f>
        <v>0</v>
      </c>
      <c r="L1189">
        <f>IF(Transactions!P1189-Transactions!O1189&lt;&gt;"",Transactions!P1189-Transactions!O1189,"")</f>
        <v>0</v>
      </c>
      <c r="N1189">
        <f t="shared" si="39"/>
        <v>0</v>
      </c>
      <c r="O1189" t="str">
        <f>IF(Transactions!O1189&lt;&gt;"",Transactions!O1189,"")</f>
        <v/>
      </c>
      <c r="P1189" s="6"/>
      <c r="Q1189">
        <f>IF(Transactions!S1189-Transactions!J1189&lt;&gt;"",Transactions!S1189-Transactions!J1189,"")</f>
        <v>0</v>
      </c>
      <c r="R1189">
        <f t="shared" si="40"/>
        <v>0</v>
      </c>
    </row>
    <row r="1190" spans="1:18" x14ac:dyDescent="0.3">
      <c r="A1190">
        <f>IF(Transactions!A1190&lt;&gt;"",Transactions!A1190,0)</f>
        <v>0</v>
      </c>
      <c r="B1190" t="str">
        <f>IF(Transactions!D1190&lt;&gt;"",Transactions!D1190,"")</f>
        <v/>
      </c>
      <c r="C1190" t="str">
        <f>IF(Transactions!E1190&lt;&gt;"",Transactions!E1190,"")</f>
        <v/>
      </c>
      <c r="D1190" t="str">
        <f>IF(Transactions!F1190&lt;&gt;"",Transactions!F1190,"")</f>
        <v/>
      </c>
      <c r="E1190" t="str">
        <f>IF(Transactions!G1190&lt;&gt;"",Transactions!G1190,"")</f>
        <v/>
      </c>
      <c r="F1190" t="str">
        <f>IF(Transactions!H1190&lt;&gt;"",Transactions!H1190,"")</f>
        <v/>
      </c>
      <c r="G1190" s="6"/>
      <c r="H1190">
        <f>IF(Transactions!J1190-Transactions!I1190&lt;&gt;"",Transactions!J1190-Transactions!I1190,"")</f>
        <v>0</v>
      </c>
      <c r="I1190">
        <f>IF((Transactions!K1190-Transactions!I1190)-(Transactions!P1190-Transactions!J1190)&lt;&gt;"",(Transactions!K1190-Transactions!I1190)-(Transactions!P1190-Transactions!J1190),"")</f>
        <v>0</v>
      </c>
      <c r="J1190">
        <f>IF(Transactions!L1190-Transactions!K1190&lt;&gt;"",Transactions!L1190-Transactions!K1190,"")</f>
        <v>0</v>
      </c>
      <c r="K1190">
        <f>IF(Transactions!N1190-Transactions!M1190&lt;&gt;"",Transactions!N1190-Transactions!M1190,"")</f>
        <v>0</v>
      </c>
      <c r="L1190">
        <f>IF(Transactions!P1190-Transactions!O1190&lt;&gt;"",Transactions!P1190-Transactions!O1190,"")</f>
        <v>0</v>
      </c>
      <c r="N1190">
        <f t="shared" si="39"/>
        <v>0</v>
      </c>
      <c r="O1190" t="str">
        <f>IF(Transactions!O1190&lt;&gt;"",Transactions!O1190,"")</f>
        <v/>
      </c>
      <c r="P1190" s="6"/>
      <c r="Q1190">
        <f>IF(Transactions!S1190-Transactions!J1190&lt;&gt;"",Transactions!S1190-Transactions!J1190,"")</f>
        <v>0</v>
      </c>
      <c r="R1190">
        <f t="shared" si="40"/>
        <v>0</v>
      </c>
    </row>
    <row r="1191" spans="1:18" x14ac:dyDescent="0.3">
      <c r="A1191">
        <f>IF(Transactions!A1191&lt;&gt;"",Transactions!A1191,0)</f>
        <v>0</v>
      </c>
      <c r="B1191" t="str">
        <f>IF(Transactions!D1191&lt;&gt;"",Transactions!D1191,"")</f>
        <v/>
      </c>
      <c r="C1191" t="str">
        <f>IF(Transactions!E1191&lt;&gt;"",Transactions!E1191,"")</f>
        <v/>
      </c>
      <c r="D1191" t="str">
        <f>IF(Transactions!F1191&lt;&gt;"",Transactions!F1191,"")</f>
        <v/>
      </c>
      <c r="E1191" t="str">
        <f>IF(Transactions!G1191&lt;&gt;"",Transactions!G1191,"")</f>
        <v/>
      </c>
      <c r="F1191" t="str">
        <f>IF(Transactions!H1191&lt;&gt;"",Transactions!H1191,"")</f>
        <v/>
      </c>
      <c r="G1191" s="6"/>
      <c r="H1191">
        <f>IF(Transactions!J1191-Transactions!I1191&lt;&gt;"",Transactions!J1191-Transactions!I1191,"")</f>
        <v>0</v>
      </c>
      <c r="I1191">
        <f>IF((Transactions!K1191-Transactions!I1191)-(Transactions!P1191-Transactions!J1191)&lt;&gt;"",(Transactions!K1191-Transactions!I1191)-(Transactions!P1191-Transactions!J1191),"")</f>
        <v>0</v>
      </c>
      <c r="J1191">
        <f>IF(Transactions!L1191-Transactions!K1191&lt;&gt;"",Transactions!L1191-Transactions!K1191,"")</f>
        <v>0</v>
      </c>
      <c r="K1191">
        <f>IF(Transactions!N1191-Transactions!M1191&lt;&gt;"",Transactions!N1191-Transactions!M1191,"")</f>
        <v>0</v>
      </c>
      <c r="L1191">
        <f>IF(Transactions!P1191-Transactions!O1191&lt;&gt;"",Transactions!P1191-Transactions!O1191,"")</f>
        <v>0</v>
      </c>
      <c r="N1191">
        <f t="shared" si="39"/>
        <v>0</v>
      </c>
      <c r="O1191" t="str">
        <f>IF(Transactions!O1191&lt;&gt;"",Transactions!O1191,"")</f>
        <v/>
      </c>
      <c r="P1191" s="6"/>
      <c r="Q1191">
        <f>IF(Transactions!S1191-Transactions!J1191&lt;&gt;"",Transactions!S1191-Transactions!J1191,"")</f>
        <v>0</v>
      </c>
      <c r="R1191">
        <f t="shared" si="40"/>
        <v>0</v>
      </c>
    </row>
    <row r="1192" spans="1:18" x14ac:dyDescent="0.3">
      <c r="A1192">
        <f>IF(Transactions!A1192&lt;&gt;"",Transactions!A1192,0)</f>
        <v>0</v>
      </c>
      <c r="B1192" t="str">
        <f>IF(Transactions!D1192&lt;&gt;"",Transactions!D1192,"")</f>
        <v/>
      </c>
      <c r="C1192" t="str">
        <f>IF(Transactions!E1192&lt;&gt;"",Transactions!E1192,"")</f>
        <v/>
      </c>
      <c r="D1192" t="str">
        <f>IF(Transactions!F1192&lt;&gt;"",Transactions!F1192,"")</f>
        <v/>
      </c>
      <c r="E1192" t="str">
        <f>IF(Transactions!G1192&lt;&gt;"",Transactions!G1192,"")</f>
        <v/>
      </c>
      <c r="F1192" t="str">
        <f>IF(Transactions!H1192&lt;&gt;"",Transactions!H1192,"")</f>
        <v/>
      </c>
      <c r="G1192" s="6"/>
      <c r="H1192">
        <f>IF(Transactions!J1192-Transactions!I1192&lt;&gt;"",Transactions!J1192-Transactions!I1192,"")</f>
        <v>0</v>
      </c>
      <c r="I1192">
        <f>IF((Transactions!K1192-Transactions!I1192)-(Transactions!P1192-Transactions!J1192)&lt;&gt;"",(Transactions!K1192-Transactions!I1192)-(Transactions!P1192-Transactions!J1192),"")</f>
        <v>0</v>
      </c>
      <c r="J1192">
        <f>IF(Transactions!L1192-Transactions!K1192&lt;&gt;"",Transactions!L1192-Transactions!K1192,"")</f>
        <v>0</v>
      </c>
      <c r="K1192">
        <f>IF(Transactions!N1192-Transactions!M1192&lt;&gt;"",Transactions!N1192-Transactions!M1192,"")</f>
        <v>0</v>
      </c>
      <c r="L1192">
        <f>IF(Transactions!P1192-Transactions!O1192&lt;&gt;"",Transactions!P1192-Transactions!O1192,"")</f>
        <v>0</v>
      </c>
      <c r="N1192">
        <f t="shared" si="39"/>
        <v>0</v>
      </c>
      <c r="O1192" t="str">
        <f>IF(Transactions!O1192&lt;&gt;"",Transactions!O1192,"")</f>
        <v/>
      </c>
      <c r="P1192" s="6"/>
      <c r="Q1192">
        <f>IF(Transactions!S1192-Transactions!J1192&lt;&gt;"",Transactions!S1192-Transactions!J1192,"")</f>
        <v>0</v>
      </c>
      <c r="R1192">
        <f t="shared" si="40"/>
        <v>0</v>
      </c>
    </row>
    <row r="1193" spans="1:18" x14ac:dyDescent="0.3">
      <c r="A1193">
        <f>IF(Transactions!A1193&lt;&gt;"",Transactions!A1193,0)</f>
        <v>0</v>
      </c>
      <c r="B1193" t="str">
        <f>IF(Transactions!D1193&lt;&gt;"",Transactions!D1193,"")</f>
        <v/>
      </c>
      <c r="C1193" t="str">
        <f>IF(Transactions!E1193&lt;&gt;"",Transactions!E1193,"")</f>
        <v/>
      </c>
      <c r="D1193" t="str">
        <f>IF(Transactions!F1193&lt;&gt;"",Transactions!F1193,"")</f>
        <v/>
      </c>
      <c r="E1193" t="str">
        <f>IF(Transactions!G1193&lt;&gt;"",Transactions!G1193,"")</f>
        <v/>
      </c>
      <c r="F1193" t="str">
        <f>IF(Transactions!H1193&lt;&gt;"",Transactions!H1193,"")</f>
        <v/>
      </c>
      <c r="G1193" s="6"/>
      <c r="H1193">
        <f>IF(Transactions!J1193-Transactions!I1193&lt;&gt;"",Transactions!J1193-Transactions!I1193,"")</f>
        <v>0</v>
      </c>
      <c r="I1193">
        <f>IF((Transactions!K1193-Transactions!I1193)-(Transactions!P1193-Transactions!J1193)&lt;&gt;"",(Transactions!K1193-Transactions!I1193)-(Transactions!P1193-Transactions!J1193),"")</f>
        <v>0</v>
      </c>
      <c r="J1193">
        <f>IF(Transactions!L1193-Transactions!K1193&lt;&gt;"",Transactions!L1193-Transactions!K1193,"")</f>
        <v>0</v>
      </c>
      <c r="K1193">
        <f>IF(Transactions!N1193-Transactions!M1193&lt;&gt;"",Transactions!N1193-Transactions!M1193,"")</f>
        <v>0</v>
      </c>
      <c r="L1193">
        <f>IF(Transactions!P1193-Transactions!O1193&lt;&gt;"",Transactions!P1193-Transactions!O1193,"")</f>
        <v>0</v>
      </c>
      <c r="N1193">
        <f t="shared" si="39"/>
        <v>0</v>
      </c>
      <c r="O1193" t="str">
        <f>IF(Transactions!O1193&lt;&gt;"",Transactions!O1193,"")</f>
        <v/>
      </c>
      <c r="P1193" s="6"/>
      <c r="Q1193">
        <f>IF(Transactions!S1193-Transactions!J1193&lt;&gt;"",Transactions!S1193-Transactions!J1193,"")</f>
        <v>0</v>
      </c>
      <c r="R1193">
        <f t="shared" si="40"/>
        <v>0</v>
      </c>
    </row>
    <row r="1194" spans="1:18" x14ac:dyDescent="0.3">
      <c r="A1194">
        <f>IF(Transactions!A1194&lt;&gt;"",Transactions!A1194,0)</f>
        <v>0</v>
      </c>
      <c r="B1194" t="str">
        <f>IF(Transactions!D1194&lt;&gt;"",Transactions!D1194,"")</f>
        <v/>
      </c>
      <c r="C1194" t="str">
        <f>IF(Transactions!E1194&lt;&gt;"",Transactions!E1194,"")</f>
        <v/>
      </c>
      <c r="D1194" t="str">
        <f>IF(Transactions!F1194&lt;&gt;"",Transactions!F1194,"")</f>
        <v/>
      </c>
      <c r="E1194" t="str">
        <f>IF(Transactions!G1194&lt;&gt;"",Transactions!G1194,"")</f>
        <v/>
      </c>
      <c r="F1194" t="str">
        <f>IF(Transactions!H1194&lt;&gt;"",Transactions!H1194,"")</f>
        <v/>
      </c>
      <c r="G1194" s="6"/>
      <c r="H1194">
        <f>IF(Transactions!J1194-Transactions!I1194&lt;&gt;"",Transactions!J1194-Transactions!I1194,"")</f>
        <v>0</v>
      </c>
      <c r="I1194">
        <f>IF((Transactions!K1194-Transactions!I1194)-(Transactions!P1194-Transactions!J1194)&lt;&gt;"",(Transactions!K1194-Transactions!I1194)-(Transactions!P1194-Transactions!J1194),"")</f>
        <v>0</v>
      </c>
      <c r="J1194">
        <f>IF(Transactions!L1194-Transactions!K1194&lt;&gt;"",Transactions!L1194-Transactions!K1194,"")</f>
        <v>0</v>
      </c>
      <c r="K1194">
        <f>IF(Transactions!N1194-Transactions!M1194&lt;&gt;"",Transactions!N1194-Transactions!M1194,"")</f>
        <v>0</v>
      </c>
      <c r="L1194">
        <f>IF(Transactions!P1194-Transactions!O1194&lt;&gt;"",Transactions!P1194-Transactions!O1194,"")</f>
        <v>0</v>
      </c>
      <c r="N1194">
        <f t="shared" si="39"/>
        <v>0</v>
      </c>
      <c r="O1194" t="str">
        <f>IF(Transactions!O1194&lt;&gt;"",Transactions!O1194,"")</f>
        <v/>
      </c>
      <c r="P1194" s="6"/>
      <c r="Q1194">
        <f>IF(Transactions!S1194-Transactions!J1194&lt;&gt;"",Transactions!S1194-Transactions!J1194,"")</f>
        <v>0</v>
      </c>
      <c r="R1194">
        <f t="shared" si="40"/>
        <v>0</v>
      </c>
    </row>
    <row r="1195" spans="1:18" x14ac:dyDescent="0.3">
      <c r="A1195">
        <f>IF(Transactions!A1195&lt;&gt;"",Transactions!A1195,0)</f>
        <v>0</v>
      </c>
      <c r="B1195" t="str">
        <f>IF(Transactions!D1195&lt;&gt;"",Transactions!D1195,"")</f>
        <v/>
      </c>
      <c r="C1195" t="str">
        <f>IF(Transactions!E1195&lt;&gt;"",Transactions!E1195,"")</f>
        <v/>
      </c>
      <c r="D1195" t="str">
        <f>IF(Transactions!F1195&lt;&gt;"",Transactions!F1195,"")</f>
        <v/>
      </c>
      <c r="E1195" t="str">
        <f>IF(Transactions!G1195&lt;&gt;"",Transactions!G1195,"")</f>
        <v/>
      </c>
      <c r="F1195" t="str">
        <f>IF(Transactions!H1195&lt;&gt;"",Transactions!H1195,"")</f>
        <v/>
      </c>
      <c r="G1195" s="6"/>
      <c r="H1195">
        <f>IF(Transactions!J1195-Transactions!I1195&lt;&gt;"",Transactions!J1195-Transactions!I1195,"")</f>
        <v>0</v>
      </c>
      <c r="I1195">
        <f>IF((Transactions!K1195-Transactions!I1195)-(Transactions!P1195-Transactions!J1195)&lt;&gt;"",(Transactions!K1195-Transactions!I1195)-(Transactions!P1195-Transactions!J1195),"")</f>
        <v>0</v>
      </c>
      <c r="J1195">
        <f>IF(Transactions!L1195-Transactions!K1195&lt;&gt;"",Transactions!L1195-Transactions!K1195,"")</f>
        <v>0</v>
      </c>
      <c r="K1195">
        <f>IF(Transactions!N1195-Transactions!M1195&lt;&gt;"",Transactions!N1195-Transactions!M1195,"")</f>
        <v>0</v>
      </c>
      <c r="L1195">
        <f>IF(Transactions!P1195-Transactions!O1195&lt;&gt;"",Transactions!P1195-Transactions!O1195,"")</f>
        <v>0</v>
      </c>
      <c r="N1195">
        <f t="shared" si="39"/>
        <v>0</v>
      </c>
      <c r="O1195" t="str">
        <f>IF(Transactions!O1195&lt;&gt;"",Transactions!O1195,"")</f>
        <v/>
      </c>
      <c r="P1195" s="6"/>
      <c r="Q1195">
        <f>IF(Transactions!S1195-Transactions!J1195&lt;&gt;"",Transactions!S1195-Transactions!J1195,"")</f>
        <v>0</v>
      </c>
      <c r="R1195">
        <f t="shared" si="40"/>
        <v>0</v>
      </c>
    </row>
    <row r="1196" spans="1:18" x14ac:dyDescent="0.3">
      <c r="A1196">
        <f>IF(Transactions!A1196&lt;&gt;"",Transactions!A1196,0)</f>
        <v>0</v>
      </c>
      <c r="B1196" t="str">
        <f>IF(Transactions!D1196&lt;&gt;"",Transactions!D1196,"")</f>
        <v/>
      </c>
      <c r="C1196" t="str">
        <f>IF(Transactions!E1196&lt;&gt;"",Transactions!E1196,"")</f>
        <v/>
      </c>
      <c r="D1196" t="str">
        <f>IF(Transactions!F1196&lt;&gt;"",Transactions!F1196,"")</f>
        <v/>
      </c>
      <c r="E1196" t="str">
        <f>IF(Transactions!G1196&lt;&gt;"",Transactions!G1196,"")</f>
        <v/>
      </c>
      <c r="F1196" t="str">
        <f>IF(Transactions!H1196&lt;&gt;"",Transactions!H1196,"")</f>
        <v/>
      </c>
      <c r="G1196" s="6"/>
      <c r="H1196">
        <f>IF(Transactions!J1196-Transactions!I1196&lt;&gt;"",Transactions!J1196-Transactions!I1196,"")</f>
        <v>0</v>
      </c>
      <c r="I1196">
        <f>IF((Transactions!K1196-Transactions!I1196)-(Transactions!P1196-Transactions!J1196)&lt;&gt;"",(Transactions!K1196-Transactions!I1196)-(Transactions!P1196-Transactions!J1196),"")</f>
        <v>0</v>
      </c>
      <c r="J1196">
        <f>IF(Transactions!L1196-Transactions!K1196&lt;&gt;"",Transactions!L1196-Transactions!K1196,"")</f>
        <v>0</v>
      </c>
      <c r="K1196">
        <f>IF(Transactions!N1196-Transactions!M1196&lt;&gt;"",Transactions!N1196-Transactions!M1196,"")</f>
        <v>0</v>
      </c>
      <c r="L1196">
        <f>IF(Transactions!P1196-Transactions!O1196&lt;&gt;"",Transactions!P1196-Transactions!O1196,"")</f>
        <v>0</v>
      </c>
      <c r="N1196">
        <f t="shared" si="39"/>
        <v>0</v>
      </c>
      <c r="O1196" t="str">
        <f>IF(Transactions!O1196&lt;&gt;"",Transactions!O1196,"")</f>
        <v/>
      </c>
      <c r="P1196" s="6"/>
      <c r="Q1196">
        <f>IF(Transactions!S1196-Transactions!J1196&lt;&gt;"",Transactions!S1196-Transactions!J1196,"")</f>
        <v>0</v>
      </c>
      <c r="R1196">
        <f t="shared" si="40"/>
        <v>0</v>
      </c>
    </row>
    <row r="1197" spans="1:18" x14ac:dyDescent="0.3">
      <c r="A1197">
        <f>IF(Transactions!A1197&lt;&gt;"",Transactions!A1197,0)</f>
        <v>0</v>
      </c>
      <c r="B1197" t="str">
        <f>IF(Transactions!D1197&lt;&gt;"",Transactions!D1197,"")</f>
        <v/>
      </c>
      <c r="C1197" t="str">
        <f>IF(Transactions!E1197&lt;&gt;"",Transactions!E1197,"")</f>
        <v/>
      </c>
      <c r="D1197" t="str">
        <f>IF(Transactions!F1197&lt;&gt;"",Transactions!F1197,"")</f>
        <v/>
      </c>
      <c r="E1197" t="str">
        <f>IF(Transactions!G1197&lt;&gt;"",Transactions!G1197,"")</f>
        <v/>
      </c>
      <c r="F1197" t="str">
        <f>IF(Transactions!H1197&lt;&gt;"",Transactions!H1197,"")</f>
        <v/>
      </c>
      <c r="G1197" s="6"/>
      <c r="H1197">
        <f>IF(Transactions!J1197-Transactions!I1197&lt;&gt;"",Transactions!J1197-Transactions!I1197,"")</f>
        <v>0</v>
      </c>
      <c r="I1197">
        <f>IF((Transactions!K1197-Transactions!I1197)-(Transactions!P1197-Transactions!J1197)&lt;&gt;"",(Transactions!K1197-Transactions!I1197)-(Transactions!P1197-Transactions!J1197),"")</f>
        <v>0</v>
      </c>
      <c r="J1197">
        <f>IF(Transactions!L1197-Transactions!K1197&lt;&gt;"",Transactions!L1197-Transactions!K1197,"")</f>
        <v>0</v>
      </c>
      <c r="K1197">
        <f>IF(Transactions!N1197-Transactions!M1197&lt;&gt;"",Transactions!N1197-Transactions!M1197,"")</f>
        <v>0</v>
      </c>
      <c r="L1197">
        <f>IF(Transactions!P1197-Transactions!O1197&lt;&gt;"",Transactions!P1197-Transactions!O1197,"")</f>
        <v>0</v>
      </c>
      <c r="N1197">
        <f t="shared" si="39"/>
        <v>0</v>
      </c>
      <c r="O1197" t="str">
        <f>IF(Transactions!O1197&lt;&gt;"",Transactions!O1197,"")</f>
        <v/>
      </c>
      <c r="P1197" s="6"/>
      <c r="Q1197">
        <f>IF(Transactions!S1197-Transactions!J1197&lt;&gt;"",Transactions!S1197-Transactions!J1197,"")</f>
        <v>0</v>
      </c>
      <c r="R1197">
        <f t="shared" si="40"/>
        <v>0</v>
      </c>
    </row>
    <row r="1198" spans="1:18" x14ac:dyDescent="0.3">
      <c r="A1198">
        <f>IF(Transactions!A1198&lt;&gt;"",Transactions!A1198,0)</f>
        <v>0</v>
      </c>
      <c r="B1198" t="str">
        <f>IF(Transactions!D1198&lt;&gt;"",Transactions!D1198,"")</f>
        <v/>
      </c>
      <c r="C1198" t="str">
        <f>IF(Transactions!E1198&lt;&gt;"",Transactions!E1198,"")</f>
        <v/>
      </c>
      <c r="D1198" t="str">
        <f>IF(Transactions!F1198&lt;&gt;"",Transactions!F1198,"")</f>
        <v/>
      </c>
      <c r="E1198" t="str">
        <f>IF(Transactions!G1198&lt;&gt;"",Transactions!G1198,"")</f>
        <v/>
      </c>
      <c r="F1198" t="str">
        <f>IF(Transactions!H1198&lt;&gt;"",Transactions!H1198,"")</f>
        <v/>
      </c>
      <c r="G1198" s="6"/>
      <c r="H1198">
        <f>IF(Transactions!J1198-Transactions!I1198&lt;&gt;"",Transactions!J1198-Transactions!I1198,"")</f>
        <v>0</v>
      </c>
      <c r="I1198">
        <f>IF((Transactions!K1198-Transactions!I1198)-(Transactions!P1198-Transactions!J1198)&lt;&gt;"",(Transactions!K1198-Transactions!I1198)-(Transactions!P1198-Transactions!J1198),"")</f>
        <v>0</v>
      </c>
      <c r="J1198">
        <f>IF(Transactions!L1198-Transactions!K1198&lt;&gt;"",Transactions!L1198-Transactions!K1198,"")</f>
        <v>0</v>
      </c>
      <c r="K1198">
        <f>IF(Transactions!N1198-Transactions!M1198&lt;&gt;"",Transactions!N1198-Transactions!M1198,"")</f>
        <v>0</v>
      </c>
      <c r="L1198">
        <f>IF(Transactions!P1198-Transactions!O1198&lt;&gt;"",Transactions!P1198-Transactions!O1198,"")</f>
        <v>0</v>
      </c>
      <c r="N1198">
        <f t="shared" si="39"/>
        <v>0</v>
      </c>
      <c r="O1198" t="str">
        <f>IF(Transactions!O1198&lt;&gt;"",Transactions!O1198,"")</f>
        <v/>
      </c>
      <c r="P1198" s="6"/>
      <c r="Q1198">
        <f>IF(Transactions!S1198-Transactions!J1198&lt;&gt;"",Transactions!S1198-Transactions!J1198,"")</f>
        <v>0</v>
      </c>
      <c r="R1198">
        <f t="shared" si="40"/>
        <v>0</v>
      </c>
    </row>
    <row r="1199" spans="1:18" x14ac:dyDescent="0.3">
      <c r="A1199">
        <f>IF(Transactions!A1199&lt;&gt;"",Transactions!A1199,0)</f>
        <v>0</v>
      </c>
      <c r="B1199" t="str">
        <f>IF(Transactions!D1199&lt;&gt;"",Transactions!D1199,"")</f>
        <v/>
      </c>
      <c r="C1199" t="str">
        <f>IF(Transactions!E1199&lt;&gt;"",Transactions!E1199,"")</f>
        <v/>
      </c>
      <c r="D1199" t="str">
        <f>IF(Transactions!F1199&lt;&gt;"",Transactions!F1199,"")</f>
        <v/>
      </c>
      <c r="E1199" t="str">
        <f>IF(Transactions!G1199&lt;&gt;"",Transactions!G1199,"")</f>
        <v/>
      </c>
      <c r="F1199" t="str">
        <f>IF(Transactions!H1199&lt;&gt;"",Transactions!H1199,"")</f>
        <v/>
      </c>
      <c r="G1199" s="6"/>
      <c r="H1199">
        <f>IF(Transactions!J1199-Transactions!I1199&lt;&gt;"",Transactions!J1199-Transactions!I1199,"")</f>
        <v>0</v>
      </c>
      <c r="I1199">
        <f>IF((Transactions!K1199-Transactions!I1199)-(Transactions!P1199-Transactions!J1199)&lt;&gt;"",(Transactions!K1199-Transactions!I1199)-(Transactions!P1199-Transactions!J1199),"")</f>
        <v>0</v>
      </c>
      <c r="J1199">
        <f>IF(Transactions!L1199-Transactions!K1199&lt;&gt;"",Transactions!L1199-Transactions!K1199,"")</f>
        <v>0</v>
      </c>
      <c r="K1199">
        <f>IF(Transactions!N1199-Transactions!M1199&lt;&gt;"",Transactions!N1199-Transactions!M1199,"")</f>
        <v>0</v>
      </c>
      <c r="L1199">
        <f>IF(Transactions!P1199-Transactions!O1199&lt;&gt;"",Transactions!P1199-Transactions!O1199,"")</f>
        <v>0</v>
      </c>
      <c r="N1199">
        <f t="shared" si="39"/>
        <v>0</v>
      </c>
      <c r="O1199" t="str">
        <f>IF(Transactions!O1199&lt;&gt;"",Transactions!O1199,"")</f>
        <v/>
      </c>
      <c r="P1199" s="6"/>
      <c r="Q1199">
        <f>IF(Transactions!S1199-Transactions!J1199&lt;&gt;"",Transactions!S1199-Transactions!J1199,"")</f>
        <v>0</v>
      </c>
      <c r="R1199">
        <f t="shared" si="40"/>
        <v>0</v>
      </c>
    </row>
    <row r="1200" spans="1:18" x14ac:dyDescent="0.3">
      <c r="A1200">
        <f>IF(Transactions!A1200&lt;&gt;"",Transactions!A1200,0)</f>
        <v>0</v>
      </c>
      <c r="B1200" t="str">
        <f>IF(Transactions!D1200&lt;&gt;"",Transactions!D1200,"")</f>
        <v/>
      </c>
      <c r="C1200" t="str">
        <f>IF(Transactions!E1200&lt;&gt;"",Transactions!E1200,"")</f>
        <v/>
      </c>
      <c r="D1200" t="str">
        <f>IF(Transactions!F1200&lt;&gt;"",Transactions!F1200,"")</f>
        <v/>
      </c>
      <c r="E1200" t="str">
        <f>IF(Transactions!G1200&lt;&gt;"",Transactions!G1200,"")</f>
        <v/>
      </c>
      <c r="F1200" t="str">
        <f>IF(Transactions!H1200&lt;&gt;"",Transactions!H1200,"")</f>
        <v/>
      </c>
      <c r="G1200" s="6"/>
      <c r="H1200">
        <f>IF(Transactions!J1200-Transactions!I1200&lt;&gt;"",Transactions!J1200-Transactions!I1200,"")</f>
        <v>0</v>
      </c>
      <c r="I1200">
        <f>IF((Transactions!K1200-Transactions!I1200)-(Transactions!P1200-Transactions!J1200)&lt;&gt;"",(Transactions!K1200-Transactions!I1200)-(Transactions!P1200-Transactions!J1200),"")</f>
        <v>0</v>
      </c>
      <c r="J1200">
        <f>IF(Transactions!L1200-Transactions!K1200&lt;&gt;"",Transactions!L1200-Transactions!K1200,"")</f>
        <v>0</v>
      </c>
      <c r="K1200">
        <f>IF(Transactions!N1200-Transactions!M1200&lt;&gt;"",Transactions!N1200-Transactions!M1200,"")</f>
        <v>0</v>
      </c>
      <c r="L1200">
        <f>IF(Transactions!P1200-Transactions!O1200&lt;&gt;"",Transactions!P1200-Transactions!O1200,"")</f>
        <v>0</v>
      </c>
      <c r="N1200">
        <f t="shared" si="39"/>
        <v>0</v>
      </c>
      <c r="O1200" t="str">
        <f>IF(Transactions!O1200&lt;&gt;"",Transactions!O1200,"")</f>
        <v/>
      </c>
      <c r="P1200" s="6"/>
      <c r="Q1200">
        <f>IF(Transactions!S1200-Transactions!J1200&lt;&gt;"",Transactions!S1200-Transactions!J1200,"")</f>
        <v>0</v>
      </c>
      <c r="R1200">
        <f t="shared" si="40"/>
        <v>0</v>
      </c>
    </row>
    <row r="1201" spans="1:18" x14ac:dyDescent="0.3">
      <c r="A1201">
        <f>IF(Transactions!A1201&lt;&gt;"",Transactions!A1201,0)</f>
        <v>0</v>
      </c>
      <c r="B1201" t="str">
        <f>IF(Transactions!D1201&lt;&gt;"",Transactions!D1201,"")</f>
        <v/>
      </c>
      <c r="C1201" t="str">
        <f>IF(Transactions!E1201&lt;&gt;"",Transactions!E1201,"")</f>
        <v/>
      </c>
      <c r="D1201" t="str">
        <f>IF(Transactions!F1201&lt;&gt;"",Transactions!F1201,"")</f>
        <v/>
      </c>
      <c r="E1201" t="str">
        <f>IF(Transactions!G1201&lt;&gt;"",Transactions!G1201,"")</f>
        <v/>
      </c>
      <c r="F1201" t="str">
        <f>IF(Transactions!H1201&lt;&gt;"",Transactions!H1201,"")</f>
        <v/>
      </c>
      <c r="G1201" s="6"/>
      <c r="H1201">
        <f>IF(Transactions!J1201-Transactions!I1201&lt;&gt;"",Transactions!J1201-Transactions!I1201,"")</f>
        <v>0</v>
      </c>
      <c r="I1201">
        <f>IF((Transactions!K1201-Transactions!I1201)-(Transactions!P1201-Transactions!J1201)&lt;&gt;"",(Transactions!K1201-Transactions!I1201)-(Transactions!P1201-Transactions!J1201),"")</f>
        <v>0</v>
      </c>
      <c r="J1201">
        <f>IF(Transactions!L1201-Transactions!K1201&lt;&gt;"",Transactions!L1201-Transactions!K1201,"")</f>
        <v>0</v>
      </c>
      <c r="K1201">
        <f>IF(Transactions!N1201-Transactions!M1201&lt;&gt;"",Transactions!N1201-Transactions!M1201,"")</f>
        <v>0</v>
      </c>
      <c r="L1201">
        <f>IF(Transactions!P1201-Transactions!O1201&lt;&gt;"",Transactions!P1201-Transactions!O1201,"")</f>
        <v>0</v>
      </c>
      <c r="N1201">
        <f t="shared" si="39"/>
        <v>0</v>
      </c>
      <c r="O1201" t="str">
        <f>IF(Transactions!O1201&lt;&gt;"",Transactions!O1201,"")</f>
        <v/>
      </c>
      <c r="P1201" s="6"/>
      <c r="Q1201">
        <f>IF(Transactions!S1201-Transactions!J1201&lt;&gt;"",Transactions!S1201-Transactions!J1201,"")</f>
        <v>0</v>
      </c>
      <c r="R1201">
        <f t="shared" si="40"/>
        <v>0</v>
      </c>
    </row>
    <row r="1202" spans="1:18" x14ac:dyDescent="0.3">
      <c r="A1202">
        <f>IF(Transactions!A1202&lt;&gt;"",Transactions!A1202,0)</f>
        <v>0</v>
      </c>
      <c r="B1202" t="str">
        <f>IF(Transactions!D1202&lt;&gt;"",Transactions!D1202,"")</f>
        <v/>
      </c>
      <c r="C1202" t="str">
        <f>IF(Transactions!E1202&lt;&gt;"",Transactions!E1202,"")</f>
        <v/>
      </c>
      <c r="D1202" t="str">
        <f>IF(Transactions!F1202&lt;&gt;"",Transactions!F1202,"")</f>
        <v/>
      </c>
      <c r="E1202" t="str">
        <f>IF(Transactions!G1202&lt;&gt;"",Transactions!G1202,"")</f>
        <v/>
      </c>
      <c r="F1202" t="str">
        <f>IF(Transactions!H1202&lt;&gt;"",Transactions!H1202,"")</f>
        <v/>
      </c>
      <c r="G1202" s="6"/>
      <c r="H1202">
        <f>IF(Transactions!J1202-Transactions!I1202&lt;&gt;"",Transactions!J1202-Transactions!I1202,"")</f>
        <v>0</v>
      </c>
      <c r="I1202">
        <f>IF((Transactions!K1202-Transactions!I1202)-(Transactions!P1202-Transactions!J1202)&lt;&gt;"",(Transactions!K1202-Transactions!I1202)-(Transactions!P1202-Transactions!J1202),"")</f>
        <v>0</v>
      </c>
      <c r="J1202">
        <f>IF(Transactions!L1202-Transactions!K1202&lt;&gt;"",Transactions!L1202-Transactions!K1202,"")</f>
        <v>0</v>
      </c>
      <c r="K1202">
        <f>IF(Transactions!N1202-Transactions!M1202&lt;&gt;"",Transactions!N1202-Transactions!M1202,"")</f>
        <v>0</v>
      </c>
      <c r="L1202">
        <f>IF(Transactions!P1202-Transactions!O1202&lt;&gt;"",Transactions!P1202-Transactions!O1202,"")</f>
        <v>0</v>
      </c>
      <c r="N1202">
        <f t="shared" si="39"/>
        <v>0</v>
      </c>
      <c r="O1202" t="str">
        <f>IF(Transactions!O1202&lt;&gt;"",Transactions!O1202,"")</f>
        <v/>
      </c>
      <c r="P1202" s="6"/>
      <c r="Q1202">
        <f>IF(Transactions!S1202-Transactions!J1202&lt;&gt;"",Transactions!S1202-Transactions!J1202,"")</f>
        <v>0</v>
      </c>
      <c r="R1202">
        <f t="shared" si="40"/>
        <v>0</v>
      </c>
    </row>
    <row r="1203" spans="1:18" x14ac:dyDescent="0.3">
      <c r="A1203">
        <f>IF(Transactions!A1203&lt;&gt;"",Transactions!A1203,0)</f>
        <v>0</v>
      </c>
      <c r="B1203" t="str">
        <f>IF(Transactions!D1203&lt;&gt;"",Transactions!D1203,"")</f>
        <v/>
      </c>
      <c r="C1203" t="str">
        <f>IF(Transactions!E1203&lt;&gt;"",Transactions!E1203,"")</f>
        <v/>
      </c>
      <c r="D1203" t="str">
        <f>IF(Transactions!F1203&lt;&gt;"",Transactions!F1203,"")</f>
        <v/>
      </c>
      <c r="E1203" t="str">
        <f>IF(Transactions!G1203&lt;&gt;"",Transactions!G1203,"")</f>
        <v/>
      </c>
      <c r="F1203" t="str">
        <f>IF(Transactions!H1203&lt;&gt;"",Transactions!H1203,"")</f>
        <v/>
      </c>
      <c r="G1203" s="6"/>
      <c r="H1203">
        <f>IF(Transactions!J1203-Transactions!I1203&lt;&gt;"",Transactions!J1203-Transactions!I1203,"")</f>
        <v>0</v>
      </c>
      <c r="I1203">
        <f>IF((Transactions!K1203-Transactions!I1203)-(Transactions!P1203-Transactions!J1203)&lt;&gt;"",(Transactions!K1203-Transactions!I1203)-(Transactions!P1203-Transactions!J1203),"")</f>
        <v>0</v>
      </c>
      <c r="J1203">
        <f>IF(Transactions!L1203-Transactions!K1203&lt;&gt;"",Transactions!L1203-Transactions!K1203,"")</f>
        <v>0</v>
      </c>
      <c r="K1203">
        <f>IF(Transactions!N1203-Transactions!M1203&lt;&gt;"",Transactions!N1203-Transactions!M1203,"")</f>
        <v>0</v>
      </c>
      <c r="L1203">
        <f>IF(Transactions!P1203-Transactions!O1203&lt;&gt;"",Transactions!P1203-Transactions!O1203,"")</f>
        <v>0</v>
      </c>
      <c r="N1203">
        <f t="shared" si="39"/>
        <v>0</v>
      </c>
      <c r="O1203" t="str">
        <f>IF(Transactions!O1203&lt;&gt;"",Transactions!O1203,"")</f>
        <v/>
      </c>
      <c r="P1203" s="6"/>
      <c r="Q1203">
        <f>IF(Transactions!S1203-Transactions!J1203&lt;&gt;"",Transactions!S1203-Transactions!J1203,"")</f>
        <v>0</v>
      </c>
      <c r="R1203">
        <f t="shared" si="40"/>
        <v>0</v>
      </c>
    </row>
    <row r="1204" spans="1:18" x14ac:dyDescent="0.3">
      <c r="A1204">
        <f>IF(Transactions!A1204&lt;&gt;"",Transactions!A1204,0)</f>
        <v>0</v>
      </c>
      <c r="B1204" t="str">
        <f>IF(Transactions!D1204&lt;&gt;"",Transactions!D1204,"")</f>
        <v/>
      </c>
      <c r="C1204" t="str">
        <f>IF(Transactions!E1204&lt;&gt;"",Transactions!E1204,"")</f>
        <v/>
      </c>
      <c r="D1204" t="str">
        <f>IF(Transactions!F1204&lt;&gt;"",Transactions!F1204,"")</f>
        <v/>
      </c>
      <c r="E1204" t="str">
        <f>IF(Transactions!G1204&lt;&gt;"",Transactions!G1204,"")</f>
        <v/>
      </c>
      <c r="F1204" t="str">
        <f>IF(Transactions!H1204&lt;&gt;"",Transactions!H1204,"")</f>
        <v/>
      </c>
      <c r="G1204" s="6"/>
      <c r="H1204">
        <f>IF(Transactions!J1204-Transactions!I1204&lt;&gt;"",Transactions!J1204-Transactions!I1204,"")</f>
        <v>0</v>
      </c>
      <c r="I1204">
        <f>IF((Transactions!K1204-Transactions!I1204)-(Transactions!P1204-Transactions!J1204)&lt;&gt;"",(Transactions!K1204-Transactions!I1204)-(Transactions!P1204-Transactions!J1204),"")</f>
        <v>0</v>
      </c>
      <c r="J1204">
        <f>IF(Transactions!L1204-Transactions!K1204&lt;&gt;"",Transactions!L1204-Transactions!K1204,"")</f>
        <v>0</v>
      </c>
      <c r="K1204">
        <f>IF(Transactions!N1204-Transactions!M1204&lt;&gt;"",Transactions!N1204-Transactions!M1204,"")</f>
        <v>0</v>
      </c>
      <c r="L1204">
        <f>IF(Transactions!P1204-Transactions!O1204&lt;&gt;"",Transactions!P1204-Transactions!O1204,"")</f>
        <v>0</v>
      </c>
      <c r="N1204">
        <f t="shared" si="39"/>
        <v>0</v>
      </c>
      <c r="O1204" t="str">
        <f>IF(Transactions!O1204&lt;&gt;"",Transactions!O1204,"")</f>
        <v/>
      </c>
      <c r="P1204" s="6"/>
      <c r="Q1204">
        <f>IF(Transactions!S1204-Transactions!J1204&lt;&gt;"",Transactions!S1204-Transactions!J1204,"")</f>
        <v>0</v>
      </c>
      <c r="R1204">
        <f t="shared" si="40"/>
        <v>0</v>
      </c>
    </row>
    <row r="1205" spans="1:18" x14ac:dyDescent="0.3">
      <c r="A1205">
        <f>IF(Transactions!A1205&lt;&gt;"",Transactions!A1205,0)</f>
        <v>0</v>
      </c>
      <c r="B1205" t="str">
        <f>IF(Transactions!D1205&lt;&gt;"",Transactions!D1205,"")</f>
        <v/>
      </c>
      <c r="C1205" t="str">
        <f>IF(Transactions!E1205&lt;&gt;"",Transactions!E1205,"")</f>
        <v/>
      </c>
      <c r="D1205" t="str">
        <f>IF(Transactions!F1205&lt;&gt;"",Transactions!F1205,"")</f>
        <v/>
      </c>
      <c r="E1205" t="str">
        <f>IF(Transactions!G1205&lt;&gt;"",Transactions!G1205,"")</f>
        <v/>
      </c>
      <c r="F1205" t="str">
        <f>IF(Transactions!H1205&lt;&gt;"",Transactions!H1205,"")</f>
        <v/>
      </c>
      <c r="G1205" s="6"/>
      <c r="H1205">
        <f>IF(Transactions!J1205-Transactions!I1205&lt;&gt;"",Transactions!J1205-Transactions!I1205,"")</f>
        <v>0</v>
      </c>
      <c r="I1205">
        <f>IF((Transactions!K1205-Transactions!I1205)-(Transactions!P1205-Transactions!J1205)&lt;&gt;"",(Transactions!K1205-Transactions!I1205)-(Transactions!P1205-Transactions!J1205),"")</f>
        <v>0</v>
      </c>
      <c r="J1205">
        <f>IF(Transactions!L1205-Transactions!K1205&lt;&gt;"",Transactions!L1205-Transactions!K1205,"")</f>
        <v>0</v>
      </c>
      <c r="K1205">
        <f>IF(Transactions!N1205-Transactions!M1205&lt;&gt;"",Transactions!N1205-Transactions!M1205,"")</f>
        <v>0</v>
      </c>
      <c r="L1205">
        <f>IF(Transactions!P1205-Transactions!O1205&lt;&gt;"",Transactions!P1205-Transactions!O1205,"")</f>
        <v>0</v>
      </c>
      <c r="N1205">
        <f t="shared" si="39"/>
        <v>0</v>
      </c>
      <c r="O1205" t="str">
        <f>IF(Transactions!O1205&lt;&gt;"",Transactions!O1205,"")</f>
        <v/>
      </c>
      <c r="P1205" s="6"/>
      <c r="Q1205">
        <f>IF(Transactions!S1205-Transactions!J1205&lt;&gt;"",Transactions!S1205-Transactions!J1205,"")</f>
        <v>0</v>
      </c>
      <c r="R1205">
        <f t="shared" si="40"/>
        <v>0</v>
      </c>
    </row>
    <row r="1206" spans="1:18" x14ac:dyDescent="0.3">
      <c r="A1206">
        <f>IF(Transactions!A1206&lt;&gt;"",Transactions!A1206,0)</f>
        <v>0</v>
      </c>
      <c r="B1206" t="str">
        <f>IF(Transactions!D1206&lt;&gt;"",Transactions!D1206,"")</f>
        <v/>
      </c>
      <c r="C1206" t="str">
        <f>IF(Transactions!E1206&lt;&gt;"",Transactions!E1206,"")</f>
        <v/>
      </c>
      <c r="D1206" t="str">
        <f>IF(Transactions!F1206&lt;&gt;"",Transactions!F1206,"")</f>
        <v/>
      </c>
      <c r="E1206" t="str">
        <f>IF(Transactions!G1206&lt;&gt;"",Transactions!G1206,"")</f>
        <v/>
      </c>
      <c r="F1206" t="str">
        <f>IF(Transactions!H1206&lt;&gt;"",Transactions!H1206,"")</f>
        <v/>
      </c>
      <c r="G1206" s="6"/>
      <c r="H1206">
        <f>IF(Transactions!J1206-Transactions!I1206&lt;&gt;"",Transactions!J1206-Transactions!I1206,"")</f>
        <v>0</v>
      </c>
      <c r="I1206">
        <f>IF((Transactions!K1206-Transactions!I1206)-(Transactions!P1206-Transactions!J1206)&lt;&gt;"",(Transactions!K1206-Transactions!I1206)-(Transactions!P1206-Transactions!J1206),"")</f>
        <v>0</v>
      </c>
      <c r="J1206">
        <f>IF(Transactions!L1206-Transactions!K1206&lt;&gt;"",Transactions!L1206-Transactions!K1206,"")</f>
        <v>0</v>
      </c>
      <c r="K1206">
        <f>IF(Transactions!N1206-Transactions!M1206&lt;&gt;"",Transactions!N1206-Transactions!M1206,"")</f>
        <v>0</v>
      </c>
      <c r="L1206">
        <f>IF(Transactions!P1206-Transactions!O1206&lt;&gt;"",Transactions!P1206-Transactions!O1206,"")</f>
        <v>0</v>
      </c>
      <c r="N1206">
        <f t="shared" si="39"/>
        <v>0</v>
      </c>
      <c r="O1206" t="str">
        <f>IF(Transactions!O1206&lt;&gt;"",Transactions!O1206,"")</f>
        <v/>
      </c>
      <c r="P1206" s="6"/>
      <c r="Q1206">
        <f>IF(Transactions!S1206-Transactions!J1206&lt;&gt;"",Transactions!S1206-Transactions!J1206,"")</f>
        <v>0</v>
      </c>
      <c r="R1206">
        <f t="shared" si="40"/>
        <v>0</v>
      </c>
    </row>
    <row r="1207" spans="1:18" x14ac:dyDescent="0.3">
      <c r="A1207">
        <f>IF(Transactions!A1207&lt;&gt;"",Transactions!A1207,0)</f>
        <v>0</v>
      </c>
      <c r="B1207" t="str">
        <f>IF(Transactions!D1207&lt;&gt;"",Transactions!D1207,"")</f>
        <v/>
      </c>
      <c r="C1207" t="str">
        <f>IF(Transactions!E1207&lt;&gt;"",Transactions!E1207,"")</f>
        <v/>
      </c>
      <c r="D1207" t="str">
        <f>IF(Transactions!F1207&lt;&gt;"",Transactions!F1207,"")</f>
        <v/>
      </c>
      <c r="E1207" t="str">
        <f>IF(Transactions!G1207&lt;&gt;"",Transactions!G1207,"")</f>
        <v/>
      </c>
      <c r="F1207" t="str">
        <f>IF(Transactions!H1207&lt;&gt;"",Transactions!H1207,"")</f>
        <v/>
      </c>
      <c r="G1207" s="6"/>
      <c r="H1207">
        <f>IF(Transactions!J1207-Transactions!I1207&lt;&gt;"",Transactions!J1207-Transactions!I1207,"")</f>
        <v>0</v>
      </c>
      <c r="I1207">
        <f>IF((Transactions!K1207-Transactions!I1207)-(Transactions!P1207-Transactions!J1207)&lt;&gt;"",(Transactions!K1207-Transactions!I1207)-(Transactions!P1207-Transactions!J1207),"")</f>
        <v>0</v>
      </c>
      <c r="J1207">
        <f>IF(Transactions!L1207-Transactions!K1207&lt;&gt;"",Transactions!L1207-Transactions!K1207,"")</f>
        <v>0</v>
      </c>
      <c r="K1207">
        <f>IF(Transactions!N1207-Transactions!M1207&lt;&gt;"",Transactions!N1207-Transactions!M1207,"")</f>
        <v>0</v>
      </c>
      <c r="L1207">
        <f>IF(Transactions!P1207-Transactions!O1207&lt;&gt;"",Transactions!P1207-Transactions!O1207,"")</f>
        <v>0</v>
      </c>
      <c r="N1207">
        <f t="shared" si="39"/>
        <v>0</v>
      </c>
      <c r="O1207" t="str">
        <f>IF(Transactions!O1207&lt;&gt;"",Transactions!O1207,"")</f>
        <v/>
      </c>
      <c r="P1207" s="6"/>
      <c r="Q1207">
        <f>IF(Transactions!S1207-Transactions!J1207&lt;&gt;"",Transactions!S1207-Transactions!J1207,"")</f>
        <v>0</v>
      </c>
      <c r="R1207">
        <f t="shared" si="40"/>
        <v>0</v>
      </c>
    </row>
    <row r="1208" spans="1:18" x14ac:dyDescent="0.3">
      <c r="A1208">
        <f>IF(Transactions!A1208&lt;&gt;"",Transactions!A1208,0)</f>
        <v>0</v>
      </c>
      <c r="B1208" t="str">
        <f>IF(Transactions!D1208&lt;&gt;"",Transactions!D1208,"")</f>
        <v/>
      </c>
      <c r="C1208" t="str">
        <f>IF(Transactions!E1208&lt;&gt;"",Transactions!E1208,"")</f>
        <v/>
      </c>
      <c r="D1208" t="str">
        <f>IF(Transactions!F1208&lt;&gt;"",Transactions!F1208,"")</f>
        <v/>
      </c>
      <c r="E1208" t="str">
        <f>IF(Transactions!G1208&lt;&gt;"",Transactions!G1208,"")</f>
        <v/>
      </c>
      <c r="F1208" t="str">
        <f>IF(Transactions!H1208&lt;&gt;"",Transactions!H1208,"")</f>
        <v/>
      </c>
      <c r="G1208" s="6"/>
      <c r="H1208">
        <f>IF(Transactions!J1208-Transactions!I1208&lt;&gt;"",Transactions!J1208-Transactions!I1208,"")</f>
        <v>0</v>
      </c>
      <c r="I1208">
        <f>IF((Transactions!K1208-Transactions!I1208)-(Transactions!P1208-Transactions!J1208)&lt;&gt;"",(Transactions!K1208-Transactions!I1208)-(Transactions!P1208-Transactions!J1208),"")</f>
        <v>0</v>
      </c>
      <c r="J1208">
        <f>IF(Transactions!L1208-Transactions!K1208&lt;&gt;"",Transactions!L1208-Transactions!K1208,"")</f>
        <v>0</v>
      </c>
      <c r="K1208">
        <f>IF(Transactions!N1208-Transactions!M1208&lt;&gt;"",Transactions!N1208-Transactions!M1208,"")</f>
        <v>0</v>
      </c>
      <c r="L1208">
        <f>IF(Transactions!P1208-Transactions!O1208&lt;&gt;"",Transactions!P1208-Transactions!O1208,"")</f>
        <v>0</v>
      </c>
      <c r="N1208">
        <f t="shared" si="39"/>
        <v>0</v>
      </c>
      <c r="O1208" t="str">
        <f>IF(Transactions!O1208&lt;&gt;"",Transactions!O1208,"")</f>
        <v/>
      </c>
      <c r="P1208" s="6"/>
      <c r="Q1208">
        <f>IF(Transactions!S1208-Transactions!J1208&lt;&gt;"",Transactions!S1208-Transactions!J1208,"")</f>
        <v>0</v>
      </c>
      <c r="R1208">
        <f t="shared" si="40"/>
        <v>0</v>
      </c>
    </row>
    <row r="1209" spans="1:18" x14ac:dyDescent="0.3">
      <c r="A1209">
        <f>IF(Transactions!A1209&lt;&gt;"",Transactions!A1209,0)</f>
        <v>0</v>
      </c>
      <c r="B1209" t="str">
        <f>IF(Transactions!D1209&lt;&gt;"",Transactions!D1209,"")</f>
        <v/>
      </c>
      <c r="C1209" t="str">
        <f>IF(Transactions!E1209&lt;&gt;"",Transactions!E1209,"")</f>
        <v/>
      </c>
      <c r="D1209" t="str">
        <f>IF(Transactions!F1209&lt;&gt;"",Transactions!F1209,"")</f>
        <v/>
      </c>
      <c r="E1209" t="str">
        <f>IF(Transactions!G1209&lt;&gt;"",Transactions!G1209,"")</f>
        <v/>
      </c>
      <c r="F1209" t="str">
        <f>IF(Transactions!H1209&lt;&gt;"",Transactions!H1209,"")</f>
        <v/>
      </c>
      <c r="G1209" s="6"/>
      <c r="H1209">
        <f>IF(Transactions!J1209-Transactions!I1209&lt;&gt;"",Transactions!J1209-Transactions!I1209,"")</f>
        <v>0</v>
      </c>
      <c r="I1209">
        <f>IF((Transactions!K1209-Transactions!I1209)-(Transactions!P1209-Transactions!J1209)&lt;&gt;"",(Transactions!K1209-Transactions!I1209)-(Transactions!P1209-Transactions!J1209),"")</f>
        <v>0</v>
      </c>
      <c r="J1209">
        <f>IF(Transactions!L1209-Transactions!K1209&lt;&gt;"",Transactions!L1209-Transactions!K1209,"")</f>
        <v>0</v>
      </c>
      <c r="K1209">
        <f>IF(Transactions!N1209-Transactions!M1209&lt;&gt;"",Transactions!N1209-Transactions!M1209,"")</f>
        <v>0</v>
      </c>
      <c r="L1209">
        <f>IF(Transactions!P1209-Transactions!O1209&lt;&gt;"",Transactions!P1209-Transactions!O1209,"")</f>
        <v>0</v>
      </c>
      <c r="N1209">
        <f t="shared" si="39"/>
        <v>0</v>
      </c>
      <c r="O1209" t="str">
        <f>IF(Transactions!O1209&lt;&gt;"",Transactions!O1209,"")</f>
        <v/>
      </c>
      <c r="P1209" s="6"/>
      <c r="Q1209">
        <f>IF(Transactions!S1209-Transactions!J1209&lt;&gt;"",Transactions!S1209-Transactions!J1209,"")</f>
        <v>0</v>
      </c>
      <c r="R1209">
        <f t="shared" si="40"/>
        <v>0</v>
      </c>
    </row>
    <row r="1210" spans="1:18" x14ac:dyDescent="0.3">
      <c r="A1210">
        <f>IF(Transactions!A1210&lt;&gt;"",Transactions!A1210,0)</f>
        <v>0</v>
      </c>
      <c r="B1210" t="str">
        <f>IF(Transactions!D1210&lt;&gt;"",Transactions!D1210,"")</f>
        <v/>
      </c>
      <c r="C1210" t="str">
        <f>IF(Transactions!E1210&lt;&gt;"",Transactions!E1210,"")</f>
        <v/>
      </c>
      <c r="D1210" t="str">
        <f>IF(Transactions!F1210&lt;&gt;"",Transactions!F1210,"")</f>
        <v/>
      </c>
      <c r="E1210" t="str">
        <f>IF(Transactions!G1210&lt;&gt;"",Transactions!G1210,"")</f>
        <v/>
      </c>
      <c r="F1210" t="str">
        <f>IF(Transactions!H1210&lt;&gt;"",Transactions!H1210,"")</f>
        <v/>
      </c>
      <c r="G1210" s="6"/>
      <c r="H1210">
        <f>IF(Transactions!J1210-Transactions!I1210&lt;&gt;"",Transactions!J1210-Transactions!I1210,"")</f>
        <v>0</v>
      </c>
      <c r="I1210">
        <f>IF((Transactions!K1210-Transactions!I1210)-(Transactions!P1210-Transactions!J1210)&lt;&gt;"",(Transactions!K1210-Transactions!I1210)-(Transactions!P1210-Transactions!J1210),"")</f>
        <v>0</v>
      </c>
      <c r="J1210">
        <f>IF(Transactions!L1210-Transactions!K1210&lt;&gt;"",Transactions!L1210-Transactions!K1210,"")</f>
        <v>0</v>
      </c>
      <c r="K1210">
        <f>IF(Transactions!N1210-Transactions!M1210&lt;&gt;"",Transactions!N1210-Transactions!M1210,"")</f>
        <v>0</v>
      </c>
      <c r="L1210">
        <f>IF(Transactions!P1210-Transactions!O1210&lt;&gt;"",Transactions!P1210-Transactions!O1210,"")</f>
        <v>0</v>
      </c>
      <c r="N1210">
        <f t="shared" si="39"/>
        <v>0</v>
      </c>
      <c r="O1210" t="str">
        <f>IF(Transactions!O1210&lt;&gt;"",Transactions!O1210,"")</f>
        <v/>
      </c>
      <c r="P1210" s="6"/>
      <c r="Q1210">
        <f>IF(Transactions!S1210-Transactions!J1210&lt;&gt;"",Transactions!S1210-Transactions!J1210,"")</f>
        <v>0</v>
      </c>
      <c r="R1210">
        <f t="shared" si="40"/>
        <v>0</v>
      </c>
    </row>
    <row r="1211" spans="1:18" x14ac:dyDescent="0.3">
      <c r="A1211">
        <f>IF(Transactions!A1211&lt;&gt;"",Transactions!A1211,0)</f>
        <v>0</v>
      </c>
      <c r="B1211" t="str">
        <f>IF(Transactions!D1211&lt;&gt;"",Transactions!D1211,"")</f>
        <v/>
      </c>
      <c r="C1211" t="str">
        <f>IF(Transactions!E1211&lt;&gt;"",Transactions!E1211,"")</f>
        <v/>
      </c>
      <c r="D1211" t="str">
        <f>IF(Transactions!F1211&lt;&gt;"",Transactions!F1211,"")</f>
        <v/>
      </c>
      <c r="E1211" t="str">
        <f>IF(Transactions!G1211&lt;&gt;"",Transactions!G1211,"")</f>
        <v/>
      </c>
      <c r="F1211" t="str">
        <f>IF(Transactions!H1211&lt;&gt;"",Transactions!H1211,"")</f>
        <v/>
      </c>
      <c r="G1211" s="6"/>
      <c r="H1211">
        <f>IF(Transactions!J1211-Transactions!I1211&lt;&gt;"",Transactions!J1211-Transactions!I1211,"")</f>
        <v>0</v>
      </c>
      <c r="I1211">
        <f>IF((Transactions!K1211-Transactions!I1211)-(Transactions!P1211-Transactions!J1211)&lt;&gt;"",(Transactions!K1211-Transactions!I1211)-(Transactions!P1211-Transactions!J1211),"")</f>
        <v>0</v>
      </c>
      <c r="J1211">
        <f>IF(Transactions!L1211-Transactions!K1211&lt;&gt;"",Transactions!L1211-Transactions!K1211,"")</f>
        <v>0</v>
      </c>
      <c r="K1211">
        <f>IF(Transactions!N1211-Transactions!M1211&lt;&gt;"",Transactions!N1211-Transactions!M1211,"")</f>
        <v>0</v>
      </c>
      <c r="L1211">
        <f>IF(Transactions!P1211-Transactions!O1211&lt;&gt;"",Transactions!P1211-Transactions!O1211,"")</f>
        <v>0</v>
      </c>
      <c r="N1211">
        <f t="shared" si="39"/>
        <v>0</v>
      </c>
      <c r="O1211" t="str">
        <f>IF(Transactions!O1211&lt;&gt;"",Transactions!O1211,"")</f>
        <v/>
      </c>
      <c r="P1211" s="6"/>
      <c r="Q1211">
        <f>IF(Transactions!S1211-Transactions!J1211&lt;&gt;"",Transactions!S1211-Transactions!J1211,"")</f>
        <v>0</v>
      </c>
      <c r="R1211">
        <f t="shared" si="40"/>
        <v>0</v>
      </c>
    </row>
    <row r="1212" spans="1:18" x14ac:dyDescent="0.3">
      <c r="A1212">
        <f>IF(Transactions!A1212&lt;&gt;"",Transactions!A1212,0)</f>
        <v>0</v>
      </c>
      <c r="B1212" t="str">
        <f>IF(Transactions!D1212&lt;&gt;"",Transactions!D1212,"")</f>
        <v/>
      </c>
      <c r="C1212" t="str">
        <f>IF(Transactions!E1212&lt;&gt;"",Transactions!E1212,"")</f>
        <v/>
      </c>
      <c r="D1212" t="str">
        <f>IF(Transactions!F1212&lt;&gt;"",Transactions!F1212,"")</f>
        <v/>
      </c>
      <c r="E1212" t="str">
        <f>IF(Transactions!G1212&lt;&gt;"",Transactions!G1212,"")</f>
        <v/>
      </c>
      <c r="F1212" t="str">
        <f>IF(Transactions!H1212&lt;&gt;"",Transactions!H1212,"")</f>
        <v/>
      </c>
      <c r="G1212" s="6"/>
      <c r="H1212">
        <f>IF(Transactions!J1212-Transactions!I1212&lt;&gt;"",Transactions!J1212-Transactions!I1212,"")</f>
        <v>0</v>
      </c>
      <c r="I1212">
        <f>IF((Transactions!K1212-Transactions!I1212)-(Transactions!P1212-Transactions!J1212)&lt;&gt;"",(Transactions!K1212-Transactions!I1212)-(Transactions!P1212-Transactions!J1212),"")</f>
        <v>0</v>
      </c>
      <c r="J1212">
        <f>IF(Transactions!L1212-Transactions!K1212&lt;&gt;"",Transactions!L1212-Transactions!K1212,"")</f>
        <v>0</v>
      </c>
      <c r="K1212">
        <f>IF(Transactions!N1212-Transactions!M1212&lt;&gt;"",Transactions!N1212-Transactions!M1212,"")</f>
        <v>0</v>
      </c>
      <c r="L1212">
        <f>IF(Transactions!P1212-Transactions!O1212&lt;&gt;"",Transactions!P1212-Transactions!O1212,"")</f>
        <v>0</v>
      </c>
      <c r="N1212">
        <f t="shared" si="39"/>
        <v>0</v>
      </c>
      <c r="O1212" t="str">
        <f>IF(Transactions!O1212&lt;&gt;"",Transactions!O1212,"")</f>
        <v/>
      </c>
      <c r="P1212" s="6"/>
      <c r="Q1212">
        <f>IF(Transactions!S1212-Transactions!J1212&lt;&gt;"",Transactions!S1212-Transactions!J1212,"")</f>
        <v>0</v>
      </c>
      <c r="R1212">
        <f t="shared" si="40"/>
        <v>0</v>
      </c>
    </row>
    <row r="1213" spans="1:18" x14ac:dyDescent="0.3">
      <c r="A1213">
        <f>IF(Transactions!A1213&lt;&gt;"",Transactions!A1213,0)</f>
        <v>0</v>
      </c>
      <c r="B1213" t="str">
        <f>IF(Transactions!D1213&lt;&gt;"",Transactions!D1213,"")</f>
        <v/>
      </c>
      <c r="C1213" t="str">
        <f>IF(Transactions!E1213&lt;&gt;"",Transactions!E1213,"")</f>
        <v/>
      </c>
      <c r="D1213" t="str">
        <f>IF(Transactions!F1213&lt;&gt;"",Transactions!F1213,"")</f>
        <v/>
      </c>
      <c r="E1213" t="str">
        <f>IF(Transactions!G1213&lt;&gt;"",Transactions!G1213,"")</f>
        <v/>
      </c>
      <c r="F1213" t="str">
        <f>IF(Transactions!H1213&lt;&gt;"",Transactions!H1213,"")</f>
        <v/>
      </c>
      <c r="G1213" s="6"/>
      <c r="H1213">
        <f>IF(Transactions!J1213-Transactions!I1213&lt;&gt;"",Transactions!J1213-Transactions!I1213,"")</f>
        <v>0</v>
      </c>
      <c r="I1213">
        <f>IF((Transactions!K1213-Transactions!I1213)-(Transactions!P1213-Transactions!J1213)&lt;&gt;"",(Transactions!K1213-Transactions!I1213)-(Transactions!P1213-Transactions!J1213),"")</f>
        <v>0</v>
      </c>
      <c r="J1213">
        <f>IF(Transactions!L1213-Transactions!K1213&lt;&gt;"",Transactions!L1213-Transactions!K1213,"")</f>
        <v>0</v>
      </c>
      <c r="K1213">
        <f>IF(Transactions!N1213-Transactions!M1213&lt;&gt;"",Transactions!N1213-Transactions!M1213,"")</f>
        <v>0</v>
      </c>
      <c r="L1213">
        <f>IF(Transactions!P1213-Transactions!O1213&lt;&gt;"",Transactions!P1213-Transactions!O1213,"")</f>
        <v>0</v>
      </c>
      <c r="N1213">
        <f t="shared" si="39"/>
        <v>0</v>
      </c>
      <c r="O1213" t="str">
        <f>IF(Transactions!O1213&lt;&gt;"",Transactions!O1213,"")</f>
        <v/>
      </c>
      <c r="P1213" s="6"/>
      <c r="Q1213">
        <f>IF(Transactions!S1213-Transactions!J1213&lt;&gt;"",Transactions!S1213-Transactions!J1213,"")</f>
        <v>0</v>
      </c>
      <c r="R1213">
        <f t="shared" si="40"/>
        <v>0</v>
      </c>
    </row>
    <row r="1214" spans="1:18" x14ac:dyDescent="0.3">
      <c r="A1214">
        <f>IF(Transactions!A1214&lt;&gt;"",Transactions!A1214,0)</f>
        <v>0</v>
      </c>
      <c r="B1214" t="str">
        <f>IF(Transactions!D1214&lt;&gt;"",Transactions!D1214,"")</f>
        <v/>
      </c>
      <c r="C1214" t="str">
        <f>IF(Transactions!E1214&lt;&gt;"",Transactions!E1214,"")</f>
        <v/>
      </c>
      <c r="D1214" t="str">
        <f>IF(Transactions!F1214&lt;&gt;"",Transactions!F1214,"")</f>
        <v/>
      </c>
      <c r="E1214" t="str">
        <f>IF(Transactions!G1214&lt;&gt;"",Transactions!G1214,"")</f>
        <v/>
      </c>
      <c r="F1214" t="str">
        <f>IF(Transactions!H1214&lt;&gt;"",Transactions!H1214,"")</f>
        <v/>
      </c>
      <c r="G1214" s="6"/>
      <c r="H1214">
        <f>IF(Transactions!J1214-Transactions!I1214&lt;&gt;"",Transactions!J1214-Transactions!I1214,"")</f>
        <v>0</v>
      </c>
      <c r="I1214">
        <f>IF((Transactions!K1214-Transactions!I1214)-(Transactions!P1214-Transactions!J1214)&lt;&gt;"",(Transactions!K1214-Transactions!I1214)-(Transactions!P1214-Transactions!J1214),"")</f>
        <v>0</v>
      </c>
      <c r="J1214">
        <f>IF(Transactions!L1214-Transactions!K1214&lt;&gt;"",Transactions!L1214-Transactions!K1214,"")</f>
        <v>0</v>
      </c>
      <c r="K1214">
        <f>IF(Transactions!N1214-Transactions!M1214&lt;&gt;"",Transactions!N1214-Transactions!M1214,"")</f>
        <v>0</v>
      </c>
      <c r="L1214">
        <f>IF(Transactions!P1214-Transactions!O1214&lt;&gt;"",Transactions!P1214-Transactions!O1214,"")</f>
        <v>0</v>
      </c>
      <c r="N1214">
        <f t="shared" si="39"/>
        <v>0</v>
      </c>
      <c r="O1214" t="str">
        <f>IF(Transactions!O1214&lt;&gt;"",Transactions!O1214,"")</f>
        <v/>
      </c>
      <c r="P1214" s="6"/>
      <c r="Q1214">
        <f>IF(Transactions!S1214-Transactions!J1214&lt;&gt;"",Transactions!S1214-Transactions!J1214,"")</f>
        <v>0</v>
      </c>
      <c r="R1214">
        <f t="shared" si="40"/>
        <v>0</v>
      </c>
    </row>
    <row r="1215" spans="1:18" x14ac:dyDescent="0.3">
      <c r="A1215">
        <f>IF(Transactions!A1215&lt;&gt;"",Transactions!A1215,0)</f>
        <v>0</v>
      </c>
      <c r="B1215" t="str">
        <f>IF(Transactions!D1215&lt;&gt;"",Transactions!D1215,"")</f>
        <v/>
      </c>
      <c r="C1215" t="str">
        <f>IF(Transactions!E1215&lt;&gt;"",Transactions!E1215,"")</f>
        <v/>
      </c>
      <c r="D1215" t="str">
        <f>IF(Transactions!F1215&lt;&gt;"",Transactions!F1215,"")</f>
        <v/>
      </c>
      <c r="E1215" t="str">
        <f>IF(Transactions!G1215&lt;&gt;"",Transactions!G1215,"")</f>
        <v/>
      </c>
      <c r="F1215" t="str">
        <f>IF(Transactions!H1215&lt;&gt;"",Transactions!H1215,"")</f>
        <v/>
      </c>
      <c r="G1215" s="6"/>
      <c r="H1215">
        <f>IF(Transactions!J1215-Transactions!I1215&lt;&gt;"",Transactions!J1215-Transactions!I1215,"")</f>
        <v>0</v>
      </c>
      <c r="I1215">
        <f>IF((Transactions!K1215-Transactions!I1215)-(Transactions!P1215-Transactions!J1215)&lt;&gt;"",(Transactions!K1215-Transactions!I1215)-(Transactions!P1215-Transactions!J1215),"")</f>
        <v>0</v>
      </c>
      <c r="J1215">
        <f>IF(Transactions!L1215-Transactions!K1215&lt;&gt;"",Transactions!L1215-Transactions!K1215,"")</f>
        <v>0</v>
      </c>
      <c r="K1215">
        <f>IF(Transactions!N1215-Transactions!M1215&lt;&gt;"",Transactions!N1215-Transactions!M1215,"")</f>
        <v>0</v>
      </c>
      <c r="L1215">
        <f>IF(Transactions!P1215-Transactions!O1215&lt;&gt;"",Transactions!P1215-Transactions!O1215,"")</f>
        <v>0</v>
      </c>
      <c r="N1215">
        <f t="shared" si="39"/>
        <v>0</v>
      </c>
      <c r="O1215" t="str">
        <f>IF(Transactions!O1215&lt;&gt;"",Transactions!O1215,"")</f>
        <v/>
      </c>
      <c r="P1215" s="6"/>
      <c r="Q1215">
        <f>IF(Transactions!S1215-Transactions!J1215&lt;&gt;"",Transactions!S1215-Transactions!J1215,"")</f>
        <v>0</v>
      </c>
      <c r="R1215">
        <f t="shared" si="40"/>
        <v>0</v>
      </c>
    </row>
    <row r="1216" spans="1:18" x14ac:dyDescent="0.3">
      <c r="A1216">
        <f>IF(Transactions!A1216&lt;&gt;"",Transactions!A1216,0)</f>
        <v>0</v>
      </c>
      <c r="B1216" t="str">
        <f>IF(Transactions!D1216&lt;&gt;"",Transactions!D1216,"")</f>
        <v/>
      </c>
      <c r="C1216" t="str">
        <f>IF(Transactions!E1216&lt;&gt;"",Transactions!E1216,"")</f>
        <v/>
      </c>
      <c r="D1216" t="str">
        <f>IF(Transactions!F1216&lt;&gt;"",Transactions!F1216,"")</f>
        <v/>
      </c>
      <c r="E1216" t="str">
        <f>IF(Transactions!G1216&lt;&gt;"",Transactions!G1216,"")</f>
        <v/>
      </c>
      <c r="F1216" t="str">
        <f>IF(Transactions!H1216&lt;&gt;"",Transactions!H1216,"")</f>
        <v/>
      </c>
      <c r="G1216" s="6"/>
      <c r="H1216">
        <f>IF(Transactions!J1216-Transactions!I1216&lt;&gt;"",Transactions!J1216-Transactions!I1216,"")</f>
        <v>0</v>
      </c>
      <c r="I1216">
        <f>IF((Transactions!K1216-Transactions!I1216)-(Transactions!P1216-Transactions!J1216)&lt;&gt;"",(Transactions!K1216-Transactions!I1216)-(Transactions!P1216-Transactions!J1216),"")</f>
        <v>0</v>
      </c>
      <c r="J1216">
        <f>IF(Transactions!L1216-Transactions!K1216&lt;&gt;"",Transactions!L1216-Transactions!K1216,"")</f>
        <v>0</v>
      </c>
      <c r="K1216">
        <f>IF(Transactions!N1216-Transactions!M1216&lt;&gt;"",Transactions!N1216-Transactions!M1216,"")</f>
        <v>0</v>
      </c>
      <c r="L1216">
        <f>IF(Transactions!P1216-Transactions!O1216&lt;&gt;"",Transactions!P1216-Transactions!O1216,"")</f>
        <v>0</v>
      </c>
      <c r="N1216">
        <f t="shared" si="39"/>
        <v>0</v>
      </c>
      <c r="O1216" t="str">
        <f>IF(Transactions!O1216&lt;&gt;"",Transactions!O1216,"")</f>
        <v/>
      </c>
      <c r="P1216" s="6"/>
      <c r="Q1216">
        <f>IF(Transactions!S1216-Transactions!J1216&lt;&gt;"",Transactions!S1216-Transactions!J1216,"")</f>
        <v>0</v>
      </c>
      <c r="R1216">
        <f t="shared" si="40"/>
        <v>0</v>
      </c>
    </row>
    <row r="1217" spans="1:18" x14ac:dyDescent="0.3">
      <c r="A1217">
        <f>IF(Transactions!A1217&lt;&gt;"",Transactions!A1217,0)</f>
        <v>0</v>
      </c>
      <c r="B1217" t="str">
        <f>IF(Transactions!D1217&lt;&gt;"",Transactions!D1217,"")</f>
        <v/>
      </c>
      <c r="C1217" t="str">
        <f>IF(Transactions!E1217&lt;&gt;"",Transactions!E1217,"")</f>
        <v/>
      </c>
      <c r="D1217" t="str">
        <f>IF(Transactions!F1217&lt;&gt;"",Transactions!F1217,"")</f>
        <v/>
      </c>
      <c r="E1217" t="str">
        <f>IF(Transactions!G1217&lt;&gt;"",Transactions!G1217,"")</f>
        <v/>
      </c>
      <c r="F1217" t="str">
        <f>IF(Transactions!H1217&lt;&gt;"",Transactions!H1217,"")</f>
        <v/>
      </c>
      <c r="G1217" s="6"/>
      <c r="H1217">
        <f>IF(Transactions!J1217-Transactions!I1217&lt;&gt;"",Transactions!J1217-Transactions!I1217,"")</f>
        <v>0</v>
      </c>
      <c r="I1217">
        <f>IF((Transactions!K1217-Transactions!I1217)-(Transactions!P1217-Transactions!J1217)&lt;&gt;"",(Transactions!K1217-Transactions!I1217)-(Transactions!P1217-Transactions!J1217),"")</f>
        <v>0</v>
      </c>
      <c r="J1217">
        <f>IF(Transactions!L1217-Transactions!K1217&lt;&gt;"",Transactions!L1217-Transactions!K1217,"")</f>
        <v>0</v>
      </c>
      <c r="K1217">
        <f>IF(Transactions!N1217-Transactions!M1217&lt;&gt;"",Transactions!N1217-Transactions!M1217,"")</f>
        <v>0</v>
      </c>
      <c r="L1217">
        <f>IF(Transactions!P1217-Transactions!O1217&lt;&gt;"",Transactions!P1217-Transactions!O1217,"")</f>
        <v>0</v>
      </c>
      <c r="N1217">
        <f t="shared" si="39"/>
        <v>0</v>
      </c>
      <c r="O1217" t="str">
        <f>IF(Transactions!O1217&lt;&gt;"",Transactions!O1217,"")</f>
        <v/>
      </c>
      <c r="P1217" s="6"/>
      <c r="Q1217">
        <f>IF(Transactions!S1217-Transactions!J1217&lt;&gt;"",Transactions!S1217-Transactions!J1217,"")</f>
        <v>0</v>
      </c>
      <c r="R1217">
        <f t="shared" si="40"/>
        <v>0</v>
      </c>
    </row>
    <row r="1218" spans="1:18" x14ac:dyDescent="0.3">
      <c r="A1218">
        <f>IF(Transactions!A1218&lt;&gt;"",Transactions!A1218,0)</f>
        <v>0</v>
      </c>
      <c r="B1218" t="str">
        <f>IF(Transactions!D1218&lt;&gt;"",Transactions!D1218,"")</f>
        <v/>
      </c>
      <c r="C1218" t="str">
        <f>IF(Transactions!E1218&lt;&gt;"",Transactions!E1218,"")</f>
        <v/>
      </c>
      <c r="D1218" t="str">
        <f>IF(Transactions!F1218&lt;&gt;"",Transactions!F1218,"")</f>
        <v/>
      </c>
      <c r="E1218" t="str">
        <f>IF(Transactions!G1218&lt;&gt;"",Transactions!G1218,"")</f>
        <v/>
      </c>
      <c r="F1218" t="str">
        <f>IF(Transactions!H1218&lt;&gt;"",Transactions!H1218,"")</f>
        <v/>
      </c>
      <c r="G1218" s="6"/>
      <c r="H1218">
        <f>IF(Transactions!J1218-Transactions!I1218&lt;&gt;"",Transactions!J1218-Transactions!I1218,"")</f>
        <v>0</v>
      </c>
      <c r="I1218">
        <f>IF((Transactions!K1218-Transactions!I1218)-(Transactions!P1218-Transactions!J1218)&lt;&gt;"",(Transactions!K1218-Transactions!I1218)-(Transactions!P1218-Transactions!J1218),"")</f>
        <v>0</v>
      </c>
      <c r="J1218">
        <f>IF(Transactions!L1218-Transactions!K1218&lt;&gt;"",Transactions!L1218-Transactions!K1218,"")</f>
        <v>0</v>
      </c>
      <c r="K1218">
        <f>IF(Transactions!N1218-Transactions!M1218&lt;&gt;"",Transactions!N1218-Transactions!M1218,"")</f>
        <v>0</v>
      </c>
      <c r="L1218">
        <f>IF(Transactions!P1218-Transactions!O1218&lt;&gt;"",Transactions!P1218-Transactions!O1218,"")</f>
        <v>0</v>
      </c>
      <c r="N1218">
        <f t="shared" si="39"/>
        <v>0</v>
      </c>
      <c r="O1218" t="str">
        <f>IF(Transactions!O1218&lt;&gt;"",Transactions!O1218,"")</f>
        <v/>
      </c>
      <c r="P1218" s="6"/>
      <c r="Q1218">
        <f>IF(Transactions!S1218-Transactions!J1218&lt;&gt;"",Transactions!S1218-Transactions!J1218,"")</f>
        <v>0</v>
      </c>
      <c r="R1218">
        <f t="shared" si="40"/>
        <v>0</v>
      </c>
    </row>
    <row r="1219" spans="1:18" x14ac:dyDescent="0.3">
      <c r="A1219">
        <f>IF(Transactions!A1219&lt;&gt;"",Transactions!A1219,0)</f>
        <v>0</v>
      </c>
      <c r="B1219" t="str">
        <f>IF(Transactions!D1219&lt;&gt;"",Transactions!D1219,"")</f>
        <v/>
      </c>
      <c r="C1219" t="str">
        <f>IF(Transactions!E1219&lt;&gt;"",Transactions!E1219,"")</f>
        <v/>
      </c>
      <c r="D1219" t="str">
        <f>IF(Transactions!F1219&lt;&gt;"",Transactions!F1219,"")</f>
        <v/>
      </c>
      <c r="E1219" t="str">
        <f>IF(Transactions!G1219&lt;&gt;"",Transactions!G1219,"")</f>
        <v/>
      </c>
      <c r="F1219" t="str">
        <f>IF(Transactions!H1219&lt;&gt;"",Transactions!H1219,"")</f>
        <v/>
      </c>
      <c r="G1219" s="6"/>
      <c r="H1219">
        <f>IF(Transactions!J1219-Transactions!I1219&lt;&gt;"",Transactions!J1219-Transactions!I1219,"")</f>
        <v>0</v>
      </c>
      <c r="I1219">
        <f>IF((Transactions!K1219-Transactions!I1219)-(Transactions!P1219-Transactions!J1219)&lt;&gt;"",(Transactions!K1219-Transactions!I1219)-(Transactions!P1219-Transactions!J1219),"")</f>
        <v>0</v>
      </c>
      <c r="J1219">
        <f>IF(Transactions!L1219-Transactions!K1219&lt;&gt;"",Transactions!L1219-Transactions!K1219,"")</f>
        <v>0</v>
      </c>
      <c r="K1219">
        <f>IF(Transactions!N1219-Transactions!M1219&lt;&gt;"",Transactions!N1219-Transactions!M1219,"")</f>
        <v>0</v>
      </c>
      <c r="L1219">
        <f>IF(Transactions!P1219-Transactions!O1219&lt;&gt;"",Transactions!P1219-Transactions!O1219,"")</f>
        <v>0</v>
      </c>
      <c r="N1219">
        <f t="shared" si="39"/>
        <v>0</v>
      </c>
      <c r="O1219" t="str">
        <f>IF(Transactions!O1219&lt;&gt;"",Transactions!O1219,"")</f>
        <v/>
      </c>
      <c r="P1219" s="6"/>
      <c r="Q1219">
        <f>IF(Transactions!S1219-Transactions!J1219&lt;&gt;"",Transactions!S1219-Transactions!J1219,"")</f>
        <v>0</v>
      </c>
      <c r="R1219">
        <f t="shared" si="40"/>
        <v>0</v>
      </c>
    </row>
    <row r="1220" spans="1:18" x14ac:dyDescent="0.3">
      <c r="A1220">
        <f>IF(Transactions!A1220&lt;&gt;"",Transactions!A1220,0)</f>
        <v>0</v>
      </c>
      <c r="B1220" t="str">
        <f>IF(Transactions!D1220&lt;&gt;"",Transactions!D1220,"")</f>
        <v/>
      </c>
      <c r="C1220" t="str">
        <f>IF(Transactions!E1220&lt;&gt;"",Transactions!E1220,"")</f>
        <v/>
      </c>
      <c r="D1220" t="str">
        <f>IF(Transactions!F1220&lt;&gt;"",Transactions!F1220,"")</f>
        <v/>
      </c>
      <c r="E1220" t="str">
        <f>IF(Transactions!G1220&lt;&gt;"",Transactions!G1220,"")</f>
        <v/>
      </c>
      <c r="F1220" t="str">
        <f>IF(Transactions!H1220&lt;&gt;"",Transactions!H1220,"")</f>
        <v/>
      </c>
      <c r="G1220" s="6"/>
      <c r="H1220">
        <f>IF(Transactions!J1220-Transactions!I1220&lt;&gt;"",Transactions!J1220-Transactions!I1220,"")</f>
        <v>0</v>
      </c>
      <c r="I1220">
        <f>IF((Transactions!K1220-Transactions!I1220)-(Transactions!P1220-Transactions!J1220)&lt;&gt;"",(Transactions!K1220-Transactions!I1220)-(Transactions!P1220-Transactions!J1220),"")</f>
        <v>0</v>
      </c>
      <c r="J1220">
        <f>IF(Transactions!L1220-Transactions!K1220&lt;&gt;"",Transactions!L1220-Transactions!K1220,"")</f>
        <v>0</v>
      </c>
      <c r="K1220">
        <f>IF(Transactions!N1220-Transactions!M1220&lt;&gt;"",Transactions!N1220-Transactions!M1220,"")</f>
        <v>0</v>
      </c>
      <c r="L1220">
        <f>IF(Transactions!P1220-Transactions!O1220&lt;&gt;"",Transactions!P1220-Transactions!O1220,"")</f>
        <v>0</v>
      </c>
      <c r="N1220">
        <f t="shared" si="39"/>
        <v>0</v>
      </c>
      <c r="O1220" t="str">
        <f>IF(Transactions!O1220&lt;&gt;"",Transactions!O1220,"")</f>
        <v/>
      </c>
      <c r="P1220" s="6"/>
      <c r="Q1220">
        <f>IF(Transactions!S1220-Transactions!J1220&lt;&gt;"",Transactions!S1220-Transactions!J1220,"")</f>
        <v>0</v>
      </c>
      <c r="R1220">
        <f t="shared" si="40"/>
        <v>0</v>
      </c>
    </row>
    <row r="1221" spans="1:18" x14ac:dyDescent="0.3">
      <c r="A1221">
        <f>IF(Transactions!A1221&lt;&gt;"",Transactions!A1221,0)</f>
        <v>0</v>
      </c>
      <c r="B1221" t="str">
        <f>IF(Transactions!D1221&lt;&gt;"",Transactions!D1221,"")</f>
        <v/>
      </c>
      <c r="C1221" t="str">
        <f>IF(Transactions!E1221&lt;&gt;"",Transactions!E1221,"")</f>
        <v/>
      </c>
      <c r="D1221" t="str">
        <f>IF(Transactions!F1221&lt;&gt;"",Transactions!F1221,"")</f>
        <v/>
      </c>
      <c r="E1221" t="str">
        <f>IF(Transactions!G1221&lt;&gt;"",Transactions!G1221,"")</f>
        <v/>
      </c>
      <c r="F1221" t="str">
        <f>IF(Transactions!H1221&lt;&gt;"",Transactions!H1221,"")</f>
        <v/>
      </c>
      <c r="G1221" s="6"/>
      <c r="H1221">
        <f>IF(Transactions!J1221-Transactions!I1221&lt;&gt;"",Transactions!J1221-Transactions!I1221,"")</f>
        <v>0</v>
      </c>
      <c r="I1221">
        <f>IF((Transactions!K1221-Transactions!I1221)-(Transactions!P1221-Transactions!J1221)&lt;&gt;"",(Transactions!K1221-Transactions!I1221)-(Transactions!P1221-Transactions!J1221),"")</f>
        <v>0</v>
      </c>
      <c r="J1221">
        <f>IF(Transactions!L1221-Transactions!K1221&lt;&gt;"",Transactions!L1221-Transactions!K1221,"")</f>
        <v>0</v>
      </c>
      <c r="K1221">
        <f>IF(Transactions!N1221-Transactions!M1221&lt;&gt;"",Transactions!N1221-Transactions!M1221,"")</f>
        <v>0</v>
      </c>
      <c r="L1221">
        <f>IF(Transactions!P1221-Transactions!O1221&lt;&gt;"",Transactions!P1221-Transactions!O1221,"")</f>
        <v>0</v>
      </c>
      <c r="N1221">
        <f t="shared" ref="N1221:N1284" si="41">SUM(I1221:L1221)</f>
        <v>0</v>
      </c>
      <c r="O1221" t="str">
        <f>IF(Transactions!O1221&lt;&gt;"",Transactions!O1221,"")</f>
        <v/>
      </c>
      <c r="P1221" s="6"/>
      <c r="Q1221">
        <f>IF(Transactions!S1221-Transactions!J1221&lt;&gt;"",Transactions!S1221-Transactions!J1221,"")</f>
        <v>0</v>
      </c>
      <c r="R1221">
        <f t="shared" ref="R1221:R1284" si="42">H1221+Q1221</f>
        <v>0</v>
      </c>
    </row>
    <row r="1222" spans="1:18" x14ac:dyDescent="0.3">
      <c r="A1222">
        <f>IF(Transactions!A1222&lt;&gt;"",Transactions!A1222,0)</f>
        <v>0</v>
      </c>
      <c r="B1222" t="str">
        <f>IF(Transactions!D1222&lt;&gt;"",Transactions!D1222,"")</f>
        <v/>
      </c>
      <c r="C1222" t="str">
        <f>IF(Transactions!E1222&lt;&gt;"",Transactions!E1222,"")</f>
        <v/>
      </c>
      <c r="D1222" t="str">
        <f>IF(Transactions!F1222&lt;&gt;"",Transactions!F1222,"")</f>
        <v/>
      </c>
      <c r="E1222" t="str">
        <f>IF(Transactions!G1222&lt;&gt;"",Transactions!G1222,"")</f>
        <v/>
      </c>
      <c r="F1222" t="str">
        <f>IF(Transactions!H1222&lt;&gt;"",Transactions!H1222,"")</f>
        <v/>
      </c>
      <c r="G1222" s="6"/>
      <c r="H1222">
        <f>IF(Transactions!J1222-Transactions!I1222&lt;&gt;"",Transactions!J1222-Transactions!I1222,"")</f>
        <v>0</v>
      </c>
      <c r="I1222">
        <f>IF((Transactions!K1222-Transactions!I1222)-(Transactions!P1222-Transactions!J1222)&lt;&gt;"",(Transactions!K1222-Transactions!I1222)-(Transactions!P1222-Transactions!J1222),"")</f>
        <v>0</v>
      </c>
      <c r="J1222">
        <f>IF(Transactions!L1222-Transactions!K1222&lt;&gt;"",Transactions!L1222-Transactions!K1222,"")</f>
        <v>0</v>
      </c>
      <c r="K1222">
        <f>IF(Transactions!N1222-Transactions!M1222&lt;&gt;"",Transactions!N1222-Transactions!M1222,"")</f>
        <v>0</v>
      </c>
      <c r="L1222">
        <f>IF(Transactions!P1222-Transactions!O1222&lt;&gt;"",Transactions!P1222-Transactions!O1222,"")</f>
        <v>0</v>
      </c>
      <c r="N1222">
        <f t="shared" si="41"/>
        <v>0</v>
      </c>
      <c r="O1222" t="str">
        <f>IF(Transactions!O1222&lt;&gt;"",Transactions!O1222,"")</f>
        <v/>
      </c>
      <c r="P1222" s="6"/>
      <c r="Q1222">
        <f>IF(Transactions!S1222-Transactions!J1222&lt;&gt;"",Transactions!S1222-Transactions!J1222,"")</f>
        <v>0</v>
      </c>
      <c r="R1222">
        <f t="shared" si="42"/>
        <v>0</v>
      </c>
    </row>
    <row r="1223" spans="1:18" x14ac:dyDescent="0.3">
      <c r="A1223">
        <f>IF(Transactions!A1223&lt;&gt;"",Transactions!A1223,0)</f>
        <v>0</v>
      </c>
      <c r="B1223" t="str">
        <f>IF(Transactions!D1223&lt;&gt;"",Transactions!D1223,"")</f>
        <v/>
      </c>
      <c r="C1223" t="str">
        <f>IF(Transactions!E1223&lt;&gt;"",Transactions!E1223,"")</f>
        <v/>
      </c>
      <c r="D1223" t="str">
        <f>IF(Transactions!F1223&lt;&gt;"",Transactions!F1223,"")</f>
        <v/>
      </c>
      <c r="E1223" t="str">
        <f>IF(Transactions!G1223&lt;&gt;"",Transactions!G1223,"")</f>
        <v/>
      </c>
      <c r="F1223" t="str">
        <f>IF(Transactions!H1223&lt;&gt;"",Transactions!H1223,"")</f>
        <v/>
      </c>
      <c r="G1223" s="6"/>
      <c r="H1223">
        <f>IF(Transactions!J1223-Transactions!I1223&lt;&gt;"",Transactions!J1223-Transactions!I1223,"")</f>
        <v>0</v>
      </c>
      <c r="I1223">
        <f>IF((Transactions!K1223-Transactions!I1223)-(Transactions!P1223-Transactions!J1223)&lt;&gt;"",(Transactions!K1223-Transactions!I1223)-(Transactions!P1223-Transactions!J1223),"")</f>
        <v>0</v>
      </c>
      <c r="J1223">
        <f>IF(Transactions!L1223-Transactions!K1223&lt;&gt;"",Transactions!L1223-Transactions!K1223,"")</f>
        <v>0</v>
      </c>
      <c r="K1223">
        <f>IF(Transactions!N1223-Transactions!M1223&lt;&gt;"",Transactions!N1223-Transactions!M1223,"")</f>
        <v>0</v>
      </c>
      <c r="L1223">
        <f>IF(Transactions!P1223-Transactions!O1223&lt;&gt;"",Transactions!P1223-Transactions!O1223,"")</f>
        <v>0</v>
      </c>
      <c r="N1223">
        <f t="shared" si="41"/>
        <v>0</v>
      </c>
      <c r="O1223" t="str">
        <f>IF(Transactions!O1223&lt;&gt;"",Transactions!O1223,"")</f>
        <v/>
      </c>
      <c r="P1223" s="6"/>
      <c r="Q1223">
        <f>IF(Transactions!S1223-Transactions!J1223&lt;&gt;"",Transactions!S1223-Transactions!J1223,"")</f>
        <v>0</v>
      </c>
      <c r="R1223">
        <f t="shared" si="42"/>
        <v>0</v>
      </c>
    </row>
    <row r="1224" spans="1:18" x14ac:dyDescent="0.3">
      <c r="A1224">
        <f>IF(Transactions!A1224&lt;&gt;"",Transactions!A1224,0)</f>
        <v>0</v>
      </c>
      <c r="B1224" t="str">
        <f>IF(Transactions!D1224&lt;&gt;"",Transactions!D1224,"")</f>
        <v/>
      </c>
      <c r="C1224" t="str">
        <f>IF(Transactions!E1224&lt;&gt;"",Transactions!E1224,"")</f>
        <v/>
      </c>
      <c r="D1224" t="str">
        <f>IF(Transactions!F1224&lt;&gt;"",Transactions!F1224,"")</f>
        <v/>
      </c>
      <c r="E1224" t="str">
        <f>IF(Transactions!G1224&lt;&gt;"",Transactions!G1224,"")</f>
        <v/>
      </c>
      <c r="F1224" t="str">
        <f>IF(Transactions!H1224&lt;&gt;"",Transactions!H1224,"")</f>
        <v/>
      </c>
      <c r="G1224" s="6"/>
      <c r="H1224">
        <f>IF(Transactions!J1224-Transactions!I1224&lt;&gt;"",Transactions!J1224-Transactions!I1224,"")</f>
        <v>0</v>
      </c>
      <c r="I1224">
        <f>IF((Transactions!K1224-Transactions!I1224)-(Transactions!P1224-Transactions!J1224)&lt;&gt;"",(Transactions!K1224-Transactions!I1224)-(Transactions!P1224-Transactions!J1224),"")</f>
        <v>0</v>
      </c>
      <c r="J1224">
        <f>IF(Transactions!L1224-Transactions!K1224&lt;&gt;"",Transactions!L1224-Transactions!K1224,"")</f>
        <v>0</v>
      </c>
      <c r="K1224">
        <f>IF(Transactions!N1224-Transactions!M1224&lt;&gt;"",Transactions!N1224-Transactions!M1224,"")</f>
        <v>0</v>
      </c>
      <c r="L1224">
        <f>IF(Transactions!P1224-Transactions!O1224&lt;&gt;"",Transactions!P1224-Transactions!O1224,"")</f>
        <v>0</v>
      </c>
      <c r="N1224">
        <f t="shared" si="41"/>
        <v>0</v>
      </c>
      <c r="O1224" t="str">
        <f>IF(Transactions!O1224&lt;&gt;"",Transactions!O1224,"")</f>
        <v/>
      </c>
      <c r="P1224" s="6"/>
      <c r="Q1224">
        <f>IF(Transactions!S1224-Transactions!J1224&lt;&gt;"",Transactions!S1224-Transactions!J1224,"")</f>
        <v>0</v>
      </c>
      <c r="R1224">
        <f t="shared" si="42"/>
        <v>0</v>
      </c>
    </row>
    <row r="1225" spans="1:18" x14ac:dyDescent="0.3">
      <c r="A1225">
        <f>IF(Transactions!A1225&lt;&gt;"",Transactions!A1225,0)</f>
        <v>0</v>
      </c>
      <c r="B1225" t="str">
        <f>IF(Transactions!D1225&lt;&gt;"",Transactions!D1225,"")</f>
        <v/>
      </c>
      <c r="C1225" t="str">
        <f>IF(Transactions!E1225&lt;&gt;"",Transactions!E1225,"")</f>
        <v/>
      </c>
      <c r="D1225" t="str">
        <f>IF(Transactions!F1225&lt;&gt;"",Transactions!F1225,"")</f>
        <v/>
      </c>
      <c r="E1225" t="str">
        <f>IF(Transactions!G1225&lt;&gt;"",Transactions!G1225,"")</f>
        <v/>
      </c>
      <c r="F1225" t="str">
        <f>IF(Transactions!H1225&lt;&gt;"",Transactions!H1225,"")</f>
        <v/>
      </c>
      <c r="G1225" s="6"/>
      <c r="H1225">
        <f>IF(Transactions!J1225-Transactions!I1225&lt;&gt;"",Transactions!J1225-Transactions!I1225,"")</f>
        <v>0</v>
      </c>
      <c r="I1225">
        <f>IF((Transactions!K1225-Transactions!I1225)-(Transactions!P1225-Transactions!J1225)&lt;&gt;"",(Transactions!K1225-Transactions!I1225)-(Transactions!P1225-Transactions!J1225),"")</f>
        <v>0</v>
      </c>
      <c r="J1225">
        <f>IF(Transactions!L1225-Transactions!K1225&lt;&gt;"",Transactions!L1225-Transactions!K1225,"")</f>
        <v>0</v>
      </c>
      <c r="K1225">
        <f>IF(Transactions!N1225-Transactions!M1225&lt;&gt;"",Transactions!N1225-Transactions!M1225,"")</f>
        <v>0</v>
      </c>
      <c r="L1225">
        <f>IF(Transactions!P1225-Transactions!O1225&lt;&gt;"",Transactions!P1225-Transactions!O1225,"")</f>
        <v>0</v>
      </c>
      <c r="N1225">
        <f t="shared" si="41"/>
        <v>0</v>
      </c>
      <c r="O1225" t="str">
        <f>IF(Transactions!O1225&lt;&gt;"",Transactions!O1225,"")</f>
        <v/>
      </c>
      <c r="P1225" s="6"/>
      <c r="Q1225">
        <f>IF(Transactions!S1225-Transactions!J1225&lt;&gt;"",Transactions!S1225-Transactions!J1225,"")</f>
        <v>0</v>
      </c>
      <c r="R1225">
        <f t="shared" si="42"/>
        <v>0</v>
      </c>
    </row>
    <row r="1226" spans="1:18" x14ac:dyDescent="0.3">
      <c r="A1226">
        <f>IF(Transactions!A1226&lt;&gt;"",Transactions!A1226,0)</f>
        <v>0</v>
      </c>
      <c r="B1226" t="str">
        <f>IF(Transactions!D1226&lt;&gt;"",Transactions!D1226,"")</f>
        <v/>
      </c>
      <c r="C1226" t="str">
        <f>IF(Transactions!E1226&lt;&gt;"",Transactions!E1226,"")</f>
        <v/>
      </c>
      <c r="D1226" t="str">
        <f>IF(Transactions!F1226&lt;&gt;"",Transactions!F1226,"")</f>
        <v/>
      </c>
      <c r="E1226" t="str">
        <f>IF(Transactions!G1226&lt;&gt;"",Transactions!G1226,"")</f>
        <v/>
      </c>
      <c r="F1226" t="str">
        <f>IF(Transactions!H1226&lt;&gt;"",Transactions!H1226,"")</f>
        <v/>
      </c>
      <c r="G1226" s="6"/>
      <c r="H1226">
        <f>IF(Transactions!J1226-Transactions!I1226&lt;&gt;"",Transactions!J1226-Transactions!I1226,"")</f>
        <v>0</v>
      </c>
      <c r="I1226">
        <f>IF((Transactions!K1226-Transactions!I1226)-(Transactions!P1226-Transactions!J1226)&lt;&gt;"",(Transactions!K1226-Transactions!I1226)-(Transactions!P1226-Transactions!J1226),"")</f>
        <v>0</v>
      </c>
      <c r="J1226">
        <f>IF(Transactions!L1226-Transactions!K1226&lt;&gt;"",Transactions!L1226-Transactions!K1226,"")</f>
        <v>0</v>
      </c>
      <c r="K1226">
        <f>IF(Transactions!N1226-Transactions!M1226&lt;&gt;"",Transactions!N1226-Transactions!M1226,"")</f>
        <v>0</v>
      </c>
      <c r="L1226">
        <f>IF(Transactions!P1226-Transactions!O1226&lt;&gt;"",Transactions!P1226-Transactions!O1226,"")</f>
        <v>0</v>
      </c>
      <c r="N1226">
        <f t="shared" si="41"/>
        <v>0</v>
      </c>
      <c r="O1226" t="str">
        <f>IF(Transactions!O1226&lt;&gt;"",Transactions!O1226,"")</f>
        <v/>
      </c>
      <c r="P1226" s="6"/>
      <c r="Q1226">
        <f>IF(Transactions!S1226-Transactions!J1226&lt;&gt;"",Transactions!S1226-Transactions!J1226,"")</f>
        <v>0</v>
      </c>
      <c r="R1226">
        <f t="shared" si="42"/>
        <v>0</v>
      </c>
    </row>
    <row r="1227" spans="1:18" x14ac:dyDescent="0.3">
      <c r="A1227">
        <f>IF(Transactions!A1227&lt;&gt;"",Transactions!A1227,0)</f>
        <v>0</v>
      </c>
      <c r="B1227" t="str">
        <f>IF(Transactions!D1227&lt;&gt;"",Transactions!D1227,"")</f>
        <v/>
      </c>
      <c r="C1227" t="str">
        <f>IF(Transactions!E1227&lt;&gt;"",Transactions!E1227,"")</f>
        <v/>
      </c>
      <c r="D1227" t="str">
        <f>IF(Transactions!F1227&lt;&gt;"",Transactions!F1227,"")</f>
        <v/>
      </c>
      <c r="E1227" t="str">
        <f>IF(Transactions!G1227&lt;&gt;"",Transactions!G1227,"")</f>
        <v/>
      </c>
      <c r="F1227" t="str">
        <f>IF(Transactions!H1227&lt;&gt;"",Transactions!H1227,"")</f>
        <v/>
      </c>
      <c r="G1227" s="6"/>
      <c r="H1227">
        <f>IF(Transactions!J1227-Transactions!I1227&lt;&gt;"",Transactions!J1227-Transactions!I1227,"")</f>
        <v>0</v>
      </c>
      <c r="I1227">
        <f>IF((Transactions!K1227-Transactions!I1227)-(Transactions!P1227-Transactions!J1227)&lt;&gt;"",(Transactions!K1227-Transactions!I1227)-(Transactions!P1227-Transactions!J1227),"")</f>
        <v>0</v>
      </c>
      <c r="J1227">
        <f>IF(Transactions!L1227-Transactions!K1227&lt;&gt;"",Transactions!L1227-Transactions!K1227,"")</f>
        <v>0</v>
      </c>
      <c r="K1227">
        <f>IF(Transactions!N1227-Transactions!M1227&lt;&gt;"",Transactions!N1227-Transactions!M1227,"")</f>
        <v>0</v>
      </c>
      <c r="L1227">
        <f>IF(Transactions!P1227-Transactions!O1227&lt;&gt;"",Transactions!P1227-Transactions!O1227,"")</f>
        <v>0</v>
      </c>
      <c r="N1227">
        <f t="shared" si="41"/>
        <v>0</v>
      </c>
      <c r="O1227" t="str">
        <f>IF(Transactions!O1227&lt;&gt;"",Transactions!O1227,"")</f>
        <v/>
      </c>
      <c r="P1227" s="6"/>
      <c r="Q1227">
        <f>IF(Transactions!S1227-Transactions!J1227&lt;&gt;"",Transactions!S1227-Transactions!J1227,"")</f>
        <v>0</v>
      </c>
      <c r="R1227">
        <f t="shared" si="42"/>
        <v>0</v>
      </c>
    </row>
    <row r="1228" spans="1:18" x14ac:dyDescent="0.3">
      <c r="A1228">
        <f>IF(Transactions!A1228&lt;&gt;"",Transactions!A1228,0)</f>
        <v>0</v>
      </c>
      <c r="B1228" t="str">
        <f>IF(Transactions!D1228&lt;&gt;"",Transactions!D1228,"")</f>
        <v/>
      </c>
      <c r="C1228" t="str">
        <f>IF(Transactions!E1228&lt;&gt;"",Transactions!E1228,"")</f>
        <v/>
      </c>
      <c r="D1228" t="str">
        <f>IF(Transactions!F1228&lt;&gt;"",Transactions!F1228,"")</f>
        <v/>
      </c>
      <c r="E1228" t="str">
        <f>IF(Transactions!G1228&lt;&gt;"",Transactions!G1228,"")</f>
        <v/>
      </c>
      <c r="F1228" t="str">
        <f>IF(Transactions!H1228&lt;&gt;"",Transactions!H1228,"")</f>
        <v/>
      </c>
      <c r="G1228" s="6"/>
      <c r="H1228">
        <f>IF(Transactions!J1228-Transactions!I1228&lt;&gt;"",Transactions!J1228-Transactions!I1228,"")</f>
        <v>0</v>
      </c>
      <c r="I1228">
        <f>IF((Transactions!K1228-Transactions!I1228)-(Transactions!P1228-Transactions!J1228)&lt;&gt;"",(Transactions!K1228-Transactions!I1228)-(Transactions!P1228-Transactions!J1228),"")</f>
        <v>0</v>
      </c>
      <c r="J1228">
        <f>IF(Transactions!L1228-Transactions!K1228&lt;&gt;"",Transactions!L1228-Transactions!K1228,"")</f>
        <v>0</v>
      </c>
      <c r="K1228">
        <f>IF(Transactions!N1228-Transactions!M1228&lt;&gt;"",Transactions!N1228-Transactions!M1228,"")</f>
        <v>0</v>
      </c>
      <c r="L1228">
        <f>IF(Transactions!P1228-Transactions!O1228&lt;&gt;"",Transactions!P1228-Transactions!O1228,"")</f>
        <v>0</v>
      </c>
      <c r="N1228">
        <f t="shared" si="41"/>
        <v>0</v>
      </c>
      <c r="O1228" t="str">
        <f>IF(Transactions!O1228&lt;&gt;"",Transactions!O1228,"")</f>
        <v/>
      </c>
      <c r="P1228" s="6"/>
      <c r="Q1228">
        <f>IF(Transactions!S1228-Transactions!J1228&lt;&gt;"",Transactions!S1228-Transactions!J1228,"")</f>
        <v>0</v>
      </c>
      <c r="R1228">
        <f t="shared" si="42"/>
        <v>0</v>
      </c>
    </row>
    <row r="1229" spans="1:18" x14ac:dyDescent="0.3">
      <c r="A1229">
        <f>IF(Transactions!A1229&lt;&gt;"",Transactions!A1229,0)</f>
        <v>0</v>
      </c>
      <c r="B1229" t="str">
        <f>IF(Transactions!D1229&lt;&gt;"",Transactions!D1229,"")</f>
        <v/>
      </c>
      <c r="C1229" t="str">
        <f>IF(Transactions!E1229&lt;&gt;"",Transactions!E1229,"")</f>
        <v/>
      </c>
      <c r="D1229" t="str">
        <f>IF(Transactions!F1229&lt;&gt;"",Transactions!F1229,"")</f>
        <v/>
      </c>
      <c r="E1229" t="str">
        <f>IF(Transactions!G1229&lt;&gt;"",Transactions!G1229,"")</f>
        <v/>
      </c>
      <c r="F1229" t="str">
        <f>IF(Transactions!H1229&lt;&gt;"",Transactions!H1229,"")</f>
        <v/>
      </c>
      <c r="G1229" s="6"/>
      <c r="H1229">
        <f>IF(Transactions!J1229-Transactions!I1229&lt;&gt;"",Transactions!J1229-Transactions!I1229,"")</f>
        <v>0</v>
      </c>
      <c r="I1229">
        <f>IF((Transactions!K1229-Transactions!I1229)-(Transactions!P1229-Transactions!J1229)&lt;&gt;"",(Transactions!K1229-Transactions!I1229)-(Transactions!P1229-Transactions!J1229),"")</f>
        <v>0</v>
      </c>
      <c r="J1229">
        <f>IF(Transactions!L1229-Transactions!K1229&lt;&gt;"",Transactions!L1229-Transactions!K1229,"")</f>
        <v>0</v>
      </c>
      <c r="K1229">
        <f>IF(Transactions!N1229-Transactions!M1229&lt;&gt;"",Transactions!N1229-Transactions!M1229,"")</f>
        <v>0</v>
      </c>
      <c r="L1229">
        <f>IF(Transactions!P1229-Transactions!O1229&lt;&gt;"",Transactions!P1229-Transactions!O1229,"")</f>
        <v>0</v>
      </c>
      <c r="N1229">
        <f t="shared" si="41"/>
        <v>0</v>
      </c>
      <c r="O1229" t="str">
        <f>IF(Transactions!O1229&lt;&gt;"",Transactions!O1229,"")</f>
        <v/>
      </c>
      <c r="P1229" s="6"/>
      <c r="Q1229">
        <f>IF(Transactions!S1229-Transactions!J1229&lt;&gt;"",Transactions!S1229-Transactions!J1229,"")</f>
        <v>0</v>
      </c>
      <c r="R1229">
        <f t="shared" si="42"/>
        <v>0</v>
      </c>
    </row>
    <row r="1230" spans="1:18" x14ac:dyDescent="0.3">
      <c r="A1230">
        <f>IF(Transactions!A1230&lt;&gt;"",Transactions!A1230,0)</f>
        <v>0</v>
      </c>
      <c r="B1230" t="str">
        <f>IF(Transactions!D1230&lt;&gt;"",Transactions!D1230,"")</f>
        <v/>
      </c>
      <c r="C1230" t="str">
        <f>IF(Transactions!E1230&lt;&gt;"",Transactions!E1230,"")</f>
        <v/>
      </c>
      <c r="D1230" t="str">
        <f>IF(Transactions!F1230&lt;&gt;"",Transactions!F1230,"")</f>
        <v/>
      </c>
      <c r="E1230" t="str">
        <f>IF(Transactions!G1230&lt;&gt;"",Transactions!G1230,"")</f>
        <v/>
      </c>
      <c r="F1230" t="str">
        <f>IF(Transactions!H1230&lt;&gt;"",Transactions!H1230,"")</f>
        <v/>
      </c>
      <c r="G1230" s="6"/>
      <c r="H1230">
        <f>IF(Transactions!J1230-Transactions!I1230&lt;&gt;"",Transactions!J1230-Transactions!I1230,"")</f>
        <v>0</v>
      </c>
      <c r="I1230">
        <f>IF((Transactions!K1230-Transactions!I1230)-(Transactions!P1230-Transactions!J1230)&lt;&gt;"",(Transactions!K1230-Transactions!I1230)-(Transactions!P1230-Transactions!J1230),"")</f>
        <v>0</v>
      </c>
      <c r="J1230">
        <f>IF(Transactions!L1230-Transactions!K1230&lt;&gt;"",Transactions!L1230-Transactions!K1230,"")</f>
        <v>0</v>
      </c>
      <c r="K1230">
        <f>IF(Transactions!N1230-Transactions!M1230&lt;&gt;"",Transactions!N1230-Transactions!M1230,"")</f>
        <v>0</v>
      </c>
      <c r="L1230">
        <f>IF(Transactions!P1230-Transactions!O1230&lt;&gt;"",Transactions!P1230-Transactions!O1230,"")</f>
        <v>0</v>
      </c>
      <c r="N1230">
        <f t="shared" si="41"/>
        <v>0</v>
      </c>
      <c r="O1230" t="str">
        <f>IF(Transactions!O1230&lt;&gt;"",Transactions!O1230,"")</f>
        <v/>
      </c>
      <c r="P1230" s="6"/>
      <c r="Q1230">
        <f>IF(Transactions!S1230-Transactions!J1230&lt;&gt;"",Transactions!S1230-Transactions!J1230,"")</f>
        <v>0</v>
      </c>
      <c r="R1230">
        <f t="shared" si="42"/>
        <v>0</v>
      </c>
    </row>
    <row r="1231" spans="1:18" x14ac:dyDescent="0.3">
      <c r="A1231">
        <f>IF(Transactions!A1231&lt;&gt;"",Transactions!A1231,0)</f>
        <v>0</v>
      </c>
      <c r="B1231" t="str">
        <f>IF(Transactions!D1231&lt;&gt;"",Transactions!D1231,"")</f>
        <v/>
      </c>
      <c r="C1231" t="str">
        <f>IF(Transactions!E1231&lt;&gt;"",Transactions!E1231,"")</f>
        <v/>
      </c>
      <c r="D1231" t="str">
        <f>IF(Transactions!F1231&lt;&gt;"",Transactions!F1231,"")</f>
        <v/>
      </c>
      <c r="E1231" t="str">
        <f>IF(Transactions!G1231&lt;&gt;"",Transactions!G1231,"")</f>
        <v/>
      </c>
      <c r="F1231" t="str">
        <f>IF(Transactions!H1231&lt;&gt;"",Transactions!H1231,"")</f>
        <v/>
      </c>
      <c r="G1231" s="6"/>
      <c r="H1231">
        <f>IF(Transactions!J1231-Transactions!I1231&lt;&gt;"",Transactions!J1231-Transactions!I1231,"")</f>
        <v>0</v>
      </c>
      <c r="I1231">
        <f>IF((Transactions!K1231-Transactions!I1231)-(Transactions!P1231-Transactions!J1231)&lt;&gt;"",(Transactions!K1231-Transactions!I1231)-(Transactions!P1231-Transactions!J1231),"")</f>
        <v>0</v>
      </c>
      <c r="J1231">
        <f>IF(Transactions!L1231-Transactions!K1231&lt;&gt;"",Transactions!L1231-Transactions!K1231,"")</f>
        <v>0</v>
      </c>
      <c r="K1231">
        <f>IF(Transactions!N1231-Transactions!M1231&lt;&gt;"",Transactions!N1231-Transactions!M1231,"")</f>
        <v>0</v>
      </c>
      <c r="L1231">
        <f>IF(Transactions!P1231-Transactions!O1231&lt;&gt;"",Transactions!P1231-Transactions!O1231,"")</f>
        <v>0</v>
      </c>
      <c r="N1231">
        <f t="shared" si="41"/>
        <v>0</v>
      </c>
      <c r="O1231" t="str">
        <f>IF(Transactions!O1231&lt;&gt;"",Transactions!O1231,"")</f>
        <v/>
      </c>
      <c r="P1231" s="6"/>
      <c r="Q1231">
        <f>IF(Transactions!S1231-Transactions!J1231&lt;&gt;"",Transactions!S1231-Transactions!J1231,"")</f>
        <v>0</v>
      </c>
      <c r="R1231">
        <f t="shared" si="42"/>
        <v>0</v>
      </c>
    </row>
    <row r="1232" spans="1:18" x14ac:dyDescent="0.3">
      <c r="A1232">
        <f>IF(Transactions!A1232&lt;&gt;"",Transactions!A1232,0)</f>
        <v>0</v>
      </c>
      <c r="B1232" t="str">
        <f>IF(Transactions!D1232&lt;&gt;"",Transactions!D1232,"")</f>
        <v/>
      </c>
      <c r="C1232" t="str">
        <f>IF(Transactions!E1232&lt;&gt;"",Transactions!E1232,"")</f>
        <v/>
      </c>
      <c r="D1232" t="str">
        <f>IF(Transactions!F1232&lt;&gt;"",Transactions!F1232,"")</f>
        <v/>
      </c>
      <c r="E1232" t="str">
        <f>IF(Transactions!G1232&lt;&gt;"",Transactions!G1232,"")</f>
        <v/>
      </c>
      <c r="F1232" t="str">
        <f>IF(Transactions!H1232&lt;&gt;"",Transactions!H1232,"")</f>
        <v/>
      </c>
      <c r="G1232" s="6"/>
      <c r="H1232">
        <f>IF(Transactions!J1232-Transactions!I1232&lt;&gt;"",Transactions!J1232-Transactions!I1232,"")</f>
        <v>0</v>
      </c>
      <c r="I1232">
        <f>IF((Transactions!K1232-Transactions!I1232)-(Transactions!P1232-Transactions!J1232)&lt;&gt;"",(Transactions!K1232-Transactions!I1232)-(Transactions!P1232-Transactions!J1232),"")</f>
        <v>0</v>
      </c>
      <c r="J1232">
        <f>IF(Transactions!L1232-Transactions!K1232&lt;&gt;"",Transactions!L1232-Transactions!K1232,"")</f>
        <v>0</v>
      </c>
      <c r="K1232">
        <f>IF(Transactions!N1232-Transactions!M1232&lt;&gt;"",Transactions!N1232-Transactions!M1232,"")</f>
        <v>0</v>
      </c>
      <c r="L1232">
        <f>IF(Transactions!P1232-Transactions!O1232&lt;&gt;"",Transactions!P1232-Transactions!O1232,"")</f>
        <v>0</v>
      </c>
      <c r="N1232">
        <f t="shared" si="41"/>
        <v>0</v>
      </c>
      <c r="O1232" t="str">
        <f>IF(Transactions!O1232&lt;&gt;"",Transactions!O1232,"")</f>
        <v/>
      </c>
      <c r="P1232" s="6"/>
      <c r="Q1232">
        <f>IF(Transactions!S1232-Transactions!J1232&lt;&gt;"",Transactions!S1232-Transactions!J1232,"")</f>
        <v>0</v>
      </c>
      <c r="R1232">
        <f t="shared" si="42"/>
        <v>0</v>
      </c>
    </row>
    <row r="1233" spans="1:18" x14ac:dyDescent="0.3">
      <c r="A1233">
        <f>IF(Transactions!A1233&lt;&gt;"",Transactions!A1233,0)</f>
        <v>0</v>
      </c>
      <c r="B1233" t="str">
        <f>IF(Transactions!D1233&lt;&gt;"",Transactions!D1233,"")</f>
        <v/>
      </c>
      <c r="C1233" t="str">
        <f>IF(Transactions!E1233&lt;&gt;"",Transactions!E1233,"")</f>
        <v/>
      </c>
      <c r="D1233" t="str">
        <f>IF(Transactions!F1233&lt;&gt;"",Transactions!F1233,"")</f>
        <v/>
      </c>
      <c r="E1233" t="str">
        <f>IF(Transactions!G1233&lt;&gt;"",Transactions!G1233,"")</f>
        <v/>
      </c>
      <c r="F1233" t="str">
        <f>IF(Transactions!H1233&lt;&gt;"",Transactions!H1233,"")</f>
        <v/>
      </c>
      <c r="G1233" s="6"/>
      <c r="H1233">
        <f>IF(Transactions!J1233-Transactions!I1233&lt;&gt;"",Transactions!J1233-Transactions!I1233,"")</f>
        <v>0</v>
      </c>
      <c r="I1233">
        <f>IF((Transactions!K1233-Transactions!I1233)-(Transactions!P1233-Transactions!J1233)&lt;&gt;"",(Transactions!K1233-Transactions!I1233)-(Transactions!P1233-Transactions!J1233),"")</f>
        <v>0</v>
      </c>
      <c r="J1233">
        <f>IF(Transactions!L1233-Transactions!K1233&lt;&gt;"",Transactions!L1233-Transactions!K1233,"")</f>
        <v>0</v>
      </c>
      <c r="K1233">
        <f>IF(Transactions!N1233-Transactions!M1233&lt;&gt;"",Transactions!N1233-Transactions!M1233,"")</f>
        <v>0</v>
      </c>
      <c r="L1233">
        <f>IF(Transactions!P1233-Transactions!O1233&lt;&gt;"",Transactions!P1233-Transactions!O1233,"")</f>
        <v>0</v>
      </c>
      <c r="N1233">
        <f t="shared" si="41"/>
        <v>0</v>
      </c>
      <c r="O1233" t="str">
        <f>IF(Transactions!O1233&lt;&gt;"",Transactions!O1233,"")</f>
        <v/>
      </c>
      <c r="P1233" s="6"/>
      <c r="Q1233">
        <f>IF(Transactions!S1233-Transactions!J1233&lt;&gt;"",Transactions!S1233-Transactions!J1233,"")</f>
        <v>0</v>
      </c>
      <c r="R1233">
        <f t="shared" si="42"/>
        <v>0</v>
      </c>
    </row>
    <row r="1234" spans="1:18" x14ac:dyDescent="0.3">
      <c r="A1234">
        <f>IF(Transactions!A1234&lt;&gt;"",Transactions!A1234,0)</f>
        <v>0</v>
      </c>
      <c r="B1234" t="str">
        <f>IF(Transactions!D1234&lt;&gt;"",Transactions!D1234,"")</f>
        <v/>
      </c>
      <c r="C1234" t="str">
        <f>IF(Transactions!E1234&lt;&gt;"",Transactions!E1234,"")</f>
        <v/>
      </c>
      <c r="D1234" t="str">
        <f>IF(Transactions!F1234&lt;&gt;"",Transactions!F1234,"")</f>
        <v/>
      </c>
      <c r="E1234" t="str">
        <f>IF(Transactions!G1234&lt;&gt;"",Transactions!G1234,"")</f>
        <v/>
      </c>
      <c r="F1234" t="str">
        <f>IF(Transactions!H1234&lt;&gt;"",Transactions!H1234,"")</f>
        <v/>
      </c>
      <c r="G1234" s="6"/>
      <c r="H1234">
        <f>IF(Transactions!J1234-Transactions!I1234&lt;&gt;"",Transactions!J1234-Transactions!I1234,"")</f>
        <v>0</v>
      </c>
      <c r="I1234">
        <f>IF((Transactions!K1234-Transactions!I1234)-(Transactions!P1234-Transactions!J1234)&lt;&gt;"",(Transactions!K1234-Transactions!I1234)-(Transactions!P1234-Transactions!J1234),"")</f>
        <v>0</v>
      </c>
      <c r="J1234">
        <f>IF(Transactions!L1234-Transactions!K1234&lt;&gt;"",Transactions!L1234-Transactions!K1234,"")</f>
        <v>0</v>
      </c>
      <c r="K1234">
        <f>IF(Transactions!N1234-Transactions!M1234&lt;&gt;"",Transactions!N1234-Transactions!M1234,"")</f>
        <v>0</v>
      </c>
      <c r="L1234">
        <f>IF(Transactions!P1234-Transactions!O1234&lt;&gt;"",Transactions!P1234-Transactions!O1234,"")</f>
        <v>0</v>
      </c>
      <c r="N1234">
        <f t="shared" si="41"/>
        <v>0</v>
      </c>
      <c r="O1234" t="str">
        <f>IF(Transactions!O1234&lt;&gt;"",Transactions!O1234,"")</f>
        <v/>
      </c>
      <c r="P1234" s="6"/>
      <c r="Q1234">
        <f>IF(Transactions!S1234-Transactions!J1234&lt;&gt;"",Transactions!S1234-Transactions!J1234,"")</f>
        <v>0</v>
      </c>
      <c r="R1234">
        <f t="shared" si="42"/>
        <v>0</v>
      </c>
    </row>
    <row r="1235" spans="1:18" x14ac:dyDescent="0.3">
      <c r="A1235">
        <f>IF(Transactions!A1235&lt;&gt;"",Transactions!A1235,0)</f>
        <v>0</v>
      </c>
      <c r="B1235" t="str">
        <f>IF(Transactions!D1235&lt;&gt;"",Transactions!D1235,"")</f>
        <v/>
      </c>
      <c r="C1235" t="str">
        <f>IF(Transactions!E1235&lt;&gt;"",Transactions!E1235,"")</f>
        <v/>
      </c>
      <c r="D1235" t="str">
        <f>IF(Transactions!F1235&lt;&gt;"",Transactions!F1235,"")</f>
        <v/>
      </c>
      <c r="E1235" t="str">
        <f>IF(Transactions!G1235&lt;&gt;"",Transactions!G1235,"")</f>
        <v/>
      </c>
      <c r="F1235" t="str">
        <f>IF(Transactions!H1235&lt;&gt;"",Transactions!H1235,"")</f>
        <v/>
      </c>
      <c r="G1235" s="6"/>
      <c r="H1235">
        <f>IF(Transactions!J1235-Transactions!I1235&lt;&gt;"",Transactions!J1235-Transactions!I1235,"")</f>
        <v>0</v>
      </c>
      <c r="I1235">
        <f>IF((Transactions!K1235-Transactions!I1235)-(Transactions!P1235-Transactions!J1235)&lt;&gt;"",(Transactions!K1235-Transactions!I1235)-(Transactions!P1235-Transactions!J1235),"")</f>
        <v>0</v>
      </c>
      <c r="J1235">
        <f>IF(Transactions!L1235-Transactions!K1235&lt;&gt;"",Transactions!L1235-Transactions!K1235,"")</f>
        <v>0</v>
      </c>
      <c r="K1235">
        <f>IF(Transactions!N1235-Transactions!M1235&lt;&gt;"",Transactions!N1235-Transactions!M1235,"")</f>
        <v>0</v>
      </c>
      <c r="L1235">
        <f>IF(Transactions!P1235-Transactions!O1235&lt;&gt;"",Transactions!P1235-Transactions!O1235,"")</f>
        <v>0</v>
      </c>
      <c r="N1235">
        <f t="shared" si="41"/>
        <v>0</v>
      </c>
      <c r="O1235" t="str">
        <f>IF(Transactions!O1235&lt;&gt;"",Transactions!O1235,"")</f>
        <v/>
      </c>
      <c r="P1235" s="6"/>
      <c r="Q1235">
        <f>IF(Transactions!S1235-Transactions!J1235&lt;&gt;"",Transactions!S1235-Transactions!J1235,"")</f>
        <v>0</v>
      </c>
      <c r="R1235">
        <f t="shared" si="42"/>
        <v>0</v>
      </c>
    </row>
    <row r="1236" spans="1:18" x14ac:dyDescent="0.3">
      <c r="A1236">
        <f>IF(Transactions!A1236&lt;&gt;"",Transactions!A1236,0)</f>
        <v>0</v>
      </c>
      <c r="B1236" t="str">
        <f>IF(Transactions!D1236&lt;&gt;"",Transactions!D1236,"")</f>
        <v/>
      </c>
      <c r="C1236" t="str">
        <f>IF(Transactions!E1236&lt;&gt;"",Transactions!E1236,"")</f>
        <v/>
      </c>
      <c r="D1236" t="str">
        <f>IF(Transactions!F1236&lt;&gt;"",Transactions!F1236,"")</f>
        <v/>
      </c>
      <c r="E1236" t="str">
        <f>IF(Transactions!G1236&lt;&gt;"",Transactions!G1236,"")</f>
        <v/>
      </c>
      <c r="F1236" t="str">
        <f>IF(Transactions!H1236&lt;&gt;"",Transactions!H1236,"")</f>
        <v/>
      </c>
      <c r="G1236" s="6"/>
      <c r="H1236">
        <f>IF(Transactions!J1236-Transactions!I1236&lt;&gt;"",Transactions!J1236-Transactions!I1236,"")</f>
        <v>0</v>
      </c>
      <c r="I1236">
        <f>IF((Transactions!K1236-Transactions!I1236)-(Transactions!P1236-Transactions!J1236)&lt;&gt;"",(Transactions!K1236-Transactions!I1236)-(Transactions!P1236-Transactions!J1236),"")</f>
        <v>0</v>
      </c>
      <c r="J1236">
        <f>IF(Transactions!L1236-Transactions!K1236&lt;&gt;"",Transactions!L1236-Transactions!K1236,"")</f>
        <v>0</v>
      </c>
      <c r="K1236">
        <f>IF(Transactions!N1236-Transactions!M1236&lt;&gt;"",Transactions!N1236-Transactions!M1236,"")</f>
        <v>0</v>
      </c>
      <c r="L1236">
        <f>IF(Transactions!P1236-Transactions!O1236&lt;&gt;"",Transactions!P1236-Transactions!O1236,"")</f>
        <v>0</v>
      </c>
      <c r="N1236">
        <f t="shared" si="41"/>
        <v>0</v>
      </c>
      <c r="O1236" t="str">
        <f>IF(Transactions!O1236&lt;&gt;"",Transactions!O1236,"")</f>
        <v/>
      </c>
      <c r="P1236" s="6"/>
      <c r="Q1236">
        <f>IF(Transactions!S1236-Transactions!J1236&lt;&gt;"",Transactions!S1236-Transactions!J1236,"")</f>
        <v>0</v>
      </c>
      <c r="R1236">
        <f t="shared" si="42"/>
        <v>0</v>
      </c>
    </row>
    <row r="1237" spans="1:18" x14ac:dyDescent="0.3">
      <c r="A1237">
        <f>IF(Transactions!A1237&lt;&gt;"",Transactions!A1237,0)</f>
        <v>0</v>
      </c>
      <c r="B1237" t="str">
        <f>IF(Transactions!D1237&lt;&gt;"",Transactions!D1237,"")</f>
        <v/>
      </c>
      <c r="C1237" t="str">
        <f>IF(Transactions!E1237&lt;&gt;"",Transactions!E1237,"")</f>
        <v/>
      </c>
      <c r="D1237" t="str">
        <f>IF(Transactions!F1237&lt;&gt;"",Transactions!F1237,"")</f>
        <v/>
      </c>
      <c r="E1237" t="str">
        <f>IF(Transactions!G1237&lt;&gt;"",Transactions!G1237,"")</f>
        <v/>
      </c>
      <c r="F1237" t="str">
        <f>IF(Transactions!H1237&lt;&gt;"",Transactions!H1237,"")</f>
        <v/>
      </c>
      <c r="G1237" s="6"/>
      <c r="H1237">
        <f>IF(Transactions!J1237-Transactions!I1237&lt;&gt;"",Transactions!J1237-Transactions!I1237,"")</f>
        <v>0</v>
      </c>
      <c r="I1237">
        <f>IF((Transactions!K1237-Transactions!I1237)-(Transactions!P1237-Transactions!J1237)&lt;&gt;"",(Transactions!K1237-Transactions!I1237)-(Transactions!P1237-Transactions!J1237),"")</f>
        <v>0</v>
      </c>
      <c r="J1237">
        <f>IF(Transactions!L1237-Transactions!K1237&lt;&gt;"",Transactions!L1237-Transactions!K1237,"")</f>
        <v>0</v>
      </c>
      <c r="K1237">
        <f>IF(Transactions!N1237-Transactions!M1237&lt;&gt;"",Transactions!N1237-Transactions!M1237,"")</f>
        <v>0</v>
      </c>
      <c r="L1237">
        <f>IF(Transactions!P1237-Transactions!O1237&lt;&gt;"",Transactions!P1237-Transactions!O1237,"")</f>
        <v>0</v>
      </c>
      <c r="N1237">
        <f t="shared" si="41"/>
        <v>0</v>
      </c>
      <c r="O1237" t="str">
        <f>IF(Transactions!O1237&lt;&gt;"",Transactions!O1237,"")</f>
        <v/>
      </c>
      <c r="P1237" s="6"/>
      <c r="Q1237">
        <f>IF(Transactions!S1237-Transactions!J1237&lt;&gt;"",Transactions!S1237-Transactions!J1237,"")</f>
        <v>0</v>
      </c>
      <c r="R1237">
        <f t="shared" si="42"/>
        <v>0</v>
      </c>
    </row>
    <row r="1238" spans="1:18" x14ac:dyDescent="0.3">
      <c r="A1238">
        <f>IF(Transactions!A1238&lt;&gt;"",Transactions!A1238,0)</f>
        <v>0</v>
      </c>
      <c r="B1238" t="str">
        <f>IF(Transactions!D1238&lt;&gt;"",Transactions!D1238,"")</f>
        <v/>
      </c>
      <c r="C1238" t="str">
        <f>IF(Transactions!E1238&lt;&gt;"",Transactions!E1238,"")</f>
        <v/>
      </c>
      <c r="D1238" t="str">
        <f>IF(Transactions!F1238&lt;&gt;"",Transactions!F1238,"")</f>
        <v/>
      </c>
      <c r="E1238" t="str">
        <f>IF(Transactions!G1238&lt;&gt;"",Transactions!G1238,"")</f>
        <v/>
      </c>
      <c r="F1238" t="str">
        <f>IF(Transactions!H1238&lt;&gt;"",Transactions!H1238,"")</f>
        <v/>
      </c>
      <c r="G1238" s="6"/>
      <c r="H1238">
        <f>IF(Transactions!J1238-Transactions!I1238&lt;&gt;"",Transactions!J1238-Transactions!I1238,"")</f>
        <v>0</v>
      </c>
      <c r="I1238">
        <f>IF((Transactions!K1238-Transactions!I1238)-(Transactions!P1238-Transactions!J1238)&lt;&gt;"",(Transactions!K1238-Transactions!I1238)-(Transactions!P1238-Transactions!J1238),"")</f>
        <v>0</v>
      </c>
      <c r="J1238">
        <f>IF(Transactions!L1238-Transactions!K1238&lt;&gt;"",Transactions!L1238-Transactions!K1238,"")</f>
        <v>0</v>
      </c>
      <c r="K1238">
        <f>IF(Transactions!N1238-Transactions!M1238&lt;&gt;"",Transactions!N1238-Transactions!M1238,"")</f>
        <v>0</v>
      </c>
      <c r="L1238">
        <f>IF(Transactions!P1238-Transactions!O1238&lt;&gt;"",Transactions!P1238-Transactions!O1238,"")</f>
        <v>0</v>
      </c>
      <c r="N1238">
        <f t="shared" si="41"/>
        <v>0</v>
      </c>
      <c r="O1238" t="str">
        <f>IF(Transactions!O1238&lt;&gt;"",Transactions!O1238,"")</f>
        <v/>
      </c>
      <c r="P1238" s="6"/>
      <c r="Q1238">
        <f>IF(Transactions!S1238-Transactions!J1238&lt;&gt;"",Transactions!S1238-Transactions!J1238,"")</f>
        <v>0</v>
      </c>
      <c r="R1238">
        <f t="shared" si="42"/>
        <v>0</v>
      </c>
    </row>
    <row r="1239" spans="1:18" x14ac:dyDescent="0.3">
      <c r="A1239">
        <f>IF(Transactions!A1239&lt;&gt;"",Transactions!A1239,0)</f>
        <v>0</v>
      </c>
      <c r="B1239" t="str">
        <f>IF(Transactions!D1239&lt;&gt;"",Transactions!D1239,"")</f>
        <v/>
      </c>
      <c r="C1239" t="str">
        <f>IF(Transactions!E1239&lt;&gt;"",Transactions!E1239,"")</f>
        <v/>
      </c>
      <c r="D1239" t="str">
        <f>IF(Transactions!F1239&lt;&gt;"",Transactions!F1239,"")</f>
        <v/>
      </c>
      <c r="E1239" t="str">
        <f>IF(Transactions!G1239&lt;&gt;"",Transactions!G1239,"")</f>
        <v/>
      </c>
      <c r="F1239" t="str">
        <f>IF(Transactions!H1239&lt;&gt;"",Transactions!H1239,"")</f>
        <v/>
      </c>
      <c r="G1239" s="6"/>
      <c r="H1239">
        <f>IF(Transactions!J1239-Transactions!I1239&lt;&gt;"",Transactions!J1239-Transactions!I1239,"")</f>
        <v>0</v>
      </c>
      <c r="I1239">
        <f>IF((Transactions!K1239-Transactions!I1239)-(Transactions!P1239-Transactions!J1239)&lt;&gt;"",(Transactions!K1239-Transactions!I1239)-(Transactions!P1239-Transactions!J1239),"")</f>
        <v>0</v>
      </c>
      <c r="J1239">
        <f>IF(Transactions!L1239-Transactions!K1239&lt;&gt;"",Transactions!L1239-Transactions!K1239,"")</f>
        <v>0</v>
      </c>
      <c r="K1239">
        <f>IF(Transactions!N1239-Transactions!M1239&lt;&gt;"",Transactions!N1239-Transactions!M1239,"")</f>
        <v>0</v>
      </c>
      <c r="L1239">
        <f>IF(Transactions!P1239-Transactions!O1239&lt;&gt;"",Transactions!P1239-Transactions!O1239,"")</f>
        <v>0</v>
      </c>
      <c r="N1239">
        <f t="shared" si="41"/>
        <v>0</v>
      </c>
      <c r="O1239" t="str">
        <f>IF(Transactions!O1239&lt;&gt;"",Transactions!O1239,"")</f>
        <v/>
      </c>
      <c r="P1239" s="6"/>
      <c r="Q1239">
        <f>IF(Transactions!S1239-Transactions!J1239&lt;&gt;"",Transactions!S1239-Transactions!J1239,"")</f>
        <v>0</v>
      </c>
      <c r="R1239">
        <f t="shared" si="42"/>
        <v>0</v>
      </c>
    </row>
    <row r="1240" spans="1:18" x14ac:dyDescent="0.3">
      <c r="A1240">
        <f>IF(Transactions!A1240&lt;&gt;"",Transactions!A1240,0)</f>
        <v>0</v>
      </c>
      <c r="B1240" t="str">
        <f>IF(Transactions!D1240&lt;&gt;"",Transactions!D1240,"")</f>
        <v/>
      </c>
      <c r="C1240" t="str">
        <f>IF(Transactions!E1240&lt;&gt;"",Transactions!E1240,"")</f>
        <v/>
      </c>
      <c r="D1240" t="str">
        <f>IF(Transactions!F1240&lt;&gt;"",Transactions!F1240,"")</f>
        <v/>
      </c>
      <c r="E1240" t="str">
        <f>IF(Transactions!G1240&lt;&gt;"",Transactions!G1240,"")</f>
        <v/>
      </c>
      <c r="F1240" t="str">
        <f>IF(Transactions!H1240&lt;&gt;"",Transactions!H1240,"")</f>
        <v/>
      </c>
      <c r="G1240" s="6"/>
      <c r="H1240">
        <f>IF(Transactions!J1240-Transactions!I1240&lt;&gt;"",Transactions!J1240-Transactions!I1240,"")</f>
        <v>0</v>
      </c>
      <c r="I1240">
        <f>IF((Transactions!K1240-Transactions!I1240)-(Transactions!P1240-Transactions!J1240)&lt;&gt;"",(Transactions!K1240-Transactions!I1240)-(Transactions!P1240-Transactions!J1240),"")</f>
        <v>0</v>
      </c>
      <c r="J1240">
        <f>IF(Transactions!L1240-Transactions!K1240&lt;&gt;"",Transactions!L1240-Transactions!K1240,"")</f>
        <v>0</v>
      </c>
      <c r="K1240">
        <f>IF(Transactions!N1240-Transactions!M1240&lt;&gt;"",Transactions!N1240-Transactions!M1240,"")</f>
        <v>0</v>
      </c>
      <c r="L1240">
        <f>IF(Transactions!P1240-Transactions!O1240&lt;&gt;"",Transactions!P1240-Transactions!O1240,"")</f>
        <v>0</v>
      </c>
      <c r="N1240">
        <f t="shared" si="41"/>
        <v>0</v>
      </c>
      <c r="O1240" t="str">
        <f>IF(Transactions!O1240&lt;&gt;"",Transactions!O1240,"")</f>
        <v/>
      </c>
      <c r="P1240" s="6"/>
      <c r="Q1240">
        <f>IF(Transactions!S1240-Transactions!J1240&lt;&gt;"",Transactions!S1240-Transactions!J1240,"")</f>
        <v>0</v>
      </c>
      <c r="R1240">
        <f t="shared" si="42"/>
        <v>0</v>
      </c>
    </row>
    <row r="1241" spans="1:18" x14ac:dyDescent="0.3">
      <c r="A1241">
        <f>IF(Transactions!A1241&lt;&gt;"",Transactions!A1241,0)</f>
        <v>0</v>
      </c>
      <c r="B1241" t="str">
        <f>IF(Transactions!D1241&lt;&gt;"",Transactions!D1241,"")</f>
        <v/>
      </c>
      <c r="C1241" t="str">
        <f>IF(Transactions!E1241&lt;&gt;"",Transactions!E1241,"")</f>
        <v/>
      </c>
      <c r="D1241" t="str">
        <f>IF(Transactions!F1241&lt;&gt;"",Transactions!F1241,"")</f>
        <v/>
      </c>
      <c r="E1241" t="str">
        <f>IF(Transactions!G1241&lt;&gt;"",Transactions!G1241,"")</f>
        <v/>
      </c>
      <c r="F1241" t="str">
        <f>IF(Transactions!H1241&lt;&gt;"",Transactions!H1241,"")</f>
        <v/>
      </c>
      <c r="G1241" s="6"/>
      <c r="H1241">
        <f>IF(Transactions!J1241-Transactions!I1241&lt;&gt;"",Transactions!J1241-Transactions!I1241,"")</f>
        <v>0</v>
      </c>
      <c r="I1241">
        <f>IF((Transactions!K1241-Transactions!I1241)-(Transactions!P1241-Transactions!J1241)&lt;&gt;"",(Transactions!K1241-Transactions!I1241)-(Transactions!P1241-Transactions!J1241),"")</f>
        <v>0</v>
      </c>
      <c r="J1241">
        <f>IF(Transactions!L1241-Transactions!K1241&lt;&gt;"",Transactions!L1241-Transactions!K1241,"")</f>
        <v>0</v>
      </c>
      <c r="K1241">
        <f>IF(Transactions!N1241-Transactions!M1241&lt;&gt;"",Transactions!N1241-Transactions!M1241,"")</f>
        <v>0</v>
      </c>
      <c r="L1241">
        <f>IF(Transactions!P1241-Transactions!O1241&lt;&gt;"",Transactions!P1241-Transactions!O1241,"")</f>
        <v>0</v>
      </c>
      <c r="N1241">
        <f t="shared" si="41"/>
        <v>0</v>
      </c>
      <c r="O1241" t="str">
        <f>IF(Transactions!O1241&lt;&gt;"",Transactions!O1241,"")</f>
        <v/>
      </c>
      <c r="P1241" s="6"/>
      <c r="Q1241">
        <f>IF(Transactions!S1241-Transactions!J1241&lt;&gt;"",Transactions!S1241-Transactions!J1241,"")</f>
        <v>0</v>
      </c>
      <c r="R1241">
        <f t="shared" si="42"/>
        <v>0</v>
      </c>
    </row>
    <row r="1242" spans="1:18" x14ac:dyDescent="0.3">
      <c r="A1242">
        <f>IF(Transactions!A1242&lt;&gt;"",Transactions!A1242,0)</f>
        <v>0</v>
      </c>
      <c r="B1242" t="str">
        <f>IF(Transactions!D1242&lt;&gt;"",Transactions!D1242,"")</f>
        <v/>
      </c>
      <c r="C1242" t="str">
        <f>IF(Transactions!E1242&lt;&gt;"",Transactions!E1242,"")</f>
        <v/>
      </c>
      <c r="D1242" t="str">
        <f>IF(Transactions!F1242&lt;&gt;"",Transactions!F1242,"")</f>
        <v/>
      </c>
      <c r="E1242" t="str">
        <f>IF(Transactions!G1242&lt;&gt;"",Transactions!G1242,"")</f>
        <v/>
      </c>
      <c r="F1242" t="str">
        <f>IF(Transactions!H1242&lt;&gt;"",Transactions!H1242,"")</f>
        <v/>
      </c>
      <c r="G1242" s="6"/>
      <c r="H1242">
        <f>IF(Transactions!J1242-Transactions!I1242&lt;&gt;"",Transactions!J1242-Transactions!I1242,"")</f>
        <v>0</v>
      </c>
      <c r="I1242">
        <f>IF((Transactions!K1242-Transactions!I1242)-(Transactions!P1242-Transactions!J1242)&lt;&gt;"",(Transactions!K1242-Transactions!I1242)-(Transactions!P1242-Transactions!J1242),"")</f>
        <v>0</v>
      </c>
      <c r="J1242">
        <f>IF(Transactions!L1242-Transactions!K1242&lt;&gt;"",Transactions!L1242-Transactions!K1242,"")</f>
        <v>0</v>
      </c>
      <c r="K1242">
        <f>IF(Transactions!N1242-Transactions!M1242&lt;&gt;"",Transactions!N1242-Transactions!M1242,"")</f>
        <v>0</v>
      </c>
      <c r="L1242">
        <f>IF(Transactions!P1242-Transactions!O1242&lt;&gt;"",Transactions!P1242-Transactions!O1242,"")</f>
        <v>0</v>
      </c>
      <c r="N1242">
        <f t="shared" si="41"/>
        <v>0</v>
      </c>
      <c r="O1242" t="str">
        <f>IF(Transactions!O1242&lt;&gt;"",Transactions!O1242,"")</f>
        <v/>
      </c>
      <c r="P1242" s="6"/>
      <c r="Q1242">
        <f>IF(Transactions!S1242-Transactions!J1242&lt;&gt;"",Transactions!S1242-Transactions!J1242,"")</f>
        <v>0</v>
      </c>
      <c r="R1242">
        <f t="shared" si="42"/>
        <v>0</v>
      </c>
    </row>
    <row r="1243" spans="1:18" x14ac:dyDescent="0.3">
      <c r="A1243">
        <f>IF(Transactions!A1243&lt;&gt;"",Transactions!A1243,0)</f>
        <v>0</v>
      </c>
      <c r="B1243" t="str">
        <f>IF(Transactions!D1243&lt;&gt;"",Transactions!D1243,"")</f>
        <v/>
      </c>
      <c r="C1243" t="str">
        <f>IF(Transactions!E1243&lt;&gt;"",Transactions!E1243,"")</f>
        <v/>
      </c>
      <c r="D1243" t="str">
        <f>IF(Transactions!F1243&lt;&gt;"",Transactions!F1243,"")</f>
        <v/>
      </c>
      <c r="E1243" t="str">
        <f>IF(Transactions!G1243&lt;&gt;"",Transactions!G1243,"")</f>
        <v/>
      </c>
      <c r="F1243" t="str">
        <f>IF(Transactions!H1243&lt;&gt;"",Transactions!H1243,"")</f>
        <v/>
      </c>
      <c r="G1243" s="6"/>
      <c r="H1243">
        <f>IF(Transactions!J1243-Transactions!I1243&lt;&gt;"",Transactions!J1243-Transactions!I1243,"")</f>
        <v>0</v>
      </c>
      <c r="I1243">
        <f>IF((Transactions!K1243-Transactions!I1243)-(Transactions!P1243-Transactions!J1243)&lt;&gt;"",(Transactions!K1243-Transactions!I1243)-(Transactions!P1243-Transactions!J1243),"")</f>
        <v>0</v>
      </c>
      <c r="J1243">
        <f>IF(Transactions!L1243-Transactions!K1243&lt;&gt;"",Transactions!L1243-Transactions!K1243,"")</f>
        <v>0</v>
      </c>
      <c r="K1243">
        <f>IF(Transactions!N1243-Transactions!M1243&lt;&gt;"",Transactions!N1243-Transactions!M1243,"")</f>
        <v>0</v>
      </c>
      <c r="L1243">
        <f>IF(Transactions!P1243-Transactions!O1243&lt;&gt;"",Transactions!P1243-Transactions!O1243,"")</f>
        <v>0</v>
      </c>
      <c r="N1243">
        <f t="shared" si="41"/>
        <v>0</v>
      </c>
      <c r="O1243" t="str">
        <f>IF(Transactions!O1243&lt;&gt;"",Transactions!O1243,"")</f>
        <v/>
      </c>
      <c r="P1243" s="6"/>
      <c r="Q1243">
        <f>IF(Transactions!S1243-Transactions!J1243&lt;&gt;"",Transactions!S1243-Transactions!J1243,"")</f>
        <v>0</v>
      </c>
      <c r="R1243">
        <f t="shared" si="42"/>
        <v>0</v>
      </c>
    </row>
    <row r="1244" spans="1:18" x14ac:dyDescent="0.3">
      <c r="A1244">
        <f>IF(Transactions!A1244&lt;&gt;"",Transactions!A1244,0)</f>
        <v>0</v>
      </c>
      <c r="B1244" t="str">
        <f>IF(Transactions!D1244&lt;&gt;"",Transactions!D1244,"")</f>
        <v/>
      </c>
      <c r="C1244" t="str">
        <f>IF(Transactions!E1244&lt;&gt;"",Transactions!E1244,"")</f>
        <v/>
      </c>
      <c r="D1244" t="str">
        <f>IF(Transactions!F1244&lt;&gt;"",Transactions!F1244,"")</f>
        <v/>
      </c>
      <c r="E1244" t="str">
        <f>IF(Transactions!G1244&lt;&gt;"",Transactions!G1244,"")</f>
        <v/>
      </c>
      <c r="F1244" t="str">
        <f>IF(Transactions!H1244&lt;&gt;"",Transactions!H1244,"")</f>
        <v/>
      </c>
      <c r="G1244" s="6"/>
      <c r="H1244">
        <f>IF(Transactions!J1244-Transactions!I1244&lt;&gt;"",Transactions!J1244-Transactions!I1244,"")</f>
        <v>0</v>
      </c>
      <c r="I1244">
        <f>IF((Transactions!K1244-Transactions!I1244)-(Transactions!P1244-Transactions!J1244)&lt;&gt;"",(Transactions!K1244-Transactions!I1244)-(Transactions!P1244-Transactions!J1244),"")</f>
        <v>0</v>
      </c>
      <c r="J1244">
        <f>IF(Transactions!L1244-Transactions!K1244&lt;&gt;"",Transactions!L1244-Transactions!K1244,"")</f>
        <v>0</v>
      </c>
      <c r="K1244">
        <f>IF(Transactions!N1244-Transactions!M1244&lt;&gt;"",Transactions!N1244-Transactions!M1244,"")</f>
        <v>0</v>
      </c>
      <c r="L1244">
        <f>IF(Transactions!P1244-Transactions!O1244&lt;&gt;"",Transactions!P1244-Transactions!O1244,"")</f>
        <v>0</v>
      </c>
      <c r="N1244">
        <f t="shared" si="41"/>
        <v>0</v>
      </c>
      <c r="O1244" t="str">
        <f>IF(Transactions!O1244&lt;&gt;"",Transactions!O1244,"")</f>
        <v/>
      </c>
      <c r="P1244" s="6"/>
      <c r="Q1244">
        <f>IF(Transactions!S1244-Transactions!J1244&lt;&gt;"",Transactions!S1244-Transactions!J1244,"")</f>
        <v>0</v>
      </c>
      <c r="R1244">
        <f t="shared" si="42"/>
        <v>0</v>
      </c>
    </row>
    <row r="1245" spans="1:18" x14ac:dyDescent="0.3">
      <c r="A1245">
        <f>IF(Transactions!A1245&lt;&gt;"",Transactions!A1245,0)</f>
        <v>0</v>
      </c>
      <c r="B1245" t="str">
        <f>IF(Transactions!D1245&lt;&gt;"",Transactions!D1245,"")</f>
        <v/>
      </c>
      <c r="C1245" t="str">
        <f>IF(Transactions!E1245&lt;&gt;"",Transactions!E1245,"")</f>
        <v/>
      </c>
      <c r="D1245" t="str">
        <f>IF(Transactions!F1245&lt;&gt;"",Transactions!F1245,"")</f>
        <v/>
      </c>
      <c r="E1245" t="str">
        <f>IF(Transactions!G1245&lt;&gt;"",Transactions!G1245,"")</f>
        <v/>
      </c>
      <c r="F1245" t="str">
        <f>IF(Transactions!H1245&lt;&gt;"",Transactions!H1245,"")</f>
        <v/>
      </c>
      <c r="G1245" s="6"/>
      <c r="H1245">
        <f>IF(Transactions!J1245-Transactions!I1245&lt;&gt;"",Transactions!J1245-Transactions!I1245,"")</f>
        <v>0</v>
      </c>
      <c r="I1245">
        <f>IF((Transactions!K1245-Transactions!I1245)-(Transactions!P1245-Transactions!J1245)&lt;&gt;"",(Transactions!K1245-Transactions!I1245)-(Transactions!P1245-Transactions!J1245),"")</f>
        <v>0</v>
      </c>
      <c r="J1245">
        <f>IF(Transactions!L1245-Transactions!K1245&lt;&gt;"",Transactions!L1245-Transactions!K1245,"")</f>
        <v>0</v>
      </c>
      <c r="K1245">
        <f>IF(Transactions!N1245-Transactions!M1245&lt;&gt;"",Transactions!N1245-Transactions!M1245,"")</f>
        <v>0</v>
      </c>
      <c r="L1245">
        <f>IF(Transactions!P1245-Transactions!O1245&lt;&gt;"",Transactions!P1245-Transactions!O1245,"")</f>
        <v>0</v>
      </c>
      <c r="N1245">
        <f t="shared" si="41"/>
        <v>0</v>
      </c>
      <c r="O1245" t="str">
        <f>IF(Transactions!O1245&lt;&gt;"",Transactions!O1245,"")</f>
        <v/>
      </c>
      <c r="P1245" s="6"/>
      <c r="Q1245">
        <f>IF(Transactions!S1245-Transactions!J1245&lt;&gt;"",Transactions!S1245-Transactions!J1245,"")</f>
        <v>0</v>
      </c>
      <c r="R1245">
        <f t="shared" si="42"/>
        <v>0</v>
      </c>
    </row>
    <row r="1246" spans="1:18" x14ac:dyDescent="0.3">
      <c r="A1246">
        <f>IF(Transactions!A1246&lt;&gt;"",Transactions!A1246,0)</f>
        <v>0</v>
      </c>
      <c r="B1246" t="str">
        <f>IF(Transactions!D1246&lt;&gt;"",Transactions!D1246,"")</f>
        <v/>
      </c>
      <c r="C1246" t="str">
        <f>IF(Transactions!E1246&lt;&gt;"",Transactions!E1246,"")</f>
        <v/>
      </c>
      <c r="D1246" t="str">
        <f>IF(Transactions!F1246&lt;&gt;"",Transactions!F1246,"")</f>
        <v/>
      </c>
      <c r="E1246" t="str">
        <f>IF(Transactions!G1246&lt;&gt;"",Transactions!G1246,"")</f>
        <v/>
      </c>
      <c r="F1246" t="str">
        <f>IF(Transactions!H1246&lt;&gt;"",Transactions!H1246,"")</f>
        <v/>
      </c>
      <c r="G1246" s="6"/>
      <c r="H1246">
        <f>IF(Transactions!J1246-Transactions!I1246&lt;&gt;"",Transactions!J1246-Transactions!I1246,"")</f>
        <v>0</v>
      </c>
      <c r="I1246">
        <f>IF((Transactions!K1246-Transactions!I1246)-(Transactions!P1246-Transactions!J1246)&lt;&gt;"",(Transactions!K1246-Transactions!I1246)-(Transactions!P1246-Transactions!J1246),"")</f>
        <v>0</v>
      </c>
      <c r="J1246">
        <f>IF(Transactions!L1246-Transactions!K1246&lt;&gt;"",Transactions!L1246-Transactions!K1246,"")</f>
        <v>0</v>
      </c>
      <c r="K1246">
        <f>IF(Transactions!N1246-Transactions!M1246&lt;&gt;"",Transactions!N1246-Transactions!M1246,"")</f>
        <v>0</v>
      </c>
      <c r="L1246">
        <f>IF(Transactions!P1246-Transactions!O1246&lt;&gt;"",Transactions!P1246-Transactions!O1246,"")</f>
        <v>0</v>
      </c>
      <c r="N1246">
        <f t="shared" si="41"/>
        <v>0</v>
      </c>
      <c r="O1246" t="str">
        <f>IF(Transactions!O1246&lt;&gt;"",Transactions!O1246,"")</f>
        <v/>
      </c>
      <c r="P1246" s="6"/>
      <c r="Q1246">
        <f>IF(Transactions!S1246-Transactions!J1246&lt;&gt;"",Transactions!S1246-Transactions!J1246,"")</f>
        <v>0</v>
      </c>
      <c r="R1246">
        <f t="shared" si="42"/>
        <v>0</v>
      </c>
    </row>
    <row r="1247" spans="1:18" x14ac:dyDescent="0.3">
      <c r="A1247">
        <f>IF(Transactions!A1247&lt;&gt;"",Transactions!A1247,0)</f>
        <v>0</v>
      </c>
      <c r="B1247" t="str">
        <f>IF(Transactions!D1247&lt;&gt;"",Transactions!D1247,"")</f>
        <v/>
      </c>
      <c r="C1247" t="str">
        <f>IF(Transactions!E1247&lt;&gt;"",Transactions!E1247,"")</f>
        <v/>
      </c>
      <c r="D1247" t="str">
        <f>IF(Transactions!F1247&lt;&gt;"",Transactions!F1247,"")</f>
        <v/>
      </c>
      <c r="E1247" t="str">
        <f>IF(Transactions!G1247&lt;&gt;"",Transactions!G1247,"")</f>
        <v/>
      </c>
      <c r="F1247" t="str">
        <f>IF(Transactions!H1247&lt;&gt;"",Transactions!H1247,"")</f>
        <v/>
      </c>
      <c r="G1247" s="6"/>
      <c r="H1247">
        <f>IF(Transactions!J1247-Transactions!I1247&lt;&gt;"",Transactions!J1247-Transactions!I1247,"")</f>
        <v>0</v>
      </c>
      <c r="I1247">
        <f>IF((Transactions!K1247-Transactions!I1247)-(Transactions!P1247-Transactions!J1247)&lt;&gt;"",(Transactions!K1247-Transactions!I1247)-(Transactions!P1247-Transactions!J1247),"")</f>
        <v>0</v>
      </c>
      <c r="J1247">
        <f>IF(Transactions!L1247-Transactions!K1247&lt;&gt;"",Transactions!L1247-Transactions!K1247,"")</f>
        <v>0</v>
      </c>
      <c r="K1247">
        <f>IF(Transactions!N1247-Transactions!M1247&lt;&gt;"",Transactions!N1247-Transactions!M1247,"")</f>
        <v>0</v>
      </c>
      <c r="L1247">
        <f>IF(Transactions!P1247-Transactions!O1247&lt;&gt;"",Transactions!P1247-Transactions!O1247,"")</f>
        <v>0</v>
      </c>
      <c r="N1247">
        <f t="shared" si="41"/>
        <v>0</v>
      </c>
      <c r="O1247" t="str">
        <f>IF(Transactions!O1247&lt;&gt;"",Transactions!O1247,"")</f>
        <v/>
      </c>
      <c r="P1247" s="6"/>
      <c r="Q1247">
        <f>IF(Transactions!S1247-Transactions!J1247&lt;&gt;"",Transactions!S1247-Transactions!J1247,"")</f>
        <v>0</v>
      </c>
      <c r="R1247">
        <f t="shared" si="42"/>
        <v>0</v>
      </c>
    </row>
    <row r="1248" spans="1:18" x14ac:dyDescent="0.3">
      <c r="A1248">
        <f>IF(Transactions!A1248&lt;&gt;"",Transactions!A1248,0)</f>
        <v>0</v>
      </c>
      <c r="B1248" t="str">
        <f>IF(Transactions!D1248&lt;&gt;"",Transactions!D1248,"")</f>
        <v/>
      </c>
      <c r="C1248" t="str">
        <f>IF(Transactions!E1248&lt;&gt;"",Transactions!E1248,"")</f>
        <v/>
      </c>
      <c r="D1248" t="str">
        <f>IF(Transactions!F1248&lt;&gt;"",Transactions!F1248,"")</f>
        <v/>
      </c>
      <c r="E1248" t="str">
        <f>IF(Transactions!G1248&lt;&gt;"",Transactions!G1248,"")</f>
        <v/>
      </c>
      <c r="F1248" t="str">
        <f>IF(Transactions!H1248&lt;&gt;"",Transactions!H1248,"")</f>
        <v/>
      </c>
      <c r="G1248" s="6"/>
      <c r="H1248">
        <f>IF(Transactions!J1248-Transactions!I1248&lt;&gt;"",Transactions!J1248-Transactions!I1248,"")</f>
        <v>0</v>
      </c>
      <c r="I1248">
        <f>IF((Transactions!K1248-Transactions!I1248)-(Transactions!P1248-Transactions!J1248)&lt;&gt;"",(Transactions!K1248-Transactions!I1248)-(Transactions!P1248-Transactions!J1248),"")</f>
        <v>0</v>
      </c>
      <c r="J1248">
        <f>IF(Transactions!L1248-Transactions!K1248&lt;&gt;"",Transactions!L1248-Transactions!K1248,"")</f>
        <v>0</v>
      </c>
      <c r="K1248">
        <f>IF(Transactions!N1248-Transactions!M1248&lt;&gt;"",Transactions!N1248-Transactions!M1248,"")</f>
        <v>0</v>
      </c>
      <c r="L1248">
        <f>IF(Transactions!P1248-Transactions!O1248&lt;&gt;"",Transactions!P1248-Transactions!O1248,"")</f>
        <v>0</v>
      </c>
      <c r="N1248">
        <f t="shared" si="41"/>
        <v>0</v>
      </c>
      <c r="O1248" t="str">
        <f>IF(Transactions!O1248&lt;&gt;"",Transactions!O1248,"")</f>
        <v/>
      </c>
      <c r="P1248" s="6"/>
      <c r="Q1248">
        <f>IF(Transactions!S1248-Transactions!J1248&lt;&gt;"",Transactions!S1248-Transactions!J1248,"")</f>
        <v>0</v>
      </c>
      <c r="R1248">
        <f t="shared" si="42"/>
        <v>0</v>
      </c>
    </row>
    <row r="1249" spans="1:18" x14ac:dyDescent="0.3">
      <c r="A1249">
        <f>IF(Transactions!A1249&lt;&gt;"",Transactions!A1249,0)</f>
        <v>0</v>
      </c>
      <c r="B1249" t="str">
        <f>IF(Transactions!D1249&lt;&gt;"",Transactions!D1249,"")</f>
        <v/>
      </c>
      <c r="C1249" t="str">
        <f>IF(Transactions!E1249&lt;&gt;"",Transactions!E1249,"")</f>
        <v/>
      </c>
      <c r="D1249" t="str">
        <f>IF(Transactions!F1249&lt;&gt;"",Transactions!F1249,"")</f>
        <v/>
      </c>
      <c r="E1249" t="str">
        <f>IF(Transactions!G1249&lt;&gt;"",Transactions!G1249,"")</f>
        <v/>
      </c>
      <c r="F1249" t="str">
        <f>IF(Transactions!H1249&lt;&gt;"",Transactions!H1249,"")</f>
        <v/>
      </c>
      <c r="G1249" s="6"/>
      <c r="H1249">
        <f>IF(Transactions!J1249-Transactions!I1249&lt;&gt;"",Transactions!J1249-Transactions!I1249,"")</f>
        <v>0</v>
      </c>
      <c r="I1249">
        <f>IF((Transactions!K1249-Transactions!I1249)-(Transactions!P1249-Transactions!J1249)&lt;&gt;"",(Transactions!K1249-Transactions!I1249)-(Transactions!P1249-Transactions!J1249),"")</f>
        <v>0</v>
      </c>
      <c r="J1249">
        <f>IF(Transactions!L1249-Transactions!K1249&lt;&gt;"",Transactions!L1249-Transactions!K1249,"")</f>
        <v>0</v>
      </c>
      <c r="K1249">
        <f>IF(Transactions!N1249-Transactions!M1249&lt;&gt;"",Transactions!N1249-Transactions!M1249,"")</f>
        <v>0</v>
      </c>
      <c r="L1249">
        <f>IF(Transactions!P1249-Transactions!O1249&lt;&gt;"",Transactions!P1249-Transactions!O1249,"")</f>
        <v>0</v>
      </c>
      <c r="N1249">
        <f t="shared" si="41"/>
        <v>0</v>
      </c>
      <c r="O1249" t="str">
        <f>IF(Transactions!O1249&lt;&gt;"",Transactions!O1249,"")</f>
        <v/>
      </c>
      <c r="P1249" s="6"/>
      <c r="Q1249">
        <f>IF(Transactions!S1249-Transactions!J1249&lt;&gt;"",Transactions!S1249-Transactions!J1249,"")</f>
        <v>0</v>
      </c>
      <c r="R1249">
        <f t="shared" si="42"/>
        <v>0</v>
      </c>
    </row>
    <row r="1250" spans="1:18" x14ac:dyDescent="0.3">
      <c r="A1250">
        <f>IF(Transactions!A1250&lt;&gt;"",Transactions!A1250,0)</f>
        <v>0</v>
      </c>
      <c r="B1250" t="str">
        <f>IF(Transactions!D1250&lt;&gt;"",Transactions!D1250,"")</f>
        <v/>
      </c>
      <c r="C1250" t="str">
        <f>IF(Transactions!E1250&lt;&gt;"",Transactions!E1250,"")</f>
        <v/>
      </c>
      <c r="D1250" t="str">
        <f>IF(Transactions!F1250&lt;&gt;"",Transactions!F1250,"")</f>
        <v/>
      </c>
      <c r="E1250" t="str">
        <f>IF(Transactions!G1250&lt;&gt;"",Transactions!G1250,"")</f>
        <v/>
      </c>
      <c r="F1250" t="str">
        <f>IF(Transactions!H1250&lt;&gt;"",Transactions!H1250,"")</f>
        <v/>
      </c>
      <c r="G1250" s="6"/>
      <c r="H1250">
        <f>IF(Transactions!J1250-Transactions!I1250&lt;&gt;"",Transactions!J1250-Transactions!I1250,"")</f>
        <v>0</v>
      </c>
      <c r="I1250">
        <f>IF((Transactions!K1250-Transactions!I1250)-(Transactions!P1250-Transactions!J1250)&lt;&gt;"",(Transactions!K1250-Transactions!I1250)-(Transactions!P1250-Transactions!J1250),"")</f>
        <v>0</v>
      </c>
      <c r="J1250">
        <f>IF(Transactions!L1250-Transactions!K1250&lt;&gt;"",Transactions!L1250-Transactions!K1250,"")</f>
        <v>0</v>
      </c>
      <c r="K1250">
        <f>IF(Transactions!N1250-Transactions!M1250&lt;&gt;"",Transactions!N1250-Transactions!M1250,"")</f>
        <v>0</v>
      </c>
      <c r="L1250">
        <f>IF(Transactions!P1250-Transactions!O1250&lt;&gt;"",Transactions!P1250-Transactions!O1250,"")</f>
        <v>0</v>
      </c>
      <c r="N1250">
        <f t="shared" si="41"/>
        <v>0</v>
      </c>
      <c r="O1250" t="str">
        <f>IF(Transactions!O1250&lt;&gt;"",Transactions!O1250,"")</f>
        <v/>
      </c>
      <c r="P1250" s="6"/>
      <c r="Q1250">
        <f>IF(Transactions!S1250-Transactions!J1250&lt;&gt;"",Transactions!S1250-Transactions!J1250,"")</f>
        <v>0</v>
      </c>
      <c r="R1250">
        <f t="shared" si="42"/>
        <v>0</v>
      </c>
    </row>
    <row r="1251" spans="1:18" x14ac:dyDescent="0.3">
      <c r="A1251">
        <f>IF(Transactions!A1251&lt;&gt;"",Transactions!A1251,0)</f>
        <v>0</v>
      </c>
      <c r="B1251" t="str">
        <f>IF(Transactions!D1251&lt;&gt;"",Transactions!D1251,"")</f>
        <v/>
      </c>
      <c r="C1251" t="str">
        <f>IF(Transactions!E1251&lt;&gt;"",Transactions!E1251,"")</f>
        <v/>
      </c>
      <c r="D1251" t="str">
        <f>IF(Transactions!F1251&lt;&gt;"",Transactions!F1251,"")</f>
        <v/>
      </c>
      <c r="E1251" t="str">
        <f>IF(Transactions!G1251&lt;&gt;"",Transactions!G1251,"")</f>
        <v/>
      </c>
      <c r="F1251" t="str">
        <f>IF(Transactions!H1251&lt;&gt;"",Transactions!H1251,"")</f>
        <v/>
      </c>
      <c r="G1251" s="6"/>
      <c r="H1251">
        <f>IF(Transactions!J1251-Transactions!I1251&lt;&gt;"",Transactions!J1251-Transactions!I1251,"")</f>
        <v>0</v>
      </c>
      <c r="I1251">
        <f>IF((Transactions!K1251-Transactions!I1251)-(Transactions!P1251-Transactions!J1251)&lt;&gt;"",(Transactions!K1251-Transactions!I1251)-(Transactions!P1251-Transactions!J1251),"")</f>
        <v>0</v>
      </c>
      <c r="J1251">
        <f>IF(Transactions!L1251-Transactions!K1251&lt;&gt;"",Transactions!L1251-Transactions!K1251,"")</f>
        <v>0</v>
      </c>
      <c r="K1251">
        <f>IF(Transactions!N1251-Transactions!M1251&lt;&gt;"",Transactions!N1251-Transactions!M1251,"")</f>
        <v>0</v>
      </c>
      <c r="L1251">
        <f>IF(Transactions!P1251-Transactions!O1251&lt;&gt;"",Transactions!P1251-Transactions!O1251,"")</f>
        <v>0</v>
      </c>
      <c r="N1251">
        <f t="shared" si="41"/>
        <v>0</v>
      </c>
      <c r="O1251" t="str">
        <f>IF(Transactions!O1251&lt;&gt;"",Transactions!O1251,"")</f>
        <v/>
      </c>
      <c r="P1251" s="6"/>
      <c r="Q1251">
        <f>IF(Transactions!S1251-Transactions!J1251&lt;&gt;"",Transactions!S1251-Transactions!J1251,"")</f>
        <v>0</v>
      </c>
      <c r="R1251">
        <f t="shared" si="42"/>
        <v>0</v>
      </c>
    </row>
    <row r="1252" spans="1:18" x14ac:dyDescent="0.3">
      <c r="A1252">
        <f>IF(Transactions!A1252&lt;&gt;"",Transactions!A1252,0)</f>
        <v>0</v>
      </c>
      <c r="B1252" t="str">
        <f>IF(Transactions!D1252&lt;&gt;"",Transactions!D1252,"")</f>
        <v/>
      </c>
      <c r="C1252" t="str">
        <f>IF(Transactions!E1252&lt;&gt;"",Transactions!E1252,"")</f>
        <v/>
      </c>
      <c r="D1252" t="str">
        <f>IF(Transactions!F1252&lt;&gt;"",Transactions!F1252,"")</f>
        <v/>
      </c>
      <c r="E1252" t="str">
        <f>IF(Transactions!G1252&lt;&gt;"",Transactions!G1252,"")</f>
        <v/>
      </c>
      <c r="F1252" t="str">
        <f>IF(Transactions!H1252&lt;&gt;"",Transactions!H1252,"")</f>
        <v/>
      </c>
      <c r="G1252" s="6"/>
      <c r="H1252">
        <f>IF(Transactions!J1252-Transactions!I1252&lt;&gt;"",Transactions!J1252-Transactions!I1252,"")</f>
        <v>0</v>
      </c>
      <c r="I1252">
        <f>IF((Transactions!K1252-Transactions!I1252)-(Transactions!P1252-Transactions!J1252)&lt;&gt;"",(Transactions!K1252-Transactions!I1252)-(Transactions!P1252-Transactions!J1252),"")</f>
        <v>0</v>
      </c>
      <c r="J1252">
        <f>IF(Transactions!L1252-Transactions!K1252&lt;&gt;"",Transactions!L1252-Transactions!K1252,"")</f>
        <v>0</v>
      </c>
      <c r="K1252">
        <f>IF(Transactions!N1252-Transactions!M1252&lt;&gt;"",Transactions!N1252-Transactions!M1252,"")</f>
        <v>0</v>
      </c>
      <c r="L1252">
        <f>IF(Transactions!P1252-Transactions!O1252&lt;&gt;"",Transactions!P1252-Transactions!O1252,"")</f>
        <v>0</v>
      </c>
      <c r="N1252">
        <f t="shared" si="41"/>
        <v>0</v>
      </c>
      <c r="O1252" t="str">
        <f>IF(Transactions!O1252&lt;&gt;"",Transactions!O1252,"")</f>
        <v/>
      </c>
      <c r="P1252" s="6"/>
      <c r="Q1252">
        <f>IF(Transactions!S1252-Transactions!J1252&lt;&gt;"",Transactions!S1252-Transactions!J1252,"")</f>
        <v>0</v>
      </c>
      <c r="R1252">
        <f t="shared" si="42"/>
        <v>0</v>
      </c>
    </row>
    <row r="1253" spans="1:18" x14ac:dyDescent="0.3">
      <c r="A1253">
        <f>IF(Transactions!A1253&lt;&gt;"",Transactions!A1253,0)</f>
        <v>0</v>
      </c>
      <c r="B1253" t="str">
        <f>IF(Transactions!D1253&lt;&gt;"",Transactions!D1253,"")</f>
        <v/>
      </c>
      <c r="C1253" t="str">
        <f>IF(Transactions!E1253&lt;&gt;"",Transactions!E1253,"")</f>
        <v/>
      </c>
      <c r="D1253" t="str">
        <f>IF(Transactions!F1253&lt;&gt;"",Transactions!F1253,"")</f>
        <v/>
      </c>
      <c r="E1253" t="str">
        <f>IF(Transactions!G1253&lt;&gt;"",Transactions!G1253,"")</f>
        <v/>
      </c>
      <c r="F1253" t="str">
        <f>IF(Transactions!H1253&lt;&gt;"",Transactions!H1253,"")</f>
        <v/>
      </c>
      <c r="G1253" s="6"/>
      <c r="H1253">
        <f>IF(Transactions!J1253-Transactions!I1253&lt;&gt;"",Transactions!J1253-Transactions!I1253,"")</f>
        <v>0</v>
      </c>
      <c r="I1253">
        <f>IF((Transactions!K1253-Transactions!I1253)-(Transactions!P1253-Transactions!J1253)&lt;&gt;"",(Transactions!K1253-Transactions!I1253)-(Transactions!P1253-Transactions!J1253),"")</f>
        <v>0</v>
      </c>
      <c r="J1253">
        <f>IF(Transactions!L1253-Transactions!K1253&lt;&gt;"",Transactions!L1253-Transactions!K1253,"")</f>
        <v>0</v>
      </c>
      <c r="K1253">
        <f>IF(Transactions!N1253-Transactions!M1253&lt;&gt;"",Transactions!N1253-Transactions!M1253,"")</f>
        <v>0</v>
      </c>
      <c r="L1253">
        <f>IF(Transactions!P1253-Transactions!O1253&lt;&gt;"",Transactions!P1253-Transactions!O1253,"")</f>
        <v>0</v>
      </c>
      <c r="N1253">
        <f t="shared" si="41"/>
        <v>0</v>
      </c>
      <c r="O1253" t="str">
        <f>IF(Transactions!O1253&lt;&gt;"",Transactions!O1253,"")</f>
        <v/>
      </c>
      <c r="P1253" s="6"/>
      <c r="Q1253">
        <f>IF(Transactions!S1253-Transactions!J1253&lt;&gt;"",Transactions!S1253-Transactions!J1253,"")</f>
        <v>0</v>
      </c>
      <c r="R1253">
        <f t="shared" si="42"/>
        <v>0</v>
      </c>
    </row>
    <row r="1254" spans="1:18" x14ac:dyDescent="0.3">
      <c r="A1254">
        <f>IF(Transactions!A1254&lt;&gt;"",Transactions!A1254,0)</f>
        <v>0</v>
      </c>
      <c r="B1254" t="str">
        <f>IF(Transactions!D1254&lt;&gt;"",Transactions!D1254,"")</f>
        <v/>
      </c>
      <c r="C1254" t="str">
        <f>IF(Transactions!E1254&lt;&gt;"",Transactions!E1254,"")</f>
        <v/>
      </c>
      <c r="D1254" t="str">
        <f>IF(Transactions!F1254&lt;&gt;"",Transactions!F1254,"")</f>
        <v/>
      </c>
      <c r="E1254" t="str">
        <f>IF(Transactions!G1254&lt;&gt;"",Transactions!G1254,"")</f>
        <v/>
      </c>
      <c r="F1254" t="str">
        <f>IF(Transactions!H1254&lt;&gt;"",Transactions!H1254,"")</f>
        <v/>
      </c>
      <c r="G1254" s="6"/>
      <c r="H1254">
        <f>IF(Transactions!J1254-Transactions!I1254&lt;&gt;"",Transactions!J1254-Transactions!I1254,"")</f>
        <v>0</v>
      </c>
      <c r="I1254">
        <f>IF((Transactions!K1254-Transactions!I1254)-(Transactions!P1254-Transactions!J1254)&lt;&gt;"",(Transactions!K1254-Transactions!I1254)-(Transactions!P1254-Transactions!J1254),"")</f>
        <v>0</v>
      </c>
      <c r="J1254">
        <f>IF(Transactions!L1254-Transactions!K1254&lt;&gt;"",Transactions!L1254-Transactions!K1254,"")</f>
        <v>0</v>
      </c>
      <c r="K1254">
        <f>IF(Transactions!N1254-Transactions!M1254&lt;&gt;"",Transactions!N1254-Transactions!M1254,"")</f>
        <v>0</v>
      </c>
      <c r="L1254">
        <f>IF(Transactions!P1254-Transactions!O1254&lt;&gt;"",Transactions!P1254-Transactions!O1254,"")</f>
        <v>0</v>
      </c>
      <c r="N1254">
        <f t="shared" si="41"/>
        <v>0</v>
      </c>
      <c r="O1254" t="str">
        <f>IF(Transactions!O1254&lt;&gt;"",Transactions!O1254,"")</f>
        <v/>
      </c>
      <c r="P1254" s="6"/>
      <c r="Q1254">
        <f>IF(Transactions!S1254-Transactions!J1254&lt;&gt;"",Transactions!S1254-Transactions!J1254,"")</f>
        <v>0</v>
      </c>
      <c r="R1254">
        <f t="shared" si="42"/>
        <v>0</v>
      </c>
    </row>
    <row r="1255" spans="1:18" x14ac:dyDescent="0.3">
      <c r="A1255">
        <f>IF(Transactions!A1255&lt;&gt;"",Transactions!A1255,0)</f>
        <v>0</v>
      </c>
      <c r="B1255" t="str">
        <f>IF(Transactions!D1255&lt;&gt;"",Transactions!D1255,"")</f>
        <v/>
      </c>
      <c r="C1255" t="str">
        <f>IF(Transactions!E1255&lt;&gt;"",Transactions!E1255,"")</f>
        <v/>
      </c>
      <c r="D1255" t="str">
        <f>IF(Transactions!F1255&lt;&gt;"",Transactions!F1255,"")</f>
        <v/>
      </c>
      <c r="E1255" t="str">
        <f>IF(Transactions!G1255&lt;&gt;"",Transactions!G1255,"")</f>
        <v/>
      </c>
      <c r="F1255" t="str">
        <f>IF(Transactions!H1255&lt;&gt;"",Transactions!H1255,"")</f>
        <v/>
      </c>
      <c r="G1255" s="6"/>
      <c r="H1255">
        <f>IF(Transactions!J1255-Transactions!I1255&lt;&gt;"",Transactions!J1255-Transactions!I1255,"")</f>
        <v>0</v>
      </c>
      <c r="I1255">
        <f>IF((Transactions!K1255-Transactions!I1255)-(Transactions!P1255-Transactions!J1255)&lt;&gt;"",(Transactions!K1255-Transactions!I1255)-(Transactions!P1255-Transactions!J1255),"")</f>
        <v>0</v>
      </c>
      <c r="J1255">
        <f>IF(Transactions!L1255-Transactions!K1255&lt;&gt;"",Transactions!L1255-Transactions!K1255,"")</f>
        <v>0</v>
      </c>
      <c r="K1255">
        <f>IF(Transactions!N1255-Transactions!M1255&lt;&gt;"",Transactions!N1255-Transactions!M1255,"")</f>
        <v>0</v>
      </c>
      <c r="L1255">
        <f>IF(Transactions!P1255-Transactions!O1255&lt;&gt;"",Transactions!P1255-Transactions!O1255,"")</f>
        <v>0</v>
      </c>
      <c r="N1255">
        <f t="shared" si="41"/>
        <v>0</v>
      </c>
      <c r="O1255" t="str">
        <f>IF(Transactions!O1255&lt;&gt;"",Transactions!O1255,"")</f>
        <v/>
      </c>
      <c r="P1255" s="6"/>
      <c r="Q1255">
        <f>IF(Transactions!S1255-Transactions!J1255&lt;&gt;"",Transactions!S1255-Transactions!J1255,"")</f>
        <v>0</v>
      </c>
      <c r="R1255">
        <f t="shared" si="42"/>
        <v>0</v>
      </c>
    </row>
    <row r="1256" spans="1:18" x14ac:dyDescent="0.3">
      <c r="A1256">
        <f>IF(Transactions!A1256&lt;&gt;"",Transactions!A1256,0)</f>
        <v>0</v>
      </c>
      <c r="B1256" t="str">
        <f>IF(Transactions!D1256&lt;&gt;"",Transactions!D1256,"")</f>
        <v/>
      </c>
      <c r="C1256" t="str">
        <f>IF(Transactions!E1256&lt;&gt;"",Transactions!E1256,"")</f>
        <v/>
      </c>
      <c r="D1256" t="str">
        <f>IF(Transactions!F1256&lt;&gt;"",Transactions!F1256,"")</f>
        <v/>
      </c>
      <c r="E1256" t="str">
        <f>IF(Transactions!G1256&lt;&gt;"",Transactions!G1256,"")</f>
        <v/>
      </c>
      <c r="F1256" t="str">
        <f>IF(Transactions!H1256&lt;&gt;"",Transactions!H1256,"")</f>
        <v/>
      </c>
      <c r="G1256" s="6"/>
      <c r="H1256">
        <f>IF(Transactions!J1256-Transactions!I1256&lt;&gt;"",Transactions!J1256-Transactions!I1256,"")</f>
        <v>0</v>
      </c>
      <c r="I1256">
        <f>IF((Transactions!K1256-Transactions!I1256)-(Transactions!P1256-Transactions!J1256)&lt;&gt;"",(Transactions!K1256-Transactions!I1256)-(Transactions!P1256-Transactions!J1256),"")</f>
        <v>0</v>
      </c>
      <c r="J1256">
        <f>IF(Transactions!L1256-Transactions!K1256&lt;&gt;"",Transactions!L1256-Transactions!K1256,"")</f>
        <v>0</v>
      </c>
      <c r="K1256">
        <f>IF(Transactions!N1256-Transactions!M1256&lt;&gt;"",Transactions!N1256-Transactions!M1256,"")</f>
        <v>0</v>
      </c>
      <c r="L1256">
        <f>IF(Transactions!P1256-Transactions!O1256&lt;&gt;"",Transactions!P1256-Transactions!O1256,"")</f>
        <v>0</v>
      </c>
      <c r="N1256">
        <f t="shared" si="41"/>
        <v>0</v>
      </c>
      <c r="O1256" t="str">
        <f>IF(Transactions!O1256&lt;&gt;"",Transactions!O1256,"")</f>
        <v/>
      </c>
      <c r="P1256" s="6"/>
      <c r="Q1256">
        <f>IF(Transactions!S1256-Transactions!J1256&lt;&gt;"",Transactions!S1256-Transactions!J1256,"")</f>
        <v>0</v>
      </c>
      <c r="R1256">
        <f t="shared" si="42"/>
        <v>0</v>
      </c>
    </row>
    <row r="1257" spans="1:18" x14ac:dyDescent="0.3">
      <c r="A1257">
        <f>IF(Transactions!A1257&lt;&gt;"",Transactions!A1257,0)</f>
        <v>0</v>
      </c>
      <c r="B1257" t="str">
        <f>IF(Transactions!D1257&lt;&gt;"",Transactions!D1257,"")</f>
        <v/>
      </c>
      <c r="C1257" t="str">
        <f>IF(Transactions!E1257&lt;&gt;"",Transactions!E1257,"")</f>
        <v/>
      </c>
      <c r="D1257" t="str">
        <f>IF(Transactions!F1257&lt;&gt;"",Transactions!F1257,"")</f>
        <v/>
      </c>
      <c r="E1257" t="str">
        <f>IF(Transactions!G1257&lt;&gt;"",Transactions!G1257,"")</f>
        <v/>
      </c>
      <c r="F1257" t="str">
        <f>IF(Transactions!H1257&lt;&gt;"",Transactions!H1257,"")</f>
        <v/>
      </c>
      <c r="G1257" s="6"/>
      <c r="H1257">
        <f>IF(Transactions!J1257-Transactions!I1257&lt;&gt;"",Transactions!J1257-Transactions!I1257,"")</f>
        <v>0</v>
      </c>
      <c r="I1257">
        <f>IF((Transactions!K1257-Transactions!I1257)-(Transactions!P1257-Transactions!J1257)&lt;&gt;"",(Transactions!K1257-Transactions!I1257)-(Transactions!P1257-Transactions!J1257),"")</f>
        <v>0</v>
      </c>
      <c r="J1257">
        <f>IF(Transactions!L1257-Transactions!K1257&lt;&gt;"",Transactions!L1257-Transactions!K1257,"")</f>
        <v>0</v>
      </c>
      <c r="K1257">
        <f>IF(Transactions!N1257-Transactions!M1257&lt;&gt;"",Transactions!N1257-Transactions!M1257,"")</f>
        <v>0</v>
      </c>
      <c r="L1257">
        <f>IF(Transactions!P1257-Transactions!O1257&lt;&gt;"",Transactions!P1257-Transactions!O1257,"")</f>
        <v>0</v>
      </c>
      <c r="N1257">
        <f t="shared" si="41"/>
        <v>0</v>
      </c>
      <c r="O1257" t="str">
        <f>IF(Transactions!O1257&lt;&gt;"",Transactions!O1257,"")</f>
        <v/>
      </c>
      <c r="P1257" s="6"/>
      <c r="Q1257">
        <f>IF(Transactions!S1257-Transactions!J1257&lt;&gt;"",Transactions!S1257-Transactions!J1257,"")</f>
        <v>0</v>
      </c>
      <c r="R1257">
        <f t="shared" si="42"/>
        <v>0</v>
      </c>
    </row>
    <row r="1258" spans="1:18" x14ac:dyDescent="0.3">
      <c r="A1258">
        <f>IF(Transactions!A1258&lt;&gt;"",Transactions!A1258,0)</f>
        <v>0</v>
      </c>
      <c r="B1258" t="str">
        <f>IF(Transactions!D1258&lt;&gt;"",Transactions!D1258,"")</f>
        <v/>
      </c>
      <c r="C1258" t="str">
        <f>IF(Transactions!E1258&lt;&gt;"",Transactions!E1258,"")</f>
        <v/>
      </c>
      <c r="D1258" t="str">
        <f>IF(Transactions!F1258&lt;&gt;"",Transactions!F1258,"")</f>
        <v/>
      </c>
      <c r="E1258" t="str">
        <f>IF(Transactions!G1258&lt;&gt;"",Transactions!G1258,"")</f>
        <v/>
      </c>
      <c r="F1258" t="str">
        <f>IF(Transactions!H1258&lt;&gt;"",Transactions!H1258,"")</f>
        <v/>
      </c>
      <c r="G1258" s="6"/>
      <c r="H1258">
        <f>IF(Transactions!J1258-Transactions!I1258&lt;&gt;"",Transactions!J1258-Transactions!I1258,"")</f>
        <v>0</v>
      </c>
      <c r="I1258">
        <f>IF((Transactions!K1258-Transactions!I1258)-(Transactions!P1258-Transactions!J1258)&lt;&gt;"",(Transactions!K1258-Transactions!I1258)-(Transactions!P1258-Transactions!J1258),"")</f>
        <v>0</v>
      </c>
      <c r="J1258">
        <f>IF(Transactions!L1258-Transactions!K1258&lt;&gt;"",Transactions!L1258-Transactions!K1258,"")</f>
        <v>0</v>
      </c>
      <c r="K1258">
        <f>IF(Transactions!N1258-Transactions!M1258&lt;&gt;"",Transactions!N1258-Transactions!M1258,"")</f>
        <v>0</v>
      </c>
      <c r="L1258">
        <f>IF(Transactions!P1258-Transactions!O1258&lt;&gt;"",Transactions!P1258-Transactions!O1258,"")</f>
        <v>0</v>
      </c>
      <c r="N1258">
        <f t="shared" si="41"/>
        <v>0</v>
      </c>
      <c r="O1258" t="str">
        <f>IF(Transactions!O1258&lt;&gt;"",Transactions!O1258,"")</f>
        <v/>
      </c>
      <c r="P1258" s="6"/>
      <c r="Q1258">
        <f>IF(Transactions!S1258-Transactions!J1258&lt;&gt;"",Transactions!S1258-Transactions!J1258,"")</f>
        <v>0</v>
      </c>
      <c r="R1258">
        <f t="shared" si="42"/>
        <v>0</v>
      </c>
    </row>
    <row r="1259" spans="1:18" x14ac:dyDescent="0.3">
      <c r="A1259">
        <f>IF(Transactions!A1259&lt;&gt;"",Transactions!A1259,0)</f>
        <v>0</v>
      </c>
      <c r="B1259" t="str">
        <f>IF(Transactions!D1259&lt;&gt;"",Transactions!D1259,"")</f>
        <v/>
      </c>
      <c r="C1259" t="str">
        <f>IF(Transactions!E1259&lt;&gt;"",Transactions!E1259,"")</f>
        <v/>
      </c>
      <c r="D1259" t="str">
        <f>IF(Transactions!F1259&lt;&gt;"",Transactions!F1259,"")</f>
        <v/>
      </c>
      <c r="E1259" t="str">
        <f>IF(Transactions!G1259&lt;&gt;"",Transactions!G1259,"")</f>
        <v/>
      </c>
      <c r="F1259" t="str">
        <f>IF(Transactions!H1259&lt;&gt;"",Transactions!H1259,"")</f>
        <v/>
      </c>
      <c r="G1259" s="6"/>
      <c r="H1259">
        <f>IF(Transactions!J1259-Transactions!I1259&lt;&gt;"",Transactions!J1259-Transactions!I1259,"")</f>
        <v>0</v>
      </c>
      <c r="I1259">
        <f>IF((Transactions!K1259-Transactions!I1259)-(Transactions!P1259-Transactions!J1259)&lt;&gt;"",(Transactions!K1259-Transactions!I1259)-(Transactions!P1259-Transactions!J1259),"")</f>
        <v>0</v>
      </c>
      <c r="J1259">
        <f>IF(Transactions!L1259-Transactions!K1259&lt;&gt;"",Transactions!L1259-Transactions!K1259,"")</f>
        <v>0</v>
      </c>
      <c r="K1259">
        <f>IF(Transactions!N1259-Transactions!M1259&lt;&gt;"",Transactions!N1259-Transactions!M1259,"")</f>
        <v>0</v>
      </c>
      <c r="L1259">
        <f>IF(Transactions!P1259-Transactions!O1259&lt;&gt;"",Transactions!P1259-Transactions!O1259,"")</f>
        <v>0</v>
      </c>
      <c r="N1259">
        <f t="shared" si="41"/>
        <v>0</v>
      </c>
      <c r="O1259" t="str">
        <f>IF(Transactions!O1259&lt;&gt;"",Transactions!O1259,"")</f>
        <v/>
      </c>
      <c r="P1259" s="6"/>
      <c r="Q1259">
        <f>IF(Transactions!S1259-Transactions!J1259&lt;&gt;"",Transactions!S1259-Transactions!J1259,"")</f>
        <v>0</v>
      </c>
      <c r="R1259">
        <f t="shared" si="42"/>
        <v>0</v>
      </c>
    </row>
    <row r="1260" spans="1:18" x14ac:dyDescent="0.3">
      <c r="A1260">
        <f>IF(Transactions!A1260&lt;&gt;"",Transactions!A1260,0)</f>
        <v>0</v>
      </c>
      <c r="B1260" t="str">
        <f>IF(Transactions!D1260&lt;&gt;"",Transactions!D1260,"")</f>
        <v/>
      </c>
      <c r="C1260" t="str">
        <f>IF(Transactions!E1260&lt;&gt;"",Transactions!E1260,"")</f>
        <v/>
      </c>
      <c r="D1260" t="str">
        <f>IF(Transactions!F1260&lt;&gt;"",Transactions!F1260,"")</f>
        <v/>
      </c>
      <c r="E1260" t="str">
        <f>IF(Transactions!G1260&lt;&gt;"",Transactions!G1260,"")</f>
        <v/>
      </c>
      <c r="F1260" t="str">
        <f>IF(Transactions!H1260&lt;&gt;"",Transactions!H1260,"")</f>
        <v/>
      </c>
      <c r="G1260" s="6"/>
      <c r="H1260">
        <f>IF(Transactions!J1260-Transactions!I1260&lt;&gt;"",Transactions!J1260-Transactions!I1260,"")</f>
        <v>0</v>
      </c>
      <c r="I1260">
        <f>IF((Transactions!K1260-Transactions!I1260)-(Transactions!P1260-Transactions!J1260)&lt;&gt;"",(Transactions!K1260-Transactions!I1260)-(Transactions!P1260-Transactions!J1260),"")</f>
        <v>0</v>
      </c>
      <c r="J1260">
        <f>IF(Transactions!L1260-Transactions!K1260&lt;&gt;"",Transactions!L1260-Transactions!K1260,"")</f>
        <v>0</v>
      </c>
      <c r="K1260">
        <f>IF(Transactions!N1260-Transactions!M1260&lt;&gt;"",Transactions!N1260-Transactions!M1260,"")</f>
        <v>0</v>
      </c>
      <c r="L1260">
        <f>IF(Transactions!P1260-Transactions!O1260&lt;&gt;"",Transactions!P1260-Transactions!O1260,"")</f>
        <v>0</v>
      </c>
      <c r="N1260">
        <f t="shared" si="41"/>
        <v>0</v>
      </c>
      <c r="O1260" t="str">
        <f>IF(Transactions!O1260&lt;&gt;"",Transactions!O1260,"")</f>
        <v/>
      </c>
      <c r="P1260" s="6"/>
      <c r="Q1260">
        <f>IF(Transactions!S1260-Transactions!J1260&lt;&gt;"",Transactions!S1260-Transactions!J1260,"")</f>
        <v>0</v>
      </c>
      <c r="R1260">
        <f t="shared" si="42"/>
        <v>0</v>
      </c>
    </row>
    <row r="1261" spans="1:18" x14ac:dyDescent="0.3">
      <c r="A1261">
        <f>IF(Transactions!A1261&lt;&gt;"",Transactions!A1261,0)</f>
        <v>0</v>
      </c>
      <c r="B1261" t="str">
        <f>IF(Transactions!D1261&lt;&gt;"",Transactions!D1261,"")</f>
        <v/>
      </c>
      <c r="C1261" t="str">
        <f>IF(Transactions!E1261&lt;&gt;"",Transactions!E1261,"")</f>
        <v/>
      </c>
      <c r="D1261" t="str">
        <f>IF(Transactions!F1261&lt;&gt;"",Transactions!F1261,"")</f>
        <v/>
      </c>
      <c r="E1261" t="str">
        <f>IF(Transactions!G1261&lt;&gt;"",Transactions!G1261,"")</f>
        <v/>
      </c>
      <c r="F1261" t="str">
        <f>IF(Transactions!H1261&lt;&gt;"",Transactions!H1261,"")</f>
        <v/>
      </c>
      <c r="G1261" s="6"/>
      <c r="H1261">
        <f>IF(Transactions!J1261-Transactions!I1261&lt;&gt;"",Transactions!J1261-Transactions!I1261,"")</f>
        <v>0</v>
      </c>
      <c r="I1261">
        <f>IF((Transactions!K1261-Transactions!I1261)-(Transactions!P1261-Transactions!J1261)&lt;&gt;"",(Transactions!K1261-Transactions!I1261)-(Transactions!P1261-Transactions!J1261),"")</f>
        <v>0</v>
      </c>
      <c r="J1261">
        <f>IF(Transactions!L1261-Transactions!K1261&lt;&gt;"",Transactions!L1261-Transactions!K1261,"")</f>
        <v>0</v>
      </c>
      <c r="K1261">
        <f>IF(Transactions!N1261-Transactions!M1261&lt;&gt;"",Transactions!N1261-Transactions!M1261,"")</f>
        <v>0</v>
      </c>
      <c r="L1261">
        <f>IF(Transactions!P1261-Transactions!O1261&lt;&gt;"",Transactions!P1261-Transactions!O1261,"")</f>
        <v>0</v>
      </c>
      <c r="N1261">
        <f t="shared" si="41"/>
        <v>0</v>
      </c>
      <c r="O1261" t="str">
        <f>IF(Transactions!O1261&lt;&gt;"",Transactions!O1261,"")</f>
        <v/>
      </c>
      <c r="P1261" s="6"/>
      <c r="Q1261">
        <f>IF(Transactions!S1261-Transactions!J1261&lt;&gt;"",Transactions!S1261-Transactions!J1261,"")</f>
        <v>0</v>
      </c>
      <c r="R1261">
        <f t="shared" si="42"/>
        <v>0</v>
      </c>
    </row>
    <row r="1262" spans="1:18" x14ac:dyDescent="0.3">
      <c r="A1262">
        <f>IF(Transactions!A1262&lt;&gt;"",Transactions!A1262,0)</f>
        <v>0</v>
      </c>
      <c r="B1262" t="str">
        <f>IF(Transactions!D1262&lt;&gt;"",Transactions!D1262,"")</f>
        <v/>
      </c>
      <c r="C1262" t="str">
        <f>IF(Transactions!E1262&lt;&gt;"",Transactions!E1262,"")</f>
        <v/>
      </c>
      <c r="D1262" t="str">
        <f>IF(Transactions!F1262&lt;&gt;"",Transactions!F1262,"")</f>
        <v/>
      </c>
      <c r="E1262" t="str">
        <f>IF(Transactions!G1262&lt;&gt;"",Transactions!G1262,"")</f>
        <v/>
      </c>
      <c r="F1262" t="str">
        <f>IF(Transactions!H1262&lt;&gt;"",Transactions!H1262,"")</f>
        <v/>
      </c>
      <c r="G1262" s="6"/>
      <c r="H1262">
        <f>IF(Transactions!J1262-Transactions!I1262&lt;&gt;"",Transactions!J1262-Transactions!I1262,"")</f>
        <v>0</v>
      </c>
      <c r="I1262">
        <f>IF((Transactions!K1262-Transactions!I1262)-(Transactions!P1262-Transactions!J1262)&lt;&gt;"",(Transactions!K1262-Transactions!I1262)-(Transactions!P1262-Transactions!J1262),"")</f>
        <v>0</v>
      </c>
      <c r="J1262">
        <f>IF(Transactions!L1262-Transactions!K1262&lt;&gt;"",Transactions!L1262-Transactions!K1262,"")</f>
        <v>0</v>
      </c>
      <c r="K1262">
        <f>IF(Transactions!N1262-Transactions!M1262&lt;&gt;"",Transactions!N1262-Transactions!M1262,"")</f>
        <v>0</v>
      </c>
      <c r="L1262">
        <f>IF(Transactions!P1262-Transactions!O1262&lt;&gt;"",Transactions!P1262-Transactions!O1262,"")</f>
        <v>0</v>
      </c>
      <c r="N1262">
        <f t="shared" si="41"/>
        <v>0</v>
      </c>
      <c r="O1262" t="str">
        <f>IF(Transactions!O1262&lt;&gt;"",Transactions!O1262,"")</f>
        <v/>
      </c>
      <c r="P1262" s="6"/>
      <c r="Q1262">
        <f>IF(Transactions!S1262-Transactions!J1262&lt;&gt;"",Transactions!S1262-Transactions!J1262,"")</f>
        <v>0</v>
      </c>
      <c r="R1262">
        <f t="shared" si="42"/>
        <v>0</v>
      </c>
    </row>
    <row r="1263" spans="1:18" x14ac:dyDescent="0.3">
      <c r="A1263">
        <f>IF(Transactions!A1263&lt;&gt;"",Transactions!A1263,0)</f>
        <v>0</v>
      </c>
      <c r="B1263" t="str">
        <f>IF(Transactions!D1263&lt;&gt;"",Transactions!D1263,"")</f>
        <v/>
      </c>
      <c r="C1263" t="str">
        <f>IF(Transactions!E1263&lt;&gt;"",Transactions!E1263,"")</f>
        <v/>
      </c>
      <c r="D1263" t="str">
        <f>IF(Transactions!F1263&lt;&gt;"",Transactions!F1263,"")</f>
        <v/>
      </c>
      <c r="E1263" t="str">
        <f>IF(Transactions!G1263&lt;&gt;"",Transactions!G1263,"")</f>
        <v/>
      </c>
      <c r="F1263" t="str">
        <f>IF(Transactions!H1263&lt;&gt;"",Transactions!H1263,"")</f>
        <v/>
      </c>
      <c r="G1263" s="6"/>
      <c r="H1263">
        <f>IF(Transactions!J1263-Transactions!I1263&lt;&gt;"",Transactions!J1263-Transactions!I1263,"")</f>
        <v>0</v>
      </c>
      <c r="I1263">
        <f>IF((Transactions!K1263-Transactions!I1263)-(Transactions!P1263-Transactions!J1263)&lt;&gt;"",(Transactions!K1263-Transactions!I1263)-(Transactions!P1263-Transactions!J1263),"")</f>
        <v>0</v>
      </c>
      <c r="J1263">
        <f>IF(Transactions!L1263-Transactions!K1263&lt;&gt;"",Transactions!L1263-Transactions!K1263,"")</f>
        <v>0</v>
      </c>
      <c r="K1263">
        <f>IF(Transactions!N1263-Transactions!M1263&lt;&gt;"",Transactions!N1263-Transactions!M1263,"")</f>
        <v>0</v>
      </c>
      <c r="L1263">
        <f>IF(Transactions!P1263-Transactions!O1263&lt;&gt;"",Transactions!P1263-Transactions!O1263,"")</f>
        <v>0</v>
      </c>
      <c r="N1263">
        <f t="shared" si="41"/>
        <v>0</v>
      </c>
      <c r="O1263" t="str">
        <f>IF(Transactions!O1263&lt;&gt;"",Transactions!O1263,"")</f>
        <v/>
      </c>
      <c r="P1263" s="6"/>
      <c r="Q1263">
        <f>IF(Transactions!S1263-Transactions!J1263&lt;&gt;"",Transactions!S1263-Transactions!J1263,"")</f>
        <v>0</v>
      </c>
      <c r="R1263">
        <f t="shared" si="42"/>
        <v>0</v>
      </c>
    </row>
    <row r="1264" spans="1:18" x14ac:dyDescent="0.3">
      <c r="A1264">
        <f>IF(Transactions!A1264&lt;&gt;"",Transactions!A1264,0)</f>
        <v>0</v>
      </c>
      <c r="B1264" t="str">
        <f>IF(Transactions!D1264&lt;&gt;"",Transactions!D1264,"")</f>
        <v/>
      </c>
      <c r="C1264" t="str">
        <f>IF(Transactions!E1264&lt;&gt;"",Transactions!E1264,"")</f>
        <v/>
      </c>
      <c r="D1264" t="str">
        <f>IF(Transactions!F1264&lt;&gt;"",Transactions!F1264,"")</f>
        <v/>
      </c>
      <c r="E1264" t="str">
        <f>IF(Transactions!G1264&lt;&gt;"",Transactions!G1264,"")</f>
        <v/>
      </c>
      <c r="F1264" t="str">
        <f>IF(Transactions!H1264&lt;&gt;"",Transactions!H1264,"")</f>
        <v/>
      </c>
      <c r="G1264" s="6"/>
      <c r="H1264">
        <f>IF(Transactions!J1264-Transactions!I1264&lt;&gt;"",Transactions!J1264-Transactions!I1264,"")</f>
        <v>0</v>
      </c>
      <c r="I1264">
        <f>IF((Transactions!K1264-Transactions!I1264)-(Transactions!P1264-Transactions!J1264)&lt;&gt;"",(Transactions!K1264-Transactions!I1264)-(Transactions!P1264-Transactions!J1264),"")</f>
        <v>0</v>
      </c>
      <c r="J1264">
        <f>IF(Transactions!L1264-Transactions!K1264&lt;&gt;"",Transactions!L1264-Transactions!K1264,"")</f>
        <v>0</v>
      </c>
      <c r="K1264">
        <f>IF(Transactions!N1264-Transactions!M1264&lt;&gt;"",Transactions!N1264-Transactions!M1264,"")</f>
        <v>0</v>
      </c>
      <c r="L1264">
        <f>IF(Transactions!P1264-Transactions!O1264&lt;&gt;"",Transactions!P1264-Transactions!O1264,"")</f>
        <v>0</v>
      </c>
      <c r="N1264">
        <f t="shared" si="41"/>
        <v>0</v>
      </c>
      <c r="O1264" t="str">
        <f>IF(Transactions!O1264&lt;&gt;"",Transactions!O1264,"")</f>
        <v/>
      </c>
      <c r="P1264" s="6"/>
      <c r="Q1264">
        <f>IF(Transactions!S1264-Transactions!J1264&lt;&gt;"",Transactions!S1264-Transactions!J1264,"")</f>
        <v>0</v>
      </c>
      <c r="R1264">
        <f t="shared" si="42"/>
        <v>0</v>
      </c>
    </row>
    <row r="1265" spans="1:18" x14ac:dyDescent="0.3">
      <c r="A1265">
        <f>IF(Transactions!A1265&lt;&gt;"",Transactions!A1265,0)</f>
        <v>0</v>
      </c>
      <c r="B1265" t="str">
        <f>IF(Transactions!D1265&lt;&gt;"",Transactions!D1265,"")</f>
        <v/>
      </c>
      <c r="C1265" t="str">
        <f>IF(Transactions!E1265&lt;&gt;"",Transactions!E1265,"")</f>
        <v/>
      </c>
      <c r="D1265" t="str">
        <f>IF(Transactions!F1265&lt;&gt;"",Transactions!F1265,"")</f>
        <v/>
      </c>
      <c r="E1265" t="str">
        <f>IF(Transactions!G1265&lt;&gt;"",Transactions!G1265,"")</f>
        <v/>
      </c>
      <c r="F1265" t="str">
        <f>IF(Transactions!H1265&lt;&gt;"",Transactions!H1265,"")</f>
        <v/>
      </c>
      <c r="G1265" s="6"/>
      <c r="H1265">
        <f>IF(Transactions!J1265-Transactions!I1265&lt;&gt;"",Transactions!J1265-Transactions!I1265,"")</f>
        <v>0</v>
      </c>
      <c r="I1265">
        <f>IF((Transactions!K1265-Transactions!I1265)-(Transactions!P1265-Transactions!J1265)&lt;&gt;"",(Transactions!K1265-Transactions!I1265)-(Transactions!P1265-Transactions!J1265),"")</f>
        <v>0</v>
      </c>
      <c r="J1265">
        <f>IF(Transactions!L1265-Transactions!K1265&lt;&gt;"",Transactions!L1265-Transactions!K1265,"")</f>
        <v>0</v>
      </c>
      <c r="K1265">
        <f>IF(Transactions!N1265-Transactions!M1265&lt;&gt;"",Transactions!N1265-Transactions!M1265,"")</f>
        <v>0</v>
      </c>
      <c r="L1265">
        <f>IF(Transactions!P1265-Transactions!O1265&lt;&gt;"",Transactions!P1265-Transactions!O1265,"")</f>
        <v>0</v>
      </c>
      <c r="N1265">
        <f t="shared" si="41"/>
        <v>0</v>
      </c>
      <c r="O1265" t="str">
        <f>IF(Transactions!O1265&lt;&gt;"",Transactions!O1265,"")</f>
        <v/>
      </c>
      <c r="P1265" s="6"/>
      <c r="Q1265">
        <f>IF(Transactions!S1265-Transactions!J1265&lt;&gt;"",Transactions!S1265-Transactions!J1265,"")</f>
        <v>0</v>
      </c>
      <c r="R1265">
        <f t="shared" si="42"/>
        <v>0</v>
      </c>
    </row>
    <row r="1266" spans="1:18" x14ac:dyDescent="0.3">
      <c r="A1266">
        <f>IF(Transactions!A1266&lt;&gt;"",Transactions!A1266,0)</f>
        <v>0</v>
      </c>
      <c r="B1266" t="str">
        <f>IF(Transactions!D1266&lt;&gt;"",Transactions!D1266,"")</f>
        <v/>
      </c>
      <c r="C1266" t="str">
        <f>IF(Transactions!E1266&lt;&gt;"",Transactions!E1266,"")</f>
        <v/>
      </c>
      <c r="D1266" t="str">
        <f>IF(Transactions!F1266&lt;&gt;"",Transactions!F1266,"")</f>
        <v/>
      </c>
      <c r="E1266" t="str">
        <f>IF(Transactions!G1266&lt;&gt;"",Transactions!G1266,"")</f>
        <v/>
      </c>
      <c r="F1266" t="str">
        <f>IF(Transactions!H1266&lt;&gt;"",Transactions!H1266,"")</f>
        <v/>
      </c>
      <c r="G1266" s="6"/>
      <c r="H1266">
        <f>IF(Transactions!J1266-Transactions!I1266&lt;&gt;"",Transactions!J1266-Transactions!I1266,"")</f>
        <v>0</v>
      </c>
      <c r="I1266">
        <f>IF((Transactions!K1266-Transactions!I1266)-(Transactions!P1266-Transactions!J1266)&lt;&gt;"",(Transactions!K1266-Transactions!I1266)-(Transactions!P1266-Transactions!J1266),"")</f>
        <v>0</v>
      </c>
      <c r="J1266">
        <f>IF(Transactions!L1266-Transactions!K1266&lt;&gt;"",Transactions!L1266-Transactions!K1266,"")</f>
        <v>0</v>
      </c>
      <c r="K1266">
        <f>IF(Transactions!N1266-Transactions!M1266&lt;&gt;"",Transactions!N1266-Transactions!M1266,"")</f>
        <v>0</v>
      </c>
      <c r="L1266">
        <f>IF(Transactions!P1266-Transactions!O1266&lt;&gt;"",Transactions!P1266-Transactions!O1266,"")</f>
        <v>0</v>
      </c>
      <c r="N1266">
        <f t="shared" si="41"/>
        <v>0</v>
      </c>
      <c r="O1266" t="str">
        <f>IF(Transactions!O1266&lt;&gt;"",Transactions!O1266,"")</f>
        <v/>
      </c>
      <c r="P1266" s="6"/>
      <c r="Q1266">
        <f>IF(Transactions!S1266-Transactions!J1266&lt;&gt;"",Transactions!S1266-Transactions!J1266,"")</f>
        <v>0</v>
      </c>
      <c r="R1266">
        <f t="shared" si="42"/>
        <v>0</v>
      </c>
    </row>
    <row r="1267" spans="1:18" x14ac:dyDescent="0.3">
      <c r="A1267">
        <f>IF(Transactions!A1267&lt;&gt;"",Transactions!A1267,0)</f>
        <v>0</v>
      </c>
      <c r="B1267" t="str">
        <f>IF(Transactions!D1267&lt;&gt;"",Transactions!D1267,"")</f>
        <v/>
      </c>
      <c r="C1267" t="str">
        <f>IF(Transactions!E1267&lt;&gt;"",Transactions!E1267,"")</f>
        <v/>
      </c>
      <c r="D1267" t="str">
        <f>IF(Transactions!F1267&lt;&gt;"",Transactions!F1267,"")</f>
        <v/>
      </c>
      <c r="E1267" t="str">
        <f>IF(Transactions!G1267&lt;&gt;"",Transactions!G1267,"")</f>
        <v/>
      </c>
      <c r="F1267" t="str">
        <f>IF(Transactions!H1267&lt;&gt;"",Transactions!H1267,"")</f>
        <v/>
      </c>
      <c r="G1267" s="6"/>
      <c r="H1267">
        <f>IF(Transactions!J1267-Transactions!I1267&lt;&gt;"",Transactions!J1267-Transactions!I1267,"")</f>
        <v>0</v>
      </c>
      <c r="I1267">
        <f>IF((Transactions!K1267-Transactions!I1267)-(Transactions!P1267-Transactions!J1267)&lt;&gt;"",(Transactions!K1267-Transactions!I1267)-(Transactions!P1267-Transactions!J1267),"")</f>
        <v>0</v>
      </c>
      <c r="J1267">
        <f>IF(Transactions!L1267-Transactions!K1267&lt;&gt;"",Transactions!L1267-Transactions!K1267,"")</f>
        <v>0</v>
      </c>
      <c r="K1267">
        <f>IF(Transactions!N1267-Transactions!M1267&lt;&gt;"",Transactions!N1267-Transactions!M1267,"")</f>
        <v>0</v>
      </c>
      <c r="L1267">
        <f>IF(Transactions!P1267-Transactions!O1267&lt;&gt;"",Transactions!P1267-Transactions!O1267,"")</f>
        <v>0</v>
      </c>
      <c r="N1267">
        <f t="shared" si="41"/>
        <v>0</v>
      </c>
      <c r="O1267" t="str">
        <f>IF(Transactions!O1267&lt;&gt;"",Transactions!O1267,"")</f>
        <v/>
      </c>
      <c r="P1267" s="6"/>
      <c r="Q1267">
        <f>IF(Transactions!S1267-Transactions!J1267&lt;&gt;"",Transactions!S1267-Transactions!J1267,"")</f>
        <v>0</v>
      </c>
      <c r="R1267">
        <f t="shared" si="42"/>
        <v>0</v>
      </c>
    </row>
    <row r="1268" spans="1:18" x14ac:dyDescent="0.3">
      <c r="A1268">
        <f>IF(Transactions!A1268&lt;&gt;"",Transactions!A1268,0)</f>
        <v>0</v>
      </c>
      <c r="B1268" t="str">
        <f>IF(Transactions!D1268&lt;&gt;"",Transactions!D1268,"")</f>
        <v/>
      </c>
      <c r="C1268" t="str">
        <f>IF(Transactions!E1268&lt;&gt;"",Transactions!E1268,"")</f>
        <v/>
      </c>
      <c r="D1268" t="str">
        <f>IF(Transactions!F1268&lt;&gt;"",Transactions!F1268,"")</f>
        <v/>
      </c>
      <c r="E1268" t="str">
        <f>IF(Transactions!G1268&lt;&gt;"",Transactions!G1268,"")</f>
        <v/>
      </c>
      <c r="F1268" t="str">
        <f>IF(Transactions!H1268&lt;&gt;"",Transactions!H1268,"")</f>
        <v/>
      </c>
      <c r="G1268" s="6"/>
      <c r="H1268">
        <f>IF(Transactions!J1268-Transactions!I1268&lt;&gt;"",Transactions!J1268-Transactions!I1268,"")</f>
        <v>0</v>
      </c>
      <c r="I1268">
        <f>IF((Transactions!K1268-Transactions!I1268)-(Transactions!P1268-Transactions!J1268)&lt;&gt;"",(Transactions!K1268-Transactions!I1268)-(Transactions!P1268-Transactions!J1268),"")</f>
        <v>0</v>
      </c>
      <c r="J1268">
        <f>IF(Transactions!L1268-Transactions!K1268&lt;&gt;"",Transactions!L1268-Transactions!K1268,"")</f>
        <v>0</v>
      </c>
      <c r="K1268">
        <f>IF(Transactions!N1268-Transactions!M1268&lt;&gt;"",Transactions!N1268-Transactions!M1268,"")</f>
        <v>0</v>
      </c>
      <c r="L1268">
        <f>IF(Transactions!P1268-Transactions!O1268&lt;&gt;"",Transactions!P1268-Transactions!O1268,"")</f>
        <v>0</v>
      </c>
      <c r="N1268">
        <f t="shared" si="41"/>
        <v>0</v>
      </c>
      <c r="O1268" t="str">
        <f>IF(Transactions!O1268&lt;&gt;"",Transactions!O1268,"")</f>
        <v/>
      </c>
      <c r="P1268" s="6"/>
      <c r="Q1268">
        <f>IF(Transactions!S1268-Transactions!J1268&lt;&gt;"",Transactions!S1268-Transactions!J1268,"")</f>
        <v>0</v>
      </c>
      <c r="R1268">
        <f t="shared" si="42"/>
        <v>0</v>
      </c>
    </row>
    <row r="1269" spans="1:18" x14ac:dyDescent="0.3">
      <c r="A1269">
        <f>IF(Transactions!A1269&lt;&gt;"",Transactions!A1269,0)</f>
        <v>0</v>
      </c>
      <c r="B1269" t="str">
        <f>IF(Transactions!D1269&lt;&gt;"",Transactions!D1269,"")</f>
        <v/>
      </c>
      <c r="C1269" t="str">
        <f>IF(Transactions!E1269&lt;&gt;"",Transactions!E1269,"")</f>
        <v/>
      </c>
      <c r="D1269" t="str">
        <f>IF(Transactions!F1269&lt;&gt;"",Transactions!F1269,"")</f>
        <v/>
      </c>
      <c r="E1269" t="str">
        <f>IF(Transactions!G1269&lt;&gt;"",Transactions!G1269,"")</f>
        <v/>
      </c>
      <c r="F1269" t="str">
        <f>IF(Transactions!H1269&lt;&gt;"",Transactions!H1269,"")</f>
        <v/>
      </c>
      <c r="G1269" s="6"/>
      <c r="H1269">
        <f>IF(Transactions!J1269-Transactions!I1269&lt;&gt;"",Transactions!J1269-Transactions!I1269,"")</f>
        <v>0</v>
      </c>
      <c r="I1269">
        <f>IF((Transactions!K1269-Transactions!I1269)-(Transactions!P1269-Transactions!J1269)&lt;&gt;"",(Transactions!K1269-Transactions!I1269)-(Transactions!P1269-Transactions!J1269),"")</f>
        <v>0</v>
      </c>
      <c r="J1269">
        <f>IF(Transactions!L1269-Transactions!K1269&lt;&gt;"",Transactions!L1269-Transactions!K1269,"")</f>
        <v>0</v>
      </c>
      <c r="K1269">
        <f>IF(Transactions!N1269-Transactions!M1269&lt;&gt;"",Transactions!N1269-Transactions!M1269,"")</f>
        <v>0</v>
      </c>
      <c r="L1269">
        <f>IF(Transactions!P1269-Transactions!O1269&lt;&gt;"",Transactions!P1269-Transactions!O1269,"")</f>
        <v>0</v>
      </c>
      <c r="N1269">
        <f t="shared" si="41"/>
        <v>0</v>
      </c>
      <c r="O1269" t="str">
        <f>IF(Transactions!O1269&lt;&gt;"",Transactions!O1269,"")</f>
        <v/>
      </c>
      <c r="P1269" s="6"/>
      <c r="Q1269">
        <f>IF(Transactions!S1269-Transactions!J1269&lt;&gt;"",Transactions!S1269-Transactions!J1269,"")</f>
        <v>0</v>
      </c>
      <c r="R1269">
        <f t="shared" si="42"/>
        <v>0</v>
      </c>
    </row>
    <row r="1270" spans="1:18" x14ac:dyDescent="0.3">
      <c r="A1270">
        <f>IF(Transactions!A1270&lt;&gt;"",Transactions!A1270,0)</f>
        <v>0</v>
      </c>
      <c r="B1270" t="str">
        <f>IF(Transactions!D1270&lt;&gt;"",Transactions!D1270,"")</f>
        <v/>
      </c>
      <c r="C1270" t="str">
        <f>IF(Transactions!E1270&lt;&gt;"",Transactions!E1270,"")</f>
        <v/>
      </c>
      <c r="D1270" t="str">
        <f>IF(Transactions!F1270&lt;&gt;"",Transactions!F1270,"")</f>
        <v/>
      </c>
      <c r="E1270" t="str">
        <f>IF(Transactions!G1270&lt;&gt;"",Transactions!G1270,"")</f>
        <v/>
      </c>
      <c r="F1270" t="str">
        <f>IF(Transactions!H1270&lt;&gt;"",Transactions!H1270,"")</f>
        <v/>
      </c>
      <c r="G1270" s="6"/>
      <c r="H1270">
        <f>IF(Transactions!J1270-Transactions!I1270&lt;&gt;"",Transactions!J1270-Transactions!I1270,"")</f>
        <v>0</v>
      </c>
      <c r="I1270">
        <f>IF((Transactions!K1270-Transactions!I1270)-(Transactions!P1270-Transactions!J1270)&lt;&gt;"",(Transactions!K1270-Transactions!I1270)-(Transactions!P1270-Transactions!J1270),"")</f>
        <v>0</v>
      </c>
      <c r="J1270">
        <f>IF(Transactions!L1270-Transactions!K1270&lt;&gt;"",Transactions!L1270-Transactions!K1270,"")</f>
        <v>0</v>
      </c>
      <c r="K1270">
        <f>IF(Transactions!N1270-Transactions!M1270&lt;&gt;"",Transactions!N1270-Transactions!M1270,"")</f>
        <v>0</v>
      </c>
      <c r="L1270">
        <f>IF(Transactions!P1270-Transactions!O1270&lt;&gt;"",Transactions!P1270-Transactions!O1270,"")</f>
        <v>0</v>
      </c>
      <c r="N1270">
        <f t="shared" si="41"/>
        <v>0</v>
      </c>
      <c r="O1270" t="str">
        <f>IF(Transactions!O1270&lt;&gt;"",Transactions!O1270,"")</f>
        <v/>
      </c>
      <c r="P1270" s="6"/>
      <c r="Q1270">
        <f>IF(Transactions!S1270-Transactions!J1270&lt;&gt;"",Transactions!S1270-Transactions!J1270,"")</f>
        <v>0</v>
      </c>
      <c r="R1270">
        <f t="shared" si="42"/>
        <v>0</v>
      </c>
    </row>
    <row r="1271" spans="1:18" x14ac:dyDescent="0.3">
      <c r="A1271">
        <f>IF(Transactions!A1271&lt;&gt;"",Transactions!A1271,0)</f>
        <v>0</v>
      </c>
      <c r="B1271" t="str">
        <f>IF(Transactions!D1271&lt;&gt;"",Transactions!D1271,"")</f>
        <v/>
      </c>
      <c r="C1271" t="str">
        <f>IF(Transactions!E1271&lt;&gt;"",Transactions!E1271,"")</f>
        <v/>
      </c>
      <c r="D1271" t="str">
        <f>IF(Transactions!F1271&lt;&gt;"",Transactions!F1271,"")</f>
        <v/>
      </c>
      <c r="E1271" t="str">
        <f>IF(Transactions!G1271&lt;&gt;"",Transactions!G1271,"")</f>
        <v/>
      </c>
      <c r="F1271" t="str">
        <f>IF(Transactions!H1271&lt;&gt;"",Transactions!H1271,"")</f>
        <v/>
      </c>
      <c r="G1271" s="6"/>
      <c r="H1271">
        <f>IF(Transactions!J1271-Transactions!I1271&lt;&gt;"",Transactions!J1271-Transactions!I1271,"")</f>
        <v>0</v>
      </c>
      <c r="I1271">
        <f>IF((Transactions!K1271-Transactions!I1271)-(Transactions!P1271-Transactions!J1271)&lt;&gt;"",(Transactions!K1271-Transactions!I1271)-(Transactions!P1271-Transactions!J1271),"")</f>
        <v>0</v>
      </c>
      <c r="J1271">
        <f>IF(Transactions!L1271-Transactions!K1271&lt;&gt;"",Transactions!L1271-Transactions!K1271,"")</f>
        <v>0</v>
      </c>
      <c r="K1271">
        <f>IF(Transactions!N1271-Transactions!M1271&lt;&gt;"",Transactions!N1271-Transactions!M1271,"")</f>
        <v>0</v>
      </c>
      <c r="L1271">
        <f>IF(Transactions!P1271-Transactions!O1271&lt;&gt;"",Transactions!P1271-Transactions!O1271,"")</f>
        <v>0</v>
      </c>
      <c r="N1271">
        <f t="shared" si="41"/>
        <v>0</v>
      </c>
      <c r="O1271" t="str">
        <f>IF(Transactions!O1271&lt;&gt;"",Transactions!O1271,"")</f>
        <v/>
      </c>
      <c r="P1271" s="6"/>
      <c r="Q1271">
        <f>IF(Transactions!S1271-Transactions!J1271&lt;&gt;"",Transactions!S1271-Transactions!J1271,"")</f>
        <v>0</v>
      </c>
      <c r="R1271">
        <f t="shared" si="42"/>
        <v>0</v>
      </c>
    </row>
    <row r="1272" spans="1:18" x14ac:dyDescent="0.3">
      <c r="A1272">
        <f>IF(Transactions!A1272&lt;&gt;"",Transactions!A1272,0)</f>
        <v>0</v>
      </c>
      <c r="B1272" t="str">
        <f>IF(Transactions!D1272&lt;&gt;"",Transactions!D1272,"")</f>
        <v/>
      </c>
      <c r="C1272" t="str">
        <f>IF(Transactions!E1272&lt;&gt;"",Transactions!E1272,"")</f>
        <v/>
      </c>
      <c r="D1272" t="str">
        <f>IF(Transactions!F1272&lt;&gt;"",Transactions!F1272,"")</f>
        <v/>
      </c>
      <c r="E1272" t="str">
        <f>IF(Transactions!G1272&lt;&gt;"",Transactions!G1272,"")</f>
        <v/>
      </c>
      <c r="F1272" t="str">
        <f>IF(Transactions!H1272&lt;&gt;"",Transactions!H1272,"")</f>
        <v/>
      </c>
      <c r="G1272" s="6"/>
      <c r="H1272">
        <f>IF(Transactions!J1272-Transactions!I1272&lt;&gt;"",Transactions!J1272-Transactions!I1272,"")</f>
        <v>0</v>
      </c>
      <c r="I1272">
        <f>IF((Transactions!K1272-Transactions!I1272)-(Transactions!P1272-Transactions!J1272)&lt;&gt;"",(Transactions!K1272-Transactions!I1272)-(Transactions!P1272-Transactions!J1272),"")</f>
        <v>0</v>
      </c>
      <c r="J1272">
        <f>IF(Transactions!L1272-Transactions!K1272&lt;&gt;"",Transactions!L1272-Transactions!K1272,"")</f>
        <v>0</v>
      </c>
      <c r="K1272">
        <f>IF(Transactions!N1272-Transactions!M1272&lt;&gt;"",Transactions!N1272-Transactions!M1272,"")</f>
        <v>0</v>
      </c>
      <c r="L1272">
        <f>IF(Transactions!P1272-Transactions!O1272&lt;&gt;"",Transactions!P1272-Transactions!O1272,"")</f>
        <v>0</v>
      </c>
      <c r="N1272">
        <f t="shared" si="41"/>
        <v>0</v>
      </c>
      <c r="O1272" t="str">
        <f>IF(Transactions!O1272&lt;&gt;"",Transactions!O1272,"")</f>
        <v/>
      </c>
      <c r="P1272" s="6"/>
      <c r="Q1272">
        <f>IF(Transactions!S1272-Transactions!J1272&lt;&gt;"",Transactions!S1272-Transactions!J1272,"")</f>
        <v>0</v>
      </c>
      <c r="R1272">
        <f t="shared" si="42"/>
        <v>0</v>
      </c>
    </row>
    <row r="1273" spans="1:18" x14ac:dyDescent="0.3">
      <c r="A1273">
        <f>IF(Transactions!A1273&lt;&gt;"",Transactions!A1273,0)</f>
        <v>0</v>
      </c>
      <c r="B1273" t="str">
        <f>IF(Transactions!D1273&lt;&gt;"",Transactions!D1273,"")</f>
        <v/>
      </c>
      <c r="C1273" t="str">
        <f>IF(Transactions!E1273&lt;&gt;"",Transactions!E1273,"")</f>
        <v/>
      </c>
      <c r="D1273" t="str">
        <f>IF(Transactions!F1273&lt;&gt;"",Transactions!F1273,"")</f>
        <v/>
      </c>
      <c r="E1273" t="str">
        <f>IF(Transactions!G1273&lt;&gt;"",Transactions!G1273,"")</f>
        <v/>
      </c>
      <c r="F1273" t="str">
        <f>IF(Transactions!H1273&lt;&gt;"",Transactions!H1273,"")</f>
        <v/>
      </c>
      <c r="G1273" s="6"/>
      <c r="H1273">
        <f>IF(Transactions!J1273-Transactions!I1273&lt;&gt;"",Transactions!J1273-Transactions!I1273,"")</f>
        <v>0</v>
      </c>
      <c r="I1273">
        <f>IF((Transactions!K1273-Transactions!I1273)-(Transactions!P1273-Transactions!J1273)&lt;&gt;"",(Transactions!K1273-Transactions!I1273)-(Transactions!P1273-Transactions!J1273),"")</f>
        <v>0</v>
      </c>
      <c r="J1273">
        <f>IF(Transactions!L1273-Transactions!K1273&lt;&gt;"",Transactions!L1273-Transactions!K1273,"")</f>
        <v>0</v>
      </c>
      <c r="K1273">
        <f>IF(Transactions!N1273-Transactions!M1273&lt;&gt;"",Transactions!N1273-Transactions!M1273,"")</f>
        <v>0</v>
      </c>
      <c r="L1273">
        <f>IF(Transactions!P1273-Transactions!O1273&lt;&gt;"",Transactions!P1273-Transactions!O1273,"")</f>
        <v>0</v>
      </c>
      <c r="N1273">
        <f t="shared" si="41"/>
        <v>0</v>
      </c>
      <c r="O1273" t="str">
        <f>IF(Transactions!O1273&lt;&gt;"",Transactions!O1273,"")</f>
        <v/>
      </c>
      <c r="P1273" s="6"/>
      <c r="Q1273">
        <f>IF(Transactions!S1273-Transactions!J1273&lt;&gt;"",Transactions!S1273-Transactions!J1273,"")</f>
        <v>0</v>
      </c>
      <c r="R1273">
        <f t="shared" si="42"/>
        <v>0</v>
      </c>
    </row>
    <row r="1274" spans="1:18" x14ac:dyDescent="0.3">
      <c r="A1274">
        <f>IF(Transactions!A1274&lt;&gt;"",Transactions!A1274,0)</f>
        <v>0</v>
      </c>
      <c r="B1274" t="str">
        <f>IF(Transactions!D1274&lt;&gt;"",Transactions!D1274,"")</f>
        <v/>
      </c>
      <c r="C1274" t="str">
        <f>IF(Transactions!E1274&lt;&gt;"",Transactions!E1274,"")</f>
        <v/>
      </c>
      <c r="D1274" t="str">
        <f>IF(Transactions!F1274&lt;&gt;"",Transactions!F1274,"")</f>
        <v/>
      </c>
      <c r="E1274" t="str">
        <f>IF(Transactions!G1274&lt;&gt;"",Transactions!G1274,"")</f>
        <v/>
      </c>
      <c r="F1274" t="str">
        <f>IF(Transactions!H1274&lt;&gt;"",Transactions!H1274,"")</f>
        <v/>
      </c>
      <c r="G1274" s="6"/>
      <c r="H1274">
        <f>IF(Transactions!J1274-Transactions!I1274&lt;&gt;"",Transactions!J1274-Transactions!I1274,"")</f>
        <v>0</v>
      </c>
      <c r="I1274">
        <f>IF((Transactions!K1274-Transactions!I1274)-(Transactions!P1274-Transactions!J1274)&lt;&gt;"",(Transactions!K1274-Transactions!I1274)-(Transactions!P1274-Transactions!J1274),"")</f>
        <v>0</v>
      </c>
      <c r="J1274">
        <f>IF(Transactions!L1274-Transactions!K1274&lt;&gt;"",Transactions!L1274-Transactions!K1274,"")</f>
        <v>0</v>
      </c>
      <c r="K1274">
        <f>IF(Transactions!N1274-Transactions!M1274&lt;&gt;"",Transactions!N1274-Transactions!M1274,"")</f>
        <v>0</v>
      </c>
      <c r="L1274">
        <f>IF(Transactions!P1274-Transactions!O1274&lt;&gt;"",Transactions!P1274-Transactions!O1274,"")</f>
        <v>0</v>
      </c>
      <c r="N1274">
        <f t="shared" si="41"/>
        <v>0</v>
      </c>
      <c r="O1274" t="str">
        <f>IF(Transactions!O1274&lt;&gt;"",Transactions!O1274,"")</f>
        <v/>
      </c>
      <c r="P1274" s="6"/>
      <c r="Q1274">
        <f>IF(Transactions!S1274-Transactions!J1274&lt;&gt;"",Transactions!S1274-Transactions!J1274,"")</f>
        <v>0</v>
      </c>
      <c r="R1274">
        <f t="shared" si="42"/>
        <v>0</v>
      </c>
    </row>
    <row r="1275" spans="1:18" x14ac:dyDescent="0.3">
      <c r="A1275">
        <f>IF(Transactions!A1275&lt;&gt;"",Transactions!A1275,0)</f>
        <v>0</v>
      </c>
      <c r="B1275" t="str">
        <f>IF(Transactions!D1275&lt;&gt;"",Transactions!D1275,"")</f>
        <v/>
      </c>
      <c r="C1275" t="str">
        <f>IF(Transactions!E1275&lt;&gt;"",Transactions!E1275,"")</f>
        <v/>
      </c>
      <c r="D1275" t="str">
        <f>IF(Transactions!F1275&lt;&gt;"",Transactions!F1275,"")</f>
        <v/>
      </c>
      <c r="E1275" t="str">
        <f>IF(Transactions!G1275&lt;&gt;"",Transactions!G1275,"")</f>
        <v/>
      </c>
      <c r="F1275" t="str">
        <f>IF(Transactions!H1275&lt;&gt;"",Transactions!H1275,"")</f>
        <v/>
      </c>
      <c r="G1275" s="6"/>
      <c r="H1275">
        <f>IF(Transactions!J1275-Transactions!I1275&lt;&gt;"",Transactions!J1275-Transactions!I1275,"")</f>
        <v>0</v>
      </c>
      <c r="I1275">
        <f>IF((Transactions!K1275-Transactions!I1275)-(Transactions!P1275-Transactions!J1275)&lt;&gt;"",(Transactions!K1275-Transactions!I1275)-(Transactions!P1275-Transactions!J1275),"")</f>
        <v>0</v>
      </c>
      <c r="J1275">
        <f>IF(Transactions!L1275-Transactions!K1275&lt;&gt;"",Transactions!L1275-Transactions!K1275,"")</f>
        <v>0</v>
      </c>
      <c r="K1275">
        <f>IF(Transactions!N1275-Transactions!M1275&lt;&gt;"",Transactions!N1275-Transactions!M1275,"")</f>
        <v>0</v>
      </c>
      <c r="L1275">
        <f>IF(Transactions!P1275-Transactions!O1275&lt;&gt;"",Transactions!P1275-Transactions!O1275,"")</f>
        <v>0</v>
      </c>
      <c r="N1275">
        <f t="shared" si="41"/>
        <v>0</v>
      </c>
      <c r="O1275" t="str">
        <f>IF(Transactions!O1275&lt;&gt;"",Transactions!O1275,"")</f>
        <v/>
      </c>
      <c r="P1275" s="6"/>
      <c r="Q1275">
        <f>IF(Transactions!S1275-Transactions!J1275&lt;&gt;"",Transactions!S1275-Transactions!J1275,"")</f>
        <v>0</v>
      </c>
      <c r="R1275">
        <f t="shared" si="42"/>
        <v>0</v>
      </c>
    </row>
    <row r="1276" spans="1:18" x14ac:dyDescent="0.3">
      <c r="A1276">
        <f>IF(Transactions!A1276&lt;&gt;"",Transactions!A1276,0)</f>
        <v>0</v>
      </c>
      <c r="B1276" t="str">
        <f>IF(Transactions!D1276&lt;&gt;"",Transactions!D1276,"")</f>
        <v/>
      </c>
      <c r="C1276" t="str">
        <f>IF(Transactions!E1276&lt;&gt;"",Transactions!E1276,"")</f>
        <v/>
      </c>
      <c r="D1276" t="str">
        <f>IF(Transactions!F1276&lt;&gt;"",Transactions!F1276,"")</f>
        <v/>
      </c>
      <c r="E1276" t="str">
        <f>IF(Transactions!G1276&lt;&gt;"",Transactions!G1276,"")</f>
        <v/>
      </c>
      <c r="F1276" t="str">
        <f>IF(Transactions!H1276&lt;&gt;"",Transactions!H1276,"")</f>
        <v/>
      </c>
      <c r="G1276" s="6"/>
      <c r="H1276">
        <f>IF(Transactions!J1276-Transactions!I1276&lt;&gt;"",Transactions!J1276-Transactions!I1276,"")</f>
        <v>0</v>
      </c>
      <c r="I1276">
        <f>IF((Transactions!K1276-Transactions!I1276)-(Transactions!P1276-Transactions!J1276)&lt;&gt;"",(Transactions!K1276-Transactions!I1276)-(Transactions!P1276-Transactions!J1276),"")</f>
        <v>0</v>
      </c>
      <c r="J1276">
        <f>IF(Transactions!L1276-Transactions!K1276&lt;&gt;"",Transactions!L1276-Transactions!K1276,"")</f>
        <v>0</v>
      </c>
      <c r="K1276">
        <f>IF(Transactions!N1276-Transactions!M1276&lt;&gt;"",Transactions!N1276-Transactions!M1276,"")</f>
        <v>0</v>
      </c>
      <c r="L1276">
        <f>IF(Transactions!P1276-Transactions!O1276&lt;&gt;"",Transactions!P1276-Transactions!O1276,"")</f>
        <v>0</v>
      </c>
      <c r="N1276">
        <f t="shared" si="41"/>
        <v>0</v>
      </c>
      <c r="O1276" t="str">
        <f>IF(Transactions!O1276&lt;&gt;"",Transactions!O1276,"")</f>
        <v/>
      </c>
      <c r="P1276" s="6"/>
      <c r="Q1276">
        <f>IF(Transactions!S1276-Transactions!J1276&lt;&gt;"",Transactions!S1276-Transactions!J1276,"")</f>
        <v>0</v>
      </c>
      <c r="R1276">
        <f t="shared" si="42"/>
        <v>0</v>
      </c>
    </row>
    <row r="1277" spans="1:18" x14ac:dyDescent="0.3">
      <c r="A1277">
        <f>IF(Transactions!A1277&lt;&gt;"",Transactions!A1277,0)</f>
        <v>0</v>
      </c>
      <c r="B1277" t="str">
        <f>IF(Transactions!D1277&lt;&gt;"",Transactions!D1277,"")</f>
        <v/>
      </c>
      <c r="C1277" t="str">
        <f>IF(Transactions!E1277&lt;&gt;"",Transactions!E1277,"")</f>
        <v/>
      </c>
      <c r="D1277" t="str">
        <f>IF(Transactions!F1277&lt;&gt;"",Transactions!F1277,"")</f>
        <v/>
      </c>
      <c r="E1277" t="str">
        <f>IF(Transactions!G1277&lt;&gt;"",Transactions!G1277,"")</f>
        <v/>
      </c>
      <c r="F1277" t="str">
        <f>IF(Transactions!H1277&lt;&gt;"",Transactions!H1277,"")</f>
        <v/>
      </c>
      <c r="G1277" s="6"/>
      <c r="H1277">
        <f>IF(Transactions!J1277-Transactions!I1277&lt;&gt;"",Transactions!J1277-Transactions!I1277,"")</f>
        <v>0</v>
      </c>
      <c r="I1277">
        <f>IF((Transactions!K1277-Transactions!I1277)-(Transactions!P1277-Transactions!J1277)&lt;&gt;"",(Transactions!K1277-Transactions!I1277)-(Transactions!P1277-Transactions!J1277),"")</f>
        <v>0</v>
      </c>
      <c r="J1277">
        <f>IF(Transactions!L1277-Transactions!K1277&lt;&gt;"",Transactions!L1277-Transactions!K1277,"")</f>
        <v>0</v>
      </c>
      <c r="K1277">
        <f>IF(Transactions!N1277-Transactions!M1277&lt;&gt;"",Transactions!N1277-Transactions!M1277,"")</f>
        <v>0</v>
      </c>
      <c r="L1277">
        <f>IF(Transactions!P1277-Transactions!O1277&lt;&gt;"",Transactions!P1277-Transactions!O1277,"")</f>
        <v>0</v>
      </c>
      <c r="N1277">
        <f t="shared" si="41"/>
        <v>0</v>
      </c>
      <c r="O1277" t="str">
        <f>IF(Transactions!O1277&lt;&gt;"",Transactions!O1277,"")</f>
        <v/>
      </c>
      <c r="P1277" s="6"/>
      <c r="Q1277">
        <f>IF(Transactions!S1277-Transactions!J1277&lt;&gt;"",Transactions!S1277-Transactions!J1277,"")</f>
        <v>0</v>
      </c>
      <c r="R1277">
        <f t="shared" si="42"/>
        <v>0</v>
      </c>
    </row>
    <row r="1278" spans="1:18" x14ac:dyDescent="0.3">
      <c r="A1278">
        <f>IF(Transactions!A1278&lt;&gt;"",Transactions!A1278,0)</f>
        <v>0</v>
      </c>
      <c r="B1278" t="str">
        <f>IF(Transactions!D1278&lt;&gt;"",Transactions!D1278,"")</f>
        <v/>
      </c>
      <c r="C1278" t="str">
        <f>IF(Transactions!E1278&lt;&gt;"",Transactions!E1278,"")</f>
        <v/>
      </c>
      <c r="D1278" t="str">
        <f>IF(Transactions!F1278&lt;&gt;"",Transactions!F1278,"")</f>
        <v/>
      </c>
      <c r="E1278" t="str">
        <f>IF(Transactions!G1278&lt;&gt;"",Transactions!G1278,"")</f>
        <v/>
      </c>
      <c r="F1278" t="str">
        <f>IF(Transactions!H1278&lt;&gt;"",Transactions!H1278,"")</f>
        <v/>
      </c>
      <c r="G1278" s="6"/>
      <c r="H1278">
        <f>IF(Transactions!J1278-Transactions!I1278&lt;&gt;"",Transactions!J1278-Transactions!I1278,"")</f>
        <v>0</v>
      </c>
      <c r="I1278">
        <f>IF((Transactions!K1278-Transactions!I1278)-(Transactions!P1278-Transactions!J1278)&lt;&gt;"",(Transactions!K1278-Transactions!I1278)-(Transactions!P1278-Transactions!J1278),"")</f>
        <v>0</v>
      </c>
      <c r="J1278">
        <f>IF(Transactions!L1278-Transactions!K1278&lt;&gt;"",Transactions!L1278-Transactions!K1278,"")</f>
        <v>0</v>
      </c>
      <c r="K1278">
        <f>IF(Transactions!N1278-Transactions!M1278&lt;&gt;"",Transactions!N1278-Transactions!M1278,"")</f>
        <v>0</v>
      </c>
      <c r="L1278">
        <f>IF(Transactions!P1278-Transactions!O1278&lt;&gt;"",Transactions!P1278-Transactions!O1278,"")</f>
        <v>0</v>
      </c>
      <c r="N1278">
        <f t="shared" si="41"/>
        <v>0</v>
      </c>
      <c r="O1278" t="str">
        <f>IF(Transactions!O1278&lt;&gt;"",Transactions!O1278,"")</f>
        <v/>
      </c>
      <c r="P1278" s="6"/>
      <c r="Q1278">
        <f>IF(Transactions!S1278-Transactions!J1278&lt;&gt;"",Transactions!S1278-Transactions!J1278,"")</f>
        <v>0</v>
      </c>
      <c r="R1278">
        <f t="shared" si="42"/>
        <v>0</v>
      </c>
    </row>
    <row r="1279" spans="1:18" x14ac:dyDescent="0.3">
      <c r="A1279">
        <f>IF(Transactions!A1279&lt;&gt;"",Transactions!A1279,0)</f>
        <v>0</v>
      </c>
      <c r="B1279" t="str">
        <f>IF(Transactions!D1279&lt;&gt;"",Transactions!D1279,"")</f>
        <v/>
      </c>
      <c r="C1279" t="str">
        <f>IF(Transactions!E1279&lt;&gt;"",Transactions!E1279,"")</f>
        <v/>
      </c>
      <c r="D1279" t="str">
        <f>IF(Transactions!F1279&lt;&gt;"",Transactions!F1279,"")</f>
        <v/>
      </c>
      <c r="E1279" t="str">
        <f>IF(Transactions!G1279&lt;&gt;"",Transactions!G1279,"")</f>
        <v/>
      </c>
      <c r="F1279" t="str">
        <f>IF(Transactions!H1279&lt;&gt;"",Transactions!H1279,"")</f>
        <v/>
      </c>
      <c r="G1279" s="6"/>
      <c r="H1279">
        <f>IF(Transactions!J1279-Transactions!I1279&lt;&gt;"",Transactions!J1279-Transactions!I1279,"")</f>
        <v>0</v>
      </c>
      <c r="I1279">
        <f>IF((Transactions!K1279-Transactions!I1279)-(Transactions!P1279-Transactions!J1279)&lt;&gt;"",(Transactions!K1279-Transactions!I1279)-(Transactions!P1279-Transactions!J1279),"")</f>
        <v>0</v>
      </c>
      <c r="J1279">
        <f>IF(Transactions!L1279-Transactions!K1279&lt;&gt;"",Transactions!L1279-Transactions!K1279,"")</f>
        <v>0</v>
      </c>
      <c r="K1279">
        <f>IF(Transactions!N1279-Transactions!M1279&lt;&gt;"",Transactions!N1279-Transactions!M1279,"")</f>
        <v>0</v>
      </c>
      <c r="L1279">
        <f>IF(Transactions!P1279-Transactions!O1279&lt;&gt;"",Transactions!P1279-Transactions!O1279,"")</f>
        <v>0</v>
      </c>
      <c r="N1279">
        <f t="shared" si="41"/>
        <v>0</v>
      </c>
      <c r="O1279" t="str">
        <f>IF(Transactions!O1279&lt;&gt;"",Transactions!O1279,"")</f>
        <v/>
      </c>
      <c r="P1279" s="6"/>
      <c r="Q1279">
        <f>IF(Transactions!S1279-Transactions!J1279&lt;&gt;"",Transactions!S1279-Transactions!J1279,"")</f>
        <v>0</v>
      </c>
      <c r="R1279">
        <f t="shared" si="42"/>
        <v>0</v>
      </c>
    </row>
    <row r="1280" spans="1:18" x14ac:dyDescent="0.3">
      <c r="A1280">
        <f>IF(Transactions!A1280&lt;&gt;"",Transactions!A1280,0)</f>
        <v>0</v>
      </c>
      <c r="B1280" t="str">
        <f>IF(Transactions!D1280&lt;&gt;"",Transactions!D1280,"")</f>
        <v/>
      </c>
      <c r="C1280" t="str">
        <f>IF(Transactions!E1280&lt;&gt;"",Transactions!E1280,"")</f>
        <v/>
      </c>
      <c r="D1280" t="str">
        <f>IF(Transactions!F1280&lt;&gt;"",Transactions!F1280,"")</f>
        <v/>
      </c>
      <c r="E1280" t="str">
        <f>IF(Transactions!G1280&lt;&gt;"",Transactions!G1280,"")</f>
        <v/>
      </c>
      <c r="F1280" t="str">
        <f>IF(Transactions!H1280&lt;&gt;"",Transactions!H1280,"")</f>
        <v/>
      </c>
      <c r="G1280" s="6"/>
      <c r="H1280">
        <f>IF(Transactions!J1280-Transactions!I1280&lt;&gt;"",Transactions!J1280-Transactions!I1280,"")</f>
        <v>0</v>
      </c>
      <c r="I1280">
        <f>IF((Transactions!K1280-Transactions!I1280)-(Transactions!P1280-Transactions!J1280)&lt;&gt;"",(Transactions!K1280-Transactions!I1280)-(Transactions!P1280-Transactions!J1280),"")</f>
        <v>0</v>
      </c>
      <c r="J1280">
        <f>IF(Transactions!L1280-Transactions!K1280&lt;&gt;"",Transactions!L1280-Transactions!K1280,"")</f>
        <v>0</v>
      </c>
      <c r="K1280">
        <f>IF(Transactions!N1280-Transactions!M1280&lt;&gt;"",Transactions!N1280-Transactions!M1280,"")</f>
        <v>0</v>
      </c>
      <c r="L1280">
        <f>IF(Transactions!P1280-Transactions!O1280&lt;&gt;"",Transactions!P1280-Transactions!O1280,"")</f>
        <v>0</v>
      </c>
      <c r="N1280">
        <f t="shared" si="41"/>
        <v>0</v>
      </c>
      <c r="O1280" t="str">
        <f>IF(Transactions!O1280&lt;&gt;"",Transactions!O1280,"")</f>
        <v/>
      </c>
      <c r="P1280" s="6"/>
      <c r="Q1280">
        <f>IF(Transactions!S1280-Transactions!J1280&lt;&gt;"",Transactions!S1280-Transactions!J1280,"")</f>
        <v>0</v>
      </c>
      <c r="R1280">
        <f t="shared" si="42"/>
        <v>0</v>
      </c>
    </row>
    <row r="1281" spans="1:18" x14ac:dyDescent="0.3">
      <c r="A1281">
        <f>IF(Transactions!A1281&lt;&gt;"",Transactions!A1281,0)</f>
        <v>0</v>
      </c>
      <c r="B1281" t="str">
        <f>IF(Transactions!D1281&lt;&gt;"",Transactions!D1281,"")</f>
        <v/>
      </c>
      <c r="C1281" t="str">
        <f>IF(Transactions!E1281&lt;&gt;"",Transactions!E1281,"")</f>
        <v/>
      </c>
      <c r="D1281" t="str">
        <f>IF(Transactions!F1281&lt;&gt;"",Transactions!F1281,"")</f>
        <v/>
      </c>
      <c r="E1281" t="str">
        <f>IF(Transactions!G1281&lt;&gt;"",Transactions!G1281,"")</f>
        <v/>
      </c>
      <c r="F1281" t="str">
        <f>IF(Transactions!H1281&lt;&gt;"",Transactions!H1281,"")</f>
        <v/>
      </c>
      <c r="G1281" s="6"/>
      <c r="H1281">
        <f>IF(Transactions!J1281-Transactions!I1281&lt;&gt;"",Transactions!J1281-Transactions!I1281,"")</f>
        <v>0</v>
      </c>
      <c r="I1281">
        <f>IF((Transactions!K1281-Transactions!I1281)-(Transactions!P1281-Transactions!J1281)&lt;&gt;"",(Transactions!K1281-Transactions!I1281)-(Transactions!P1281-Transactions!J1281),"")</f>
        <v>0</v>
      </c>
      <c r="J1281">
        <f>IF(Transactions!L1281-Transactions!K1281&lt;&gt;"",Transactions!L1281-Transactions!K1281,"")</f>
        <v>0</v>
      </c>
      <c r="K1281">
        <f>IF(Transactions!N1281-Transactions!M1281&lt;&gt;"",Transactions!N1281-Transactions!M1281,"")</f>
        <v>0</v>
      </c>
      <c r="L1281">
        <f>IF(Transactions!P1281-Transactions!O1281&lt;&gt;"",Transactions!P1281-Transactions!O1281,"")</f>
        <v>0</v>
      </c>
      <c r="N1281">
        <f t="shared" si="41"/>
        <v>0</v>
      </c>
      <c r="O1281" t="str">
        <f>IF(Transactions!O1281&lt;&gt;"",Transactions!O1281,"")</f>
        <v/>
      </c>
      <c r="P1281" s="6"/>
      <c r="Q1281">
        <f>IF(Transactions!S1281-Transactions!J1281&lt;&gt;"",Transactions!S1281-Transactions!J1281,"")</f>
        <v>0</v>
      </c>
      <c r="R1281">
        <f t="shared" si="42"/>
        <v>0</v>
      </c>
    </row>
    <row r="1282" spans="1:18" x14ac:dyDescent="0.3">
      <c r="A1282">
        <f>IF(Transactions!A1282&lt;&gt;"",Transactions!A1282,0)</f>
        <v>0</v>
      </c>
      <c r="B1282" t="str">
        <f>IF(Transactions!D1282&lt;&gt;"",Transactions!D1282,"")</f>
        <v/>
      </c>
      <c r="C1282" t="str">
        <f>IF(Transactions!E1282&lt;&gt;"",Transactions!E1282,"")</f>
        <v/>
      </c>
      <c r="D1282" t="str">
        <f>IF(Transactions!F1282&lt;&gt;"",Transactions!F1282,"")</f>
        <v/>
      </c>
      <c r="E1282" t="str">
        <f>IF(Transactions!G1282&lt;&gt;"",Transactions!G1282,"")</f>
        <v/>
      </c>
      <c r="F1282" t="str">
        <f>IF(Transactions!H1282&lt;&gt;"",Transactions!H1282,"")</f>
        <v/>
      </c>
      <c r="G1282" s="6"/>
      <c r="H1282">
        <f>IF(Transactions!J1282-Transactions!I1282&lt;&gt;"",Transactions!J1282-Transactions!I1282,"")</f>
        <v>0</v>
      </c>
      <c r="I1282">
        <f>IF((Transactions!K1282-Transactions!I1282)-(Transactions!P1282-Transactions!J1282)&lt;&gt;"",(Transactions!K1282-Transactions!I1282)-(Transactions!P1282-Transactions!J1282),"")</f>
        <v>0</v>
      </c>
      <c r="J1282">
        <f>IF(Transactions!L1282-Transactions!K1282&lt;&gt;"",Transactions!L1282-Transactions!K1282,"")</f>
        <v>0</v>
      </c>
      <c r="K1282">
        <f>IF(Transactions!N1282-Transactions!M1282&lt;&gt;"",Transactions!N1282-Transactions!M1282,"")</f>
        <v>0</v>
      </c>
      <c r="L1282">
        <f>IF(Transactions!P1282-Transactions!O1282&lt;&gt;"",Transactions!P1282-Transactions!O1282,"")</f>
        <v>0</v>
      </c>
      <c r="N1282">
        <f t="shared" si="41"/>
        <v>0</v>
      </c>
      <c r="O1282" t="str">
        <f>IF(Transactions!O1282&lt;&gt;"",Transactions!O1282,"")</f>
        <v/>
      </c>
      <c r="P1282" s="6"/>
      <c r="Q1282">
        <f>IF(Transactions!S1282-Transactions!J1282&lt;&gt;"",Transactions!S1282-Transactions!J1282,"")</f>
        <v>0</v>
      </c>
      <c r="R1282">
        <f t="shared" si="42"/>
        <v>0</v>
      </c>
    </row>
    <row r="1283" spans="1:18" x14ac:dyDescent="0.3">
      <c r="A1283">
        <f>IF(Transactions!A1283&lt;&gt;"",Transactions!A1283,0)</f>
        <v>0</v>
      </c>
      <c r="B1283" t="str">
        <f>IF(Transactions!D1283&lt;&gt;"",Transactions!D1283,"")</f>
        <v/>
      </c>
      <c r="C1283" t="str">
        <f>IF(Transactions!E1283&lt;&gt;"",Transactions!E1283,"")</f>
        <v/>
      </c>
      <c r="D1283" t="str">
        <f>IF(Transactions!F1283&lt;&gt;"",Transactions!F1283,"")</f>
        <v/>
      </c>
      <c r="E1283" t="str">
        <f>IF(Transactions!G1283&lt;&gt;"",Transactions!G1283,"")</f>
        <v/>
      </c>
      <c r="F1283" t="str">
        <f>IF(Transactions!H1283&lt;&gt;"",Transactions!H1283,"")</f>
        <v/>
      </c>
      <c r="G1283" s="6"/>
      <c r="H1283">
        <f>IF(Transactions!J1283-Transactions!I1283&lt;&gt;"",Transactions!J1283-Transactions!I1283,"")</f>
        <v>0</v>
      </c>
      <c r="I1283">
        <f>IF((Transactions!K1283-Transactions!I1283)-(Transactions!P1283-Transactions!J1283)&lt;&gt;"",(Transactions!K1283-Transactions!I1283)-(Transactions!P1283-Transactions!J1283),"")</f>
        <v>0</v>
      </c>
      <c r="J1283">
        <f>IF(Transactions!L1283-Transactions!K1283&lt;&gt;"",Transactions!L1283-Transactions!K1283,"")</f>
        <v>0</v>
      </c>
      <c r="K1283">
        <f>IF(Transactions!N1283-Transactions!M1283&lt;&gt;"",Transactions!N1283-Transactions!M1283,"")</f>
        <v>0</v>
      </c>
      <c r="L1283">
        <f>IF(Transactions!P1283-Transactions!O1283&lt;&gt;"",Transactions!P1283-Transactions!O1283,"")</f>
        <v>0</v>
      </c>
      <c r="N1283">
        <f t="shared" si="41"/>
        <v>0</v>
      </c>
      <c r="O1283" t="str">
        <f>IF(Transactions!O1283&lt;&gt;"",Transactions!O1283,"")</f>
        <v/>
      </c>
      <c r="P1283" s="6"/>
      <c r="Q1283">
        <f>IF(Transactions!S1283-Transactions!J1283&lt;&gt;"",Transactions!S1283-Transactions!J1283,"")</f>
        <v>0</v>
      </c>
      <c r="R1283">
        <f t="shared" si="42"/>
        <v>0</v>
      </c>
    </row>
    <row r="1284" spans="1:18" x14ac:dyDescent="0.3">
      <c r="A1284">
        <f>IF(Transactions!A1284&lt;&gt;"",Transactions!A1284,0)</f>
        <v>0</v>
      </c>
      <c r="B1284" t="str">
        <f>IF(Transactions!D1284&lt;&gt;"",Transactions!D1284,"")</f>
        <v/>
      </c>
      <c r="C1284" t="str">
        <f>IF(Transactions!E1284&lt;&gt;"",Transactions!E1284,"")</f>
        <v/>
      </c>
      <c r="D1284" t="str">
        <f>IF(Transactions!F1284&lt;&gt;"",Transactions!F1284,"")</f>
        <v/>
      </c>
      <c r="E1284" t="str">
        <f>IF(Transactions!G1284&lt;&gt;"",Transactions!G1284,"")</f>
        <v/>
      </c>
      <c r="F1284" t="str">
        <f>IF(Transactions!H1284&lt;&gt;"",Transactions!H1284,"")</f>
        <v/>
      </c>
      <c r="G1284" s="6"/>
      <c r="H1284">
        <f>IF(Transactions!J1284-Transactions!I1284&lt;&gt;"",Transactions!J1284-Transactions!I1284,"")</f>
        <v>0</v>
      </c>
      <c r="I1284">
        <f>IF((Transactions!K1284-Transactions!I1284)-(Transactions!P1284-Transactions!J1284)&lt;&gt;"",(Transactions!K1284-Transactions!I1284)-(Transactions!P1284-Transactions!J1284),"")</f>
        <v>0</v>
      </c>
      <c r="J1284">
        <f>IF(Transactions!L1284-Transactions!K1284&lt;&gt;"",Transactions!L1284-Transactions!K1284,"")</f>
        <v>0</v>
      </c>
      <c r="K1284">
        <f>IF(Transactions!N1284-Transactions!M1284&lt;&gt;"",Transactions!N1284-Transactions!M1284,"")</f>
        <v>0</v>
      </c>
      <c r="L1284">
        <f>IF(Transactions!P1284-Transactions!O1284&lt;&gt;"",Transactions!P1284-Transactions!O1284,"")</f>
        <v>0</v>
      </c>
      <c r="N1284">
        <f t="shared" si="41"/>
        <v>0</v>
      </c>
      <c r="O1284" t="str">
        <f>IF(Transactions!O1284&lt;&gt;"",Transactions!O1284,"")</f>
        <v/>
      </c>
      <c r="P1284" s="6"/>
      <c r="Q1284">
        <f>IF(Transactions!S1284-Transactions!J1284&lt;&gt;"",Transactions!S1284-Transactions!J1284,"")</f>
        <v>0</v>
      </c>
      <c r="R1284">
        <f t="shared" si="42"/>
        <v>0</v>
      </c>
    </row>
    <row r="1285" spans="1:18" x14ac:dyDescent="0.3">
      <c r="A1285">
        <f>IF(Transactions!A1285&lt;&gt;"",Transactions!A1285,0)</f>
        <v>0</v>
      </c>
      <c r="B1285" t="str">
        <f>IF(Transactions!D1285&lt;&gt;"",Transactions!D1285,"")</f>
        <v/>
      </c>
      <c r="C1285" t="str">
        <f>IF(Transactions!E1285&lt;&gt;"",Transactions!E1285,"")</f>
        <v/>
      </c>
      <c r="D1285" t="str">
        <f>IF(Transactions!F1285&lt;&gt;"",Transactions!F1285,"")</f>
        <v/>
      </c>
      <c r="E1285" t="str">
        <f>IF(Transactions!G1285&lt;&gt;"",Transactions!G1285,"")</f>
        <v/>
      </c>
      <c r="F1285" t="str">
        <f>IF(Transactions!H1285&lt;&gt;"",Transactions!H1285,"")</f>
        <v/>
      </c>
      <c r="G1285" s="6"/>
      <c r="H1285">
        <f>IF(Transactions!J1285-Transactions!I1285&lt;&gt;"",Transactions!J1285-Transactions!I1285,"")</f>
        <v>0</v>
      </c>
      <c r="I1285">
        <f>IF((Transactions!K1285-Transactions!I1285)-(Transactions!P1285-Transactions!J1285)&lt;&gt;"",(Transactions!K1285-Transactions!I1285)-(Transactions!P1285-Transactions!J1285),"")</f>
        <v>0</v>
      </c>
      <c r="J1285">
        <f>IF(Transactions!L1285-Transactions!K1285&lt;&gt;"",Transactions!L1285-Transactions!K1285,"")</f>
        <v>0</v>
      </c>
      <c r="K1285">
        <f>IF(Transactions!N1285-Transactions!M1285&lt;&gt;"",Transactions!N1285-Transactions!M1285,"")</f>
        <v>0</v>
      </c>
      <c r="L1285">
        <f>IF(Transactions!P1285-Transactions!O1285&lt;&gt;"",Transactions!P1285-Transactions!O1285,"")</f>
        <v>0</v>
      </c>
      <c r="N1285">
        <f t="shared" ref="N1285:N1292" si="43">SUM(I1285:L1285)</f>
        <v>0</v>
      </c>
      <c r="O1285" t="str">
        <f>IF(Transactions!O1285&lt;&gt;"",Transactions!O1285,"")</f>
        <v/>
      </c>
      <c r="P1285" s="6"/>
      <c r="Q1285">
        <f>IF(Transactions!S1285-Transactions!J1285&lt;&gt;"",Transactions!S1285-Transactions!J1285,"")</f>
        <v>0</v>
      </c>
      <c r="R1285">
        <f t="shared" ref="R1285:R1292" si="44">H1285+Q1285</f>
        <v>0</v>
      </c>
    </row>
    <row r="1286" spans="1:18" x14ac:dyDescent="0.3">
      <c r="A1286">
        <f>IF(Transactions!A1286&lt;&gt;"",Transactions!A1286,0)</f>
        <v>0</v>
      </c>
      <c r="B1286" t="str">
        <f>IF(Transactions!D1286&lt;&gt;"",Transactions!D1286,"")</f>
        <v/>
      </c>
      <c r="C1286" t="str">
        <f>IF(Transactions!E1286&lt;&gt;"",Transactions!E1286,"")</f>
        <v/>
      </c>
      <c r="D1286" t="str">
        <f>IF(Transactions!F1286&lt;&gt;"",Transactions!F1286,"")</f>
        <v/>
      </c>
      <c r="E1286" t="str">
        <f>IF(Transactions!G1286&lt;&gt;"",Transactions!G1286,"")</f>
        <v/>
      </c>
      <c r="F1286" t="str">
        <f>IF(Transactions!H1286&lt;&gt;"",Transactions!H1286,"")</f>
        <v/>
      </c>
      <c r="G1286" s="6"/>
      <c r="H1286">
        <f>IF(Transactions!J1286-Transactions!I1286&lt;&gt;"",Transactions!J1286-Transactions!I1286,"")</f>
        <v>0</v>
      </c>
      <c r="I1286">
        <f>IF((Transactions!K1286-Transactions!I1286)-(Transactions!P1286-Transactions!J1286)&lt;&gt;"",(Transactions!K1286-Transactions!I1286)-(Transactions!P1286-Transactions!J1286),"")</f>
        <v>0</v>
      </c>
      <c r="J1286">
        <f>IF(Transactions!L1286-Transactions!K1286&lt;&gt;"",Transactions!L1286-Transactions!K1286,"")</f>
        <v>0</v>
      </c>
      <c r="K1286">
        <f>IF(Transactions!N1286-Transactions!M1286&lt;&gt;"",Transactions!N1286-Transactions!M1286,"")</f>
        <v>0</v>
      </c>
      <c r="L1286">
        <f>IF(Transactions!P1286-Transactions!O1286&lt;&gt;"",Transactions!P1286-Transactions!O1286,"")</f>
        <v>0</v>
      </c>
      <c r="N1286">
        <f t="shared" si="43"/>
        <v>0</v>
      </c>
      <c r="O1286" t="str">
        <f>IF(Transactions!O1286&lt;&gt;"",Transactions!O1286,"")</f>
        <v/>
      </c>
      <c r="P1286" s="6"/>
      <c r="Q1286">
        <f>IF(Transactions!S1286-Transactions!J1286&lt;&gt;"",Transactions!S1286-Transactions!J1286,"")</f>
        <v>0</v>
      </c>
      <c r="R1286">
        <f t="shared" si="44"/>
        <v>0</v>
      </c>
    </row>
    <row r="1287" spans="1:18" x14ac:dyDescent="0.3">
      <c r="A1287">
        <f>IF(Transactions!A1287&lt;&gt;"",Transactions!A1287,0)</f>
        <v>0</v>
      </c>
      <c r="B1287" t="str">
        <f>IF(Transactions!D1287&lt;&gt;"",Transactions!D1287,"")</f>
        <v/>
      </c>
      <c r="C1287" t="str">
        <f>IF(Transactions!E1287&lt;&gt;"",Transactions!E1287,"")</f>
        <v/>
      </c>
      <c r="D1287" t="str">
        <f>IF(Transactions!F1287&lt;&gt;"",Transactions!F1287,"")</f>
        <v/>
      </c>
      <c r="E1287" t="str">
        <f>IF(Transactions!G1287&lt;&gt;"",Transactions!G1287,"")</f>
        <v/>
      </c>
      <c r="F1287" t="str">
        <f>IF(Transactions!H1287&lt;&gt;"",Transactions!H1287,"")</f>
        <v/>
      </c>
      <c r="G1287" s="6"/>
      <c r="H1287">
        <f>IF(Transactions!J1287-Transactions!I1287&lt;&gt;"",Transactions!J1287-Transactions!I1287,"")</f>
        <v>0</v>
      </c>
      <c r="I1287">
        <f>IF((Transactions!K1287-Transactions!I1287)-(Transactions!P1287-Transactions!J1287)&lt;&gt;"",(Transactions!K1287-Transactions!I1287)-(Transactions!P1287-Transactions!J1287),"")</f>
        <v>0</v>
      </c>
      <c r="J1287">
        <f>IF(Transactions!L1287-Transactions!K1287&lt;&gt;"",Transactions!L1287-Transactions!K1287,"")</f>
        <v>0</v>
      </c>
      <c r="K1287">
        <f>IF(Transactions!N1287-Transactions!M1287&lt;&gt;"",Transactions!N1287-Transactions!M1287,"")</f>
        <v>0</v>
      </c>
      <c r="L1287">
        <f>IF(Transactions!P1287-Transactions!O1287&lt;&gt;"",Transactions!P1287-Transactions!O1287,"")</f>
        <v>0</v>
      </c>
      <c r="N1287">
        <f t="shared" si="43"/>
        <v>0</v>
      </c>
      <c r="O1287" t="str">
        <f>IF(Transactions!O1287&lt;&gt;"",Transactions!O1287,"")</f>
        <v/>
      </c>
      <c r="P1287" s="6"/>
      <c r="Q1287">
        <f>IF(Transactions!S1287-Transactions!J1287&lt;&gt;"",Transactions!S1287-Transactions!J1287,"")</f>
        <v>0</v>
      </c>
      <c r="R1287">
        <f t="shared" si="44"/>
        <v>0</v>
      </c>
    </row>
    <row r="1288" spans="1:18" x14ac:dyDescent="0.3">
      <c r="A1288">
        <f>IF(Transactions!A1288&lt;&gt;"",Transactions!A1288,0)</f>
        <v>0</v>
      </c>
      <c r="B1288" t="str">
        <f>IF(Transactions!D1288&lt;&gt;"",Transactions!D1288,"")</f>
        <v/>
      </c>
      <c r="C1288" t="str">
        <f>IF(Transactions!E1288&lt;&gt;"",Transactions!E1288,"")</f>
        <v/>
      </c>
      <c r="D1288" t="str">
        <f>IF(Transactions!F1288&lt;&gt;"",Transactions!F1288,"")</f>
        <v/>
      </c>
      <c r="E1288" t="str">
        <f>IF(Transactions!G1288&lt;&gt;"",Transactions!G1288,"")</f>
        <v/>
      </c>
      <c r="F1288" t="str">
        <f>IF(Transactions!H1288&lt;&gt;"",Transactions!H1288,"")</f>
        <v/>
      </c>
      <c r="G1288" s="6"/>
      <c r="H1288">
        <f>IF(Transactions!J1288-Transactions!I1288&lt;&gt;"",Transactions!J1288-Transactions!I1288,"")</f>
        <v>0</v>
      </c>
      <c r="I1288">
        <f>IF((Transactions!K1288-Transactions!I1288)-(Transactions!P1288-Transactions!J1288)&lt;&gt;"",(Transactions!K1288-Transactions!I1288)-(Transactions!P1288-Transactions!J1288),"")</f>
        <v>0</v>
      </c>
      <c r="J1288">
        <f>IF(Transactions!L1288-Transactions!K1288&lt;&gt;"",Transactions!L1288-Transactions!K1288,"")</f>
        <v>0</v>
      </c>
      <c r="K1288">
        <f>IF(Transactions!N1288-Transactions!M1288&lt;&gt;"",Transactions!N1288-Transactions!M1288,"")</f>
        <v>0</v>
      </c>
      <c r="L1288">
        <f>IF(Transactions!P1288-Transactions!O1288&lt;&gt;"",Transactions!P1288-Transactions!O1288,"")</f>
        <v>0</v>
      </c>
      <c r="N1288">
        <f t="shared" si="43"/>
        <v>0</v>
      </c>
      <c r="O1288" t="str">
        <f>IF(Transactions!O1288&lt;&gt;"",Transactions!O1288,"")</f>
        <v/>
      </c>
      <c r="P1288" s="6"/>
      <c r="Q1288">
        <f>IF(Transactions!S1288-Transactions!J1288&lt;&gt;"",Transactions!S1288-Transactions!J1288,"")</f>
        <v>0</v>
      </c>
      <c r="R1288">
        <f t="shared" si="44"/>
        <v>0</v>
      </c>
    </row>
    <row r="1289" spans="1:18" x14ac:dyDescent="0.3">
      <c r="A1289">
        <f>IF(Transactions!A1289&lt;&gt;"",Transactions!A1289,0)</f>
        <v>0</v>
      </c>
      <c r="B1289" t="str">
        <f>IF(Transactions!D1289&lt;&gt;"",Transactions!D1289,"")</f>
        <v/>
      </c>
      <c r="C1289" t="str">
        <f>IF(Transactions!E1289&lt;&gt;"",Transactions!E1289,"")</f>
        <v/>
      </c>
      <c r="D1289" t="str">
        <f>IF(Transactions!F1289&lt;&gt;"",Transactions!F1289,"")</f>
        <v/>
      </c>
      <c r="E1289" t="str">
        <f>IF(Transactions!G1289&lt;&gt;"",Transactions!G1289,"")</f>
        <v/>
      </c>
      <c r="F1289" t="str">
        <f>IF(Transactions!H1289&lt;&gt;"",Transactions!H1289,"")</f>
        <v/>
      </c>
      <c r="G1289" s="6"/>
      <c r="H1289">
        <f>IF(Transactions!J1289-Transactions!I1289&lt;&gt;"",Transactions!J1289-Transactions!I1289,"")</f>
        <v>0</v>
      </c>
      <c r="I1289">
        <f>IF((Transactions!K1289-Transactions!I1289)-(Transactions!P1289-Transactions!J1289)&lt;&gt;"",(Transactions!K1289-Transactions!I1289)-(Transactions!P1289-Transactions!J1289),"")</f>
        <v>0</v>
      </c>
      <c r="J1289">
        <f>IF(Transactions!L1289-Transactions!K1289&lt;&gt;"",Transactions!L1289-Transactions!K1289,"")</f>
        <v>0</v>
      </c>
      <c r="K1289">
        <f>IF(Transactions!N1289-Transactions!M1289&lt;&gt;"",Transactions!N1289-Transactions!M1289,"")</f>
        <v>0</v>
      </c>
      <c r="L1289">
        <f>IF(Transactions!P1289-Transactions!O1289&lt;&gt;"",Transactions!P1289-Transactions!O1289,"")</f>
        <v>0</v>
      </c>
      <c r="N1289">
        <f t="shared" si="43"/>
        <v>0</v>
      </c>
      <c r="O1289" t="str">
        <f>IF(Transactions!O1289&lt;&gt;"",Transactions!O1289,"")</f>
        <v/>
      </c>
      <c r="P1289" s="6"/>
      <c r="Q1289">
        <f>IF(Transactions!S1289-Transactions!J1289&lt;&gt;"",Transactions!S1289-Transactions!J1289,"")</f>
        <v>0</v>
      </c>
      <c r="R1289">
        <f t="shared" si="44"/>
        <v>0</v>
      </c>
    </row>
    <row r="1290" spans="1:18" x14ac:dyDescent="0.3">
      <c r="A1290">
        <f>IF(Transactions!A1290&lt;&gt;"",Transactions!A1290,0)</f>
        <v>0</v>
      </c>
      <c r="B1290" t="str">
        <f>IF(Transactions!D1290&lt;&gt;"",Transactions!D1290,"")</f>
        <v/>
      </c>
      <c r="C1290" t="str">
        <f>IF(Transactions!E1290&lt;&gt;"",Transactions!E1290,"")</f>
        <v/>
      </c>
      <c r="D1290" t="str">
        <f>IF(Transactions!F1290&lt;&gt;"",Transactions!F1290,"")</f>
        <v/>
      </c>
      <c r="E1290" t="str">
        <f>IF(Transactions!G1290&lt;&gt;"",Transactions!G1290,"")</f>
        <v/>
      </c>
      <c r="F1290" t="str">
        <f>IF(Transactions!H1290&lt;&gt;"",Transactions!H1290,"")</f>
        <v/>
      </c>
      <c r="G1290" s="6"/>
      <c r="H1290">
        <f>IF(Transactions!J1290-Transactions!I1290&lt;&gt;"",Transactions!J1290-Transactions!I1290,"")</f>
        <v>0</v>
      </c>
      <c r="I1290">
        <f>IF((Transactions!K1290-Transactions!I1290)-(Transactions!P1290-Transactions!J1290)&lt;&gt;"",(Transactions!K1290-Transactions!I1290)-(Transactions!P1290-Transactions!J1290),"")</f>
        <v>0</v>
      </c>
      <c r="J1290">
        <f>IF(Transactions!L1290-Transactions!K1290&lt;&gt;"",Transactions!L1290-Transactions!K1290,"")</f>
        <v>0</v>
      </c>
      <c r="K1290">
        <f>IF(Transactions!N1290-Transactions!M1290&lt;&gt;"",Transactions!N1290-Transactions!M1290,"")</f>
        <v>0</v>
      </c>
      <c r="L1290">
        <f>IF(Transactions!P1290-Transactions!O1290&lt;&gt;"",Transactions!P1290-Transactions!O1290,"")</f>
        <v>0</v>
      </c>
      <c r="N1290">
        <f t="shared" si="43"/>
        <v>0</v>
      </c>
      <c r="O1290" t="str">
        <f>IF(Transactions!O1290&lt;&gt;"",Transactions!O1290,"")</f>
        <v/>
      </c>
      <c r="P1290" s="6"/>
      <c r="Q1290">
        <f>IF(Transactions!S1290-Transactions!J1290&lt;&gt;"",Transactions!S1290-Transactions!J1290,"")</f>
        <v>0</v>
      </c>
      <c r="R1290">
        <f t="shared" si="44"/>
        <v>0</v>
      </c>
    </row>
    <row r="1291" spans="1:18" x14ac:dyDescent="0.3">
      <c r="A1291">
        <f>IF(Transactions!A1291&lt;&gt;"",Transactions!A1291,0)</f>
        <v>0</v>
      </c>
      <c r="B1291" t="str">
        <f>IF(Transactions!D1291&lt;&gt;"",Transactions!D1291,"")</f>
        <v/>
      </c>
      <c r="C1291" t="str">
        <f>IF(Transactions!E1291&lt;&gt;"",Transactions!E1291,"")</f>
        <v/>
      </c>
      <c r="D1291" t="str">
        <f>IF(Transactions!F1291&lt;&gt;"",Transactions!F1291,"")</f>
        <v/>
      </c>
      <c r="E1291" t="str">
        <f>IF(Transactions!G1291&lt;&gt;"",Transactions!G1291,"")</f>
        <v/>
      </c>
      <c r="F1291" t="str">
        <f>IF(Transactions!H1291&lt;&gt;"",Transactions!H1291,"")</f>
        <v/>
      </c>
      <c r="G1291" s="6"/>
      <c r="H1291">
        <f>IF(Transactions!J1291-Transactions!I1291&lt;&gt;"",Transactions!J1291-Transactions!I1291,"")</f>
        <v>0</v>
      </c>
      <c r="I1291">
        <f>IF((Transactions!K1291-Transactions!I1291)-(Transactions!P1291-Transactions!J1291)&lt;&gt;"",(Transactions!K1291-Transactions!I1291)-(Transactions!P1291-Transactions!J1291),"")</f>
        <v>0</v>
      </c>
      <c r="J1291">
        <f>IF(Transactions!L1291-Transactions!K1291&lt;&gt;"",Transactions!L1291-Transactions!K1291,"")</f>
        <v>0</v>
      </c>
      <c r="K1291">
        <f>IF(Transactions!N1291-Transactions!M1291&lt;&gt;"",Transactions!N1291-Transactions!M1291,"")</f>
        <v>0</v>
      </c>
      <c r="L1291">
        <f>IF(Transactions!P1291-Transactions!O1291&lt;&gt;"",Transactions!P1291-Transactions!O1291,"")</f>
        <v>0</v>
      </c>
      <c r="N1291">
        <f t="shared" si="43"/>
        <v>0</v>
      </c>
      <c r="O1291" t="str">
        <f>IF(Transactions!O1291&lt;&gt;"",Transactions!O1291,"")</f>
        <v/>
      </c>
      <c r="P1291" s="6"/>
      <c r="Q1291">
        <f>IF(Transactions!S1291-Transactions!J1291&lt;&gt;"",Transactions!S1291-Transactions!J1291,"")</f>
        <v>0</v>
      </c>
      <c r="R1291">
        <f t="shared" si="44"/>
        <v>0</v>
      </c>
    </row>
    <row r="1292" spans="1:18" x14ac:dyDescent="0.3">
      <c r="A1292">
        <f>IF(Transactions!A1292&lt;&gt;"",Transactions!A1292,0)</f>
        <v>0</v>
      </c>
      <c r="B1292" t="str">
        <f>IF(Transactions!D1292&lt;&gt;"",Transactions!D1292,"")</f>
        <v/>
      </c>
      <c r="C1292" t="str">
        <f>IF(Transactions!E1292&lt;&gt;"",Transactions!E1292,"")</f>
        <v/>
      </c>
      <c r="D1292" t="str">
        <f>IF(Transactions!F1292&lt;&gt;"",Transactions!F1292,"")</f>
        <v/>
      </c>
      <c r="E1292" t="str">
        <f>IF(Transactions!G1292&lt;&gt;"",Transactions!G1292,"")</f>
        <v/>
      </c>
      <c r="F1292" t="str">
        <f>IF(Transactions!H1292&lt;&gt;"",Transactions!H1292,"")</f>
        <v/>
      </c>
      <c r="G1292" s="6"/>
      <c r="H1292">
        <f>IF(Transactions!J1292-Transactions!I1292&lt;&gt;"",Transactions!J1292-Transactions!I1292,"")</f>
        <v>0</v>
      </c>
      <c r="I1292">
        <f>IF((Transactions!K1292-Transactions!I1292)-(Transactions!P1292-Transactions!J1292)&lt;&gt;"",(Transactions!K1292-Transactions!I1292)-(Transactions!P1292-Transactions!J1292),"")</f>
        <v>0</v>
      </c>
      <c r="J1292">
        <f>IF(Transactions!L1292-Transactions!K1292&lt;&gt;"",Transactions!L1292-Transactions!K1292,"")</f>
        <v>0</v>
      </c>
      <c r="K1292">
        <f>IF(Transactions!N1292-Transactions!M1292&lt;&gt;"",Transactions!N1292-Transactions!M1292,"")</f>
        <v>0</v>
      </c>
      <c r="L1292">
        <f>IF(Transactions!P1292-Transactions!O1292&lt;&gt;"",Transactions!P1292-Transactions!O1292,"")</f>
        <v>0</v>
      </c>
      <c r="N1292">
        <f t="shared" si="43"/>
        <v>0</v>
      </c>
      <c r="O1292" t="str">
        <f>IF(Transactions!O1292&lt;&gt;"",Transactions!O1292,"")</f>
        <v/>
      </c>
      <c r="P1292" s="6"/>
      <c r="Q1292">
        <f>IF(Transactions!S1292-Transactions!J1292&lt;&gt;"",Transactions!S1292-Transactions!J1292,"")</f>
        <v>0</v>
      </c>
      <c r="R1292">
        <f t="shared" si="44"/>
        <v>0</v>
      </c>
    </row>
    <row r="1293" spans="1:18" x14ac:dyDescent="0.3">
      <c r="G1293" s="6"/>
      <c r="P1293" s="6"/>
    </row>
    <row r="1294" spans="1:18" x14ac:dyDescent="0.3">
      <c r="G1294" s="6"/>
      <c r="P1294" s="6"/>
    </row>
    <row r="1295" spans="1:18" x14ac:dyDescent="0.3">
      <c r="G1295" s="6"/>
      <c r="P1295" s="6"/>
    </row>
    <row r="1296" spans="1:18" x14ac:dyDescent="0.3">
      <c r="G1296" s="6"/>
      <c r="P1296" s="6"/>
    </row>
    <row r="1297" spans="7:16" x14ac:dyDescent="0.3">
      <c r="G1297" s="6"/>
      <c r="P1297" s="6"/>
    </row>
    <row r="1298" spans="7:16" x14ac:dyDescent="0.3">
      <c r="G1298" s="6"/>
      <c r="P1298" s="6"/>
    </row>
    <row r="1299" spans="7:16" x14ac:dyDescent="0.3">
      <c r="G1299" s="6"/>
      <c r="P1299" s="6"/>
    </row>
    <row r="1300" spans="7:16" x14ac:dyDescent="0.3">
      <c r="G1300" s="6"/>
      <c r="P1300" s="6"/>
    </row>
    <row r="1301" spans="7:16" x14ac:dyDescent="0.3">
      <c r="G1301" s="6"/>
      <c r="P1301" s="6"/>
    </row>
    <row r="1302" spans="7:16" x14ac:dyDescent="0.3">
      <c r="G1302" s="6"/>
      <c r="P1302" s="6"/>
    </row>
    <row r="1303" spans="7:16" x14ac:dyDescent="0.3">
      <c r="G1303" s="6"/>
      <c r="P1303" s="6"/>
    </row>
    <row r="1304" spans="7:16" x14ac:dyDescent="0.3">
      <c r="G1304" s="6"/>
      <c r="P1304" s="6"/>
    </row>
    <row r="1305" spans="7:16" x14ac:dyDescent="0.3">
      <c r="G1305" s="6"/>
      <c r="P1305" s="6"/>
    </row>
    <row r="1306" spans="7:16" x14ac:dyDescent="0.3">
      <c r="G1306" s="6"/>
      <c r="P1306" s="6"/>
    </row>
    <row r="1307" spans="7:16" x14ac:dyDescent="0.3">
      <c r="G1307" s="6"/>
      <c r="P1307" s="6"/>
    </row>
    <row r="1308" spans="7:16" x14ac:dyDescent="0.3">
      <c r="G1308" s="6"/>
      <c r="P1308" s="6"/>
    </row>
    <row r="1309" spans="7:16" x14ac:dyDescent="0.3">
      <c r="G1309" s="6"/>
      <c r="P1309" s="6"/>
    </row>
    <row r="1310" spans="7:16" x14ac:dyDescent="0.3">
      <c r="G1310" s="6"/>
      <c r="P1310" s="6"/>
    </row>
    <row r="1311" spans="7:16" x14ac:dyDescent="0.3">
      <c r="G1311" s="6"/>
      <c r="P1311" s="6"/>
    </row>
    <row r="1312" spans="7:16" x14ac:dyDescent="0.3">
      <c r="G1312" s="6"/>
      <c r="P1312" s="6"/>
    </row>
    <row r="1313" spans="7:16" x14ac:dyDescent="0.3">
      <c r="G1313" s="6"/>
      <c r="P1313" s="6"/>
    </row>
    <row r="1314" spans="7:16" x14ac:dyDescent="0.3">
      <c r="G1314" s="6"/>
      <c r="P1314" s="6"/>
    </row>
    <row r="1315" spans="7:16" x14ac:dyDescent="0.3">
      <c r="G1315" s="6"/>
      <c r="P1315" s="6"/>
    </row>
    <row r="1316" spans="7:16" x14ac:dyDescent="0.3">
      <c r="G1316" s="6"/>
      <c r="P1316" s="6"/>
    </row>
    <row r="1317" spans="7:16" x14ac:dyDescent="0.3">
      <c r="G1317" s="6"/>
      <c r="P1317" s="6"/>
    </row>
    <row r="1318" spans="7:16" x14ac:dyDescent="0.3">
      <c r="G1318" s="6"/>
      <c r="P1318" s="6"/>
    </row>
    <row r="1319" spans="7:16" x14ac:dyDescent="0.3">
      <c r="G1319" s="6"/>
      <c r="P1319" s="6"/>
    </row>
    <row r="1320" spans="7:16" x14ac:dyDescent="0.3">
      <c r="G1320" s="6"/>
      <c r="P1320" s="6"/>
    </row>
    <row r="1321" spans="7:16" x14ac:dyDescent="0.3">
      <c r="G1321" s="6"/>
      <c r="P1321" s="6"/>
    </row>
    <row r="1322" spans="7:16" x14ac:dyDescent="0.3">
      <c r="G1322" s="6"/>
      <c r="P1322" s="6"/>
    </row>
    <row r="1323" spans="7:16" x14ac:dyDescent="0.3">
      <c r="G1323" s="6"/>
      <c r="P1323" s="6"/>
    </row>
    <row r="1324" spans="7:16" x14ac:dyDescent="0.3">
      <c r="G1324" s="6"/>
      <c r="P1324" s="6"/>
    </row>
    <row r="1325" spans="7:16" x14ac:dyDescent="0.3">
      <c r="G1325" s="6"/>
      <c r="P1325" s="6"/>
    </row>
    <row r="1326" spans="7:16" x14ac:dyDescent="0.3">
      <c r="G1326" s="6"/>
      <c r="P1326" s="6"/>
    </row>
    <row r="1327" spans="7:16" x14ac:dyDescent="0.3">
      <c r="G1327" s="6"/>
      <c r="P1327" s="6"/>
    </row>
    <row r="1328" spans="7:16" x14ac:dyDescent="0.3">
      <c r="G1328" s="6"/>
      <c r="P1328" s="6"/>
    </row>
    <row r="1329" spans="7:16" x14ac:dyDescent="0.3">
      <c r="G1329" s="6"/>
      <c r="P1329" s="6"/>
    </row>
    <row r="1330" spans="7:16" x14ac:dyDescent="0.3">
      <c r="G1330" s="6"/>
      <c r="P1330" s="6"/>
    </row>
    <row r="1331" spans="7:16" x14ac:dyDescent="0.3">
      <c r="G1331" s="6"/>
      <c r="P1331" s="6"/>
    </row>
    <row r="1332" spans="7:16" x14ac:dyDescent="0.3">
      <c r="G1332" s="6"/>
      <c r="P1332" s="6"/>
    </row>
    <row r="1333" spans="7:16" x14ac:dyDescent="0.3">
      <c r="G1333" s="6"/>
      <c r="P1333" s="6"/>
    </row>
    <row r="1334" spans="7:16" x14ac:dyDescent="0.3">
      <c r="G1334" s="6"/>
      <c r="P1334" s="6"/>
    </row>
    <row r="1335" spans="7:16" x14ac:dyDescent="0.3">
      <c r="G1335" s="6"/>
      <c r="P1335" s="6"/>
    </row>
    <row r="1336" spans="7:16" x14ac:dyDescent="0.3">
      <c r="G1336" s="6"/>
      <c r="P1336" s="6"/>
    </row>
    <row r="1337" spans="7:16" x14ac:dyDescent="0.3">
      <c r="G1337" s="6"/>
      <c r="P1337" s="6"/>
    </row>
    <row r="1338" spans="7:16" x14ac:dyDescent="0.3">
      <c r="G1338" s="6"/>
      <c r="P1338" s="6"/>
    </row>
    <row r="1339" spans="7:16" x14ac:dyDescent="0.3">
      <c r="G1339" s="6"/>
      <c r="P1339" s="6"/>
    </row>
    <row r="1340" spans="7:16" x14ac:dyDescent="0.3">
      <c r="G1340" s="6"/>
      <c r="P1340" s="6"/>
    </row>
    <row r="1341" spans="7:16" x14ac:dyDescent="0.3">
      <c r="G1341" s="6"/>
      <c r="P1341" s="6"/>
    </row>
    <row r="1342" spans="7:16" x14ac:dyDescent="0.3">
      <c r="G1342" s="6"/>
      <c r="P1342" s="6"/>
    </row>
    <row r="1343" spans="7:16" x14ac:dyDescent="0.3">
      <c r="G1343" s="6"/>
      <c r="P1343" s="6"/>
    </row>
    <row r="1344" spans="7:16" x14ac:dyDescent="0.3">
      <c r="G1344" s="6"/>
      <c r="P1344" s="6"/>
    </row>
    <row r="1345" spans="7:16" x14ac:dyDescent="0.3">
      <c r="G1345" s="6"/>
      <c r="P1345" s="6"/>
    </row>
    <row r="1346" spans="7:16" x14ac:dyDescent="0.3">
      <c r="G1346" s="6"/>
      <c r="P1346" s="6"/>
    </row>
    <row r="1347" spans="7:16" x14ac:dyDescent="0.3">
      <c r="G1347" s="6"/>
      <c r="P1347" s="6"/>
    </row>
    <row r="1348" spans="7:16" x14ac:dyDescent="0.3">
      <c r="G1348" s="6"/>
      <c r="P1348" s="6"/>
    </row>
    <row r="1349" spans="7:16" x14ac:dyDescent="0.3">
      <c r="G1349" s="6"/>
      <c r="P1349" s="6"/>
    </row>
    <row r="1350" spans="7:16" x14ac:dyDescent="0.3">
      <c r="G1350" s="6"/>
      <c r="P1350" s="6"/>
    </row>
    <row r="1351" spans="7:16" x14ac:dyDescent="0.3">
      <c r="G1351" s="6"/>
      <c r="P1351" s="6"/>
    </row>
    <row r="1352" spans="7:16" x14ac:dyDescent="0.3">
      <c r="G1352" s="6"/>
      <c r="P1352" s="6"/>
    </row>
    <row r="1353" spans="7:16" x14ac:dyDescent="0.3">
      <c r="G1353" s="6"/>
      <c r="P1353" s="6"/>
    </row>
    <row r="1354" spans="7:16" x14ac:dyDescent="0.3">
      <c r="G1354" s="6"/>
      <c r="P1354" s="6"/>
    </row>
    <row r="1355" spans="7:16" x14ac:dyDescent="0.3">
      <c r="G1355" s="6"/>
      <c r="P1355" s="6"/>
    </row>
    <row r="1356" spans="7:16" x14ac:dyDescent="0.3">
      <c r="G1356" s="6"/>
      <c r="P1356" s="6"/>
    </row>
    <row r="1357" spans="7:16" x14ac:dyDescent="0.3">
      <c r="G1357" s="6"/>
      <c r="P1357" s="6"/>
    </row>
    <row r="1358" spans="7:16" x14ac:dyDescent="0.3">
      <c r="G1358" s="6"/>
      <c r="P1358" s="6"/>
    </row>
    <row r="1359" spans="7:16" x14ac:dyDescent="0.3">
      <c r="G1359" s="6"/>
      <c r="P1359" s="6"/>
    </row>
    <row r="1360" spans="7:16" x14ac:dyDescent="0.3">
      <c r="G1360" s="6"/>
      <c r="P1360" s="6"/>
    </row>
    <row r="1361" spans="7:16" x14ac:dyDescent="0.3">
      <c r="G1361" s="6"/>
      <c r="P1361" s="6"/>
    </row>
    <row r="1362" spans="7:16" x14ac:dyDescent="0.3">
      <c r="G1362" s="6"/>
      <c r="P1362" s="6"/>
    </row>
    <row r="1363" spans="7:16" x14ac:dyDescent="0.3">
      <c r="G1363" s="6"/>
      <c r="P1363" s="6"/>
    </row>
    <row r="1364" spans="7:16" x14ac:dyDescent="0.3">
      <c r="G1364" s="6"/>
      <c r="P1364" s="6"/>
    </row>
    <row r="1365" spans="7:16" x14ac:dyDescent="0.3">
      <c r="G1365" s="6"/>
      <c r="P1365" s="6"/>
    </row>
    <row r="1366" spans="7:16" x14ac:dyDescent="0.3">
      <c r="G1366" s="6"/>
      <c r="P1366" s="6"/>
    </row>
    <row r="1367" spans="7:16" x14ac:dyDescent="0.3">
      <c r="G1367" s="6"/>
      <c r="P1367" s="6"/>
    </row>
    <row r="1368" spans="7:16" x14ac:dyDescent="0.3">
      <c r="G1368" s="6"/>
      <c r="P1368" s="6"/>
    </row>
    <row r="1369" spans="7:16" x14ac:dyDescent="0.3">
      <c r="G1369" s="6"/>
      <c r="P1369" s="6"/>
    </row>
    <row r="1370" spans="7:16" x14ac:dyDescent="0.3">
      <c r="G1370" s="6"/>
      <c r="P1370" s="6"/>
    </row>
    <row r="1371" spans="7:16" x14ac:dyDescent="0.3">
      <c r="G1371" s="6"/>
      <c r="P1371" s="6"/>
    </row>
    <row r="1372" spans="7:16" x14ac:dyDescent="0.3">
      <c r="G1372" s="6"/>
      <c r="P1372" s="6"/>
    </row>
    <row r="1373" spans="7:16" x14ac:dyDescent="0.3">
      <c r="G1373" s="6"/>
      <c r="P1373" s="6"/>
    </row>
    <row r="1374" spans="7:16" x14ac:dyDescent="0.3">
      <c r="G1374" s="6"/>
      <c r="P1374" s="6"/>
    </row>
    <row r="1375" spans="7:16" x14ac:dyDescent="0.3">
      <c r="G1375" s="6"/>
      <c r="P1375" s="6"/>
    </row>
    <row r="1376" spans="7:16" x14ac:dyDescent="0.3">
      <c r="G1376" s="6"/>
      <c r="P1376" s="6"/>
    </row>
    <row r="1377" spans="7:16" x14ac:dyDescent="0.3">
      <c r="G1377" s="6"/>
      <c r="P1377" s="6"/>
    </row>
    <row r="1378" spans="7:16" x14ac:dyDescent="0.3">
      <c r="G1378" s="6"/>
      <c r="P1378" s="6"/>
    </row>
    <row r="1379" spans="7:16" x14ac:dyDescent="0.3">
      <c r="G1379" s="6"/>
      <c r="P1379" s="6"/>
    </row>
    <row r="1380" spans="7:16" x14ac:dyDescent="0.3">
      <c r="G1380" s="6"/>
      <c r="P1380" s="6"/>
    </row>
    <row r="1381" spans="7:16" x14ac:dyDescent="0.3">
      <c r="G1381" s="6"/>
      <c r="P1381" s="6"/>
    </row>
    <row r="1382" spans="7:16" x14ac:dyDescent="0.3">
      <c r="G1382" s="6"/>
      <c r="P1382" s="6"/>
    </row>
    <row r="1383" spans="7:16" x14ac:dyDescent="0.3">
      <c r="G1383" s="6"/>
      <c r="P1383" s="6"/>
    </row>
    <row r="1384" spans="7:16" x14ac:dyDescent="0.3">
      <c r="G1384" s="6"/>
      <c r="P1384" s="6"/>
    </row>
    <row r="1385" spans="7:16" x14ac:dyDescent="0.3">
      <c r="G1385" s="6"/>
      <c r="P1385" s="6"/>
    </row>
    <row r="1386" spans="7:16" x14ac:dyDescent="0.3">
      <c r="G1386" s="6"/>
      <c r="P1386" s="6"/>
    </row>
    <row r="1387" spans="7:16" x14ac:dyDescent="0.3">
      <c r="G1387" s="6"/>
      <c r="P1387" s="6"/>
    </row>
    <row r="1388" spans="7:16" x14ac:dyDescent="0.3">
      <c r="G1388" s="6"/>
      <c r="P1388" s="6"/>
    </row>
    <row r="1389" spans="7:16" x14ac:dyDescent="0.3">
      <c r="G1389" s="6"/>
      <c r="P1389" s="6"/>
    </row>
    <row r="1390" spans="7:16" x14ac:dyDescent="0.3">
      <c r="G1390" s="6"/>
      <c r="P1390" s="6"/>
    </row>
    <row r="1391" spans="7:16" x14ac:dyDescent="0.3">
      <c r="G1391" s="6"/>
      <c r="P1391" s="6"/>
    </row>
    <row r="1392" spans="7:16" x14ac:dyDescent="0.3">
      <c r="G1392" s="6"/>
      <c r="P1392" s="6"/>
    </row>
    <row r="1393" spans="7:16" x14ac:dyDescent="0.3">
      <c r="G1393" s="6"/>
      <c r="P1393" s="6"/>
    </row>
    <row r="1394" spans="7:16" x14ac:dyDescent="0.3">
      <c r="G1394" s="6"/>
      <c r="P1394" s="6"/>
    </row>
    <row r="1395" spans="7:16" x14ac:dyDescent="0.3">
      <c r="G1395" s="6"/>
      <c r="P1395" s="6"/>
    </row>
    <row r="1396" spans="7:16" x14ac:dyDescent="0.3">
      <c r="G1396" s="6"/>
      <c r="P1396" s="6"/>
    </row>
    <row r="1397" spans="7:16" x14ac:dyDescent="0.3">
      <c r="G1397" s="6"/>
      <c r="P1397" s="6"/>
    </row>
    <row r="1398" spans="7:16" x14ac:dyDescent="0.3">
      <c r="G1398" s="6"/>
      <c r="P1398" s="6"/>
    </row>
    <row r="1399" spans="7:16" x14ac:dyDescent="0.3">
      <c r="G1399" s="6"/>
      <c r="P1399" s="6"/>
    </row>
    <row r="1400" spans="7:16" x14ac:dyDescent="0.3">
      <c r="G1400" s="6"/>
      <c r="P1400" s="6"/>
    </row>
    <row r="1401" spans="7:16" x14ac:dyDescent="0.3">
      <c r="G1401" s="6"/>
      <c r="P1401" s="6"/>
    </row>
    <row r="1402" spans="7:16" x14ac:dyDescent="0.3">
      <c r="G1402" s="6"/>
      <c r="P1402" s="6"/>
    </row>
    <row r="1403" spans="7:16" x14ac:dyDescent="0.3">
      <c r="G1403" s="6"/>
      <c r="P1403" s="6"/>
    </row>
    <row r="1404" spans="7:16" x14ac:dyDescent="0.3">
      <c r="G1404" s="6"/>
      <c r="P1404" s="6"/>
    </row>
    <row r="1405" spans="7:16" x14ac:dyDescent="0.3">
      <c r="G1405" s="6"/>
      <c r="P1405" s="6"/>
    </row>
    <row r="1406" spans="7:16" x14ac:dyDescent="0.3">
      <c r="G1406" s="6"/>
      <c r="P1406" s="6"/>
    </row>
    <row r="1407" spans="7:16" x14ac:dyDescent="0.3">
      <c r="G1407" s="6"/>
      <c r="P1407" s="6"/>
    </row>
    <row r="1408" spans="7:16" x14ac:dyDescent="0.3">
      <c r="G1408" s="6"/>
      <c r="P1408" s="6"/>
    </row>
    <row r="1409" spans="7:16" x14ac:dyDescent="0.3">
      <c r="G1409" s="6"/>
      <c r="P1409" s="6"/>
    </row>
    <row r="1410" spans="7:16" x14ac:dyDescent="0.3">
      <c r="G1410" s="6"/>
      <c r="P1410" s="6"/>
    </row>
    <row r="1411" spans="7:16" x14ac:dyDescent="0.3">
      <c r="G1411" s="6"/>
      <c r="P1411" s="6"/>
    </row>
    <row r="1412" spans="7:16" x14ac:dyDescent="0.3">
      <c r="G1412" s="6"/>
      <c r="P1412" s="6"/>
    </row>
    <row r="1413" spans="7:16" x14ac:dyDescent="0.3">
      <c r="G1413" s="6"/>
      <c r="P1413" s="6"/>
    </row>
    <row r="1414" spans="7:16" x14ac:dyDescent="0.3">
      <c r="G1414" s="6"/>
      <c r="P1414" s="6"/>
    </row>
    <row r="1415" spans="7:16" x14ac:dyDescent="0.3">
      <c r="G1415" s="6"/>
      <c r="P1415" s="6"/>
    </row>
    <row r="1416" spans="7:16" x14ac:dyDescent="0.3">
      <c r="G1416" s="6"/>
      <c r="P1416" s="6"/>
    </row>
    <row r="1417" spans="7:16" x14ac:dyDescent="0.3">
      <c r="G1417" s="6"/>
      <c r="P1417" s="6"/>
    </row>
    <row r="1418" spans="7:16" x14ac:dyDescent="0.3">
      <c r="G1418" s="6"/>
      <c r="P1418" s="6"/>
    </row>
    <row r="1419" spans="7:16" x14ac:dyDescent="0.3">
      <c r="G1419" s="6"/>
      <c r="P1419" s="6"/>
    </row>
    <row r="1420" spans="7:16" x14ac:dyDescent="0.3">
      <c r="G1420" s="6"/>
      <c r="P1420" s="6"/>
    </row>
    <row r="1421" spans="7:16" x14ac:dyDescent="0.3">
      <c r="G1421" s="6"/>
      <c r="P1421" s="6"/>
    </row>
    <row r="1422" spans="7:16" x14ac:dyDescent="0.3">
      <c r="G1422" s="6"/>
      <c r="P1422" s="6"/>
    </row>
    <row r="1423" spans="7:16" x14ac:dyDescent="0.3">
      <c r="G1423" s="6"/>
      <c r="P1423" s="6"/>
    </row>
    <row r="1424" spans="7:16" x14ac:dyDescent="0.3">
      <c r="G1424" s="6"/>
      <c r="P1424" s="6"/>
    </row>
    <row r="1425" spans="7:16" x14ac:dyDescent="0.3">
      <c r="G1425" s="6"/>
      <c r="P1425" s="6"/>
    </row>
    <row r="1426" spans="7:16" x14ac:dyDescent="0.3">
      <c r="G1426" s="6"/>
      <c r="P1426" s="6"/>
    </row>
    <row r="1427" spans="7:16" x14ac:dyDescent="0.3">
      <c r="G1427" s="6"/>
      <c r="P1427" s="6"/>
    </row>
    <row r="1428" spans="7:16" x14ac:dyDescent="0.3">
      <c r="G1428" s="6"/>
      <c r="P1428" s="6"/>
    </row>
    <row r="1429" spans="7:16" x14ac:dyDescent="0.3">
      <c r="G1429" s="6"/>
      <c r="P1429" s="6"/>
    </row>
    <row r="1430" spans="7:16" x14ac:dyDescent="0.3">
      <c r="G1430" s="6"/>
      <c r="P1430" s="6"/>
    </row>
    <row r="1431" spans="7:16" x14ac:dyDescent="0.3">
      <c r="G1431" s="6"/>
      <c r="P1431" s="6"/>
    </row>
    <row r="1432" spans="7:16" x14ac:dyDescent="0.3">
      <c r="G1432" s="6"/>
      <c r="P1432" s="6"/>
    </row>
    <row r="1433" spans="7:16" x14ac:dyDescent="0.3">
      <c r="G1433" s="6"/>
      <c r="P1433" s="6"/>
    </row>
    <row r="1434" spans="7:16" x14ac:dyDescent="0.3">
      <c r="G1434" s="6"/>
      <c r="P1434" s="6"/>
    </row>
    <row r="1435" spans="7:16" x14ac:dyDescent="0.3">
      <c r="G1435" s="6"/>
      <c r="P1435" s="6"/>
    </row>
    <row r="1436" spans="7:16" x14ac:dyDescent="0.3">
      <c r="G1436" s="6"/>
      <c r="P1436" s="6"/>
    </row>
    <row r="1437" spans="7:16" x14ac:dyDescent="0.3">
      <c r="G1437" s="6"/>
      <c r="P1437" s="6"/>
    </row>
    <row r="1438" spans="7:16" x14ac:dyDescent="0.3">
      <c r="G1438" s="6"/>
      <c r="P1438" s="6"/>
    </row>
    <row r="1439" spans="7:16" x14ac:dyDescent="0.3">
      <c r="G1439" s="6"/>
      <c r="P1439" s="6"/>
    </row>
    <row r="1440" spans="7:16" x14ac:dyDescent="0.3">
      <c r="G1440" s="6"/>
      <c r="P1440" s="6"/>
    </row>
    <row r="1441" spans="7:16" x14ac:dyDescent="0.3">
      <c r="G1441" s="6"/>
      <c r="P1441" s="6"/>
    </row>
    <row r="1442" spans="7:16" x14ac:dyDescent="0.3">
      <c r="G1442" s="6"/>
      <c r="P1442" s="6"/>
    </row>
    <row r="1443" spans="7:16" x14ac:dyDescent="0.3">
      <c r="G1443" s="6"/>
      <c r="P1443" s="6"/>
    </row>
    <row r="1444" spans="7:16" x14ac:dyDescent="0.3">
      <c r="G1444" s="6"/>
      <c r="P1444" s="6"/>
    </row>
    <row r="1445" spans="7:16" x14ac:dyDescent="0.3">
      <c r="G1445" s="6"/>
      <c r="P1445" s="6"/>
    </row>
    <row r="1446" spans="7:16" x14ac:dyDescent="0.3">
      <c r="G1446" s="6"/>
      <c r="P1446" s="6"/>
    </row>
    <row r="1447" spans="7:16" x14ac:dyDescent="0.3">
      <c r="G1447" s="6"/>
      <c r="P1447" s="6"/>
    </row>
    <row r="1448" spans="7:16" x14ac:dyDescent="0.3">
      <c r="G1448" s="6"/>
      <c r="P1448" s="6"/>
    </row>
    <row r="1449" spans="7:16" x14ac:dyDescent="0.3">
      <c r="G1449" s="6"/>
      <c r="P1449" s="6"/>
    </row>
    <row r="1450" spans="7:16" x14ac:dyDescent="0.3">
      <c r="G1450" s="6"/>
      <c r="P1450" s="6"/>
    </row>
    <row r="1451" spans="7:16" x14ac:dyDescent="0.3">
      <c r="G1451" s="6"/>
      <c r="P1451" s="6"/>
    </row>
    <row r="1452" spans="7:16" x14ac:dyDescent="0.3">
      <c r="G1452" s="6"/>
      <c r="P1452" s="6"/>
    </row>
    <row r="1453" spans="7:16" x14ac:dyDescent="0.3">
      <c r="G1453" s="6"/>
      <c r="P1453" s="6"/>
    </row>
    <row r="1454" spans="7:16" x14ac:dyDescent="0.3">
      <c r="G1454" s="6"/>
      <c r="P1454" s="6"/>
    </row>
    <row r="1455" spans="7:16" x14ac:dyDescent="0.3">
      <c r="G1455" s="6"/>
      <c r="P1455" s="6"/>
    </row>
    <row r="1456" spans="7:16" x14ac:dyDescent="0.3">
      <c r="G1456" s="6"/>
      <c r="P1456" s="6"/>
    </row>
    <row r="1457" spans="7:16" x14ac:dyDescent="0.3">
      <c r="G1457" s="6"/>
      <c r="P1457" s="6"/>
    </row>
    <row r="1458" spans="7:16" x14ac:dyDescent="0.3">
      <c r="G1458" s="6"/>
      <c r="P1458" s="6"/>
    </row>
    <row r="1459" spans="7:16" x14ac:dyDescent="0.3">
      <c r="G1459" s="6"/>
      <c r="P1459" s="6"/>
    </row>
    <row r="1460" spans="7:16" x14ac:dyDescent="0.3">
      <c r="G1460" s="6"/>
      <c r="P1460" s="6"/>
    </row>
    <row r="1461" spans="7:16" x14ac:dyDescent="0.3">
      <c r="G1461" s="6"/>
      <c r="P1461" s="6"/>
    </row>
    <row r="1462" spans="7:16" x14ac:dyDescent="0.3">
      <c r="G1462" s="6"/>
      <c r="P1462" s="6"/>
    </row>
    <row r="1463" spans="7:16" x14ac:dyDescent="0.3">
      <c r="G1463" s="6"/>
      <c r="P1463" s="6"/>
    </row>
    <row r="1464" spans="7:16" x14ac:dyDescent="0.3">
      <c r="G1464" s="6"/>
      <c r="P1464" s="6"/>
    </row>
    <row r="1465" spans="7:16" x14ac:dyDescent="0.3">
      <c r="G1465" s="6"/>
      <c r="P1465" s="6"/>
    </row>
    <row r="1466" spans="7:16" x14ac:dyDescent="0.3">
      <c r="G1466" s="6"/>
      <c r="P1466" s="6"/>
    </row>
    <row r="1467" spans="7:16" x14ac:dyDescent="0.3">
      <c r="G1467" s="6"/>
      <c r="P1467" s="6"/>
    </row>
    <row r="1468" spans="7:16" x14ac:dyDescent="0.3">
      <c r="G1468" s="6"/>
      <c r="P1468" s="6"/>
    </row>
    <row r="1469" spans="7:16" x14ac:dyDescent="0.3">
      <c r="G1469" s="6"/>
      <c r="P1469" s="6"/>
    </row>
    <row r="1470" spans="7:16" x14ac:dyDescent="0.3">
      <c r="G1470" s="6"/>
      <c r="P1470" s="6"/>
    </row>
    <row r="1471" spans="7:16" x14ac:dyDescent="0.3">
      <c r="G1471" s="6"/>
      <c r="P1471" s="6"/>
    </row>
    <row r="1472" spans="7:16" x14ac:dyDescent="0.3">
      <c r="G1472" s="6"/>
      <c r="P1472" s="6"/>
    </row>
    <row r="1473" spans="7:16" x14ac:dyDescent="0.3">
      <c r="G1473" s="6"/>
      <c r="P1473" s="6"/>
    </row>
    <row r="1474" spans="7:16" x14ac:dyDescent="0.3">
      <c r="G1474" s="6"/>
      <c r="P1474" s="6"/>
    </row>
    <row r="1475" spans="7:16" x14ac:dyDescent="0.3">
      <c r="G1475" s="6"/>
      <c r="P1475" s="6"/>
    </row>
    <row r="1476" spans="7:16" x14ac:dyDescent="0.3">
      <c r="G1476" s="6"/>
      <c r="P1476" s="6"/>
    </row>
    <row r="1477" spans="7:16" x14ac:dyDescent="0.3">
      <c r="G1477" s="6"/>
      <c r="P1477" s="6"/>
    </row>
    <row r="1478" spans="7:16" x14ac:dyDescent="0.3">
      <c r="G1478" s="6"/>
      <c r="P1478" s="6"/>
    </row>
    <row r="1479" spans="7:16" x14ac:dyDescent="0.3">
      <c r="G1479" s="6"/>
      <c r="P1479" s="6"/>
    </row>
    <row r="1480" spans="7:16" x14ac:dyDescent="0.3">
      <c r="G1480" s="6"/>
      <c r="P1480" s="6"/>
    </row>
    <row r="1481" spans="7:16" x14ac:dyDescent="0.3">
      <c r="G1481" s="6"/>
      <c r="P1481" s="6"/>
    </row>
    <row r="1482" spans="7:16" x14ac:dyDescent="0.3">
      <c r="G1482" s="6"/>
      <c r="P1482" s="6"/>
    </row>
    <row r="1483" spans="7:16" x14ac:dyDescent="0.3">
      <c r="G1483" s="6"/>
      <c r="P1483" s="6"/>
    </row>
    <row r="1484" spans="7:16" x14ac:dyDescent="0.3">
      <c r="G1484" s="6"/>
      <c r="P1484" s="6"/>
    </row>
    <row r="1485" spans="7:16" x14ac:dyDescent="0.3">
      <c r="G1485" s="6"/>
      <c r="P1485" s="6"/>
    </row>
    <row r="1486" spans="7:16" x14ac:dyDescent="0.3">
      <c r="G1486" s="6"/>
      <c r="P1486" s="6"/>
    </row>
    <row r="1487" spans="7:16" x14ac:dyDescent="0.3">
      <c r="G1487" s="6"/>
      <c r="P1487" s="6"/>
    </row>
    <row r="1488" spans="7:16" x14ac:dyDescent="0.3">
      <c r="G1488" s="6"/>
      <c r="P1488" s="6"/>
    </row>
    <row r="1489" spans="7:16" x14ac:dyDescent="0.3">
      <c r="G1489" s="6"/>
      <c r="P1489" s="6"/>
    </row>
    <row r="1490" spans="7:16" x14ac:dyDescent="0.3">
      <c r="G1490" s="6"/>
      <c r="P1490" s="6"/>
    </row>
    <row r="1491" spans="7:16" x14ac:dyDescent="0.3">
      <c r="G1491" s="6"/>
      <c r="P1491" s="6"/>
    </row>
    <row r="1492" spans="7:16" x14ac:dyDescent="0.3">
      <c r="G1492" s="6"/>
      <c r="P1492" s="6"/>
    </row>
    <row r="1493" spans="7:16" x14ac:dyDescent="0.3">
      <c r="G1493" s="6"/>
      <c r="P1493" s="6"/>
    </row>
    <row r="1494" spans="7:16" x14ac:dyDescent="0.3">
      <c r="G1494" s="6"/>
      <c r="P1494" s="6"/>
    </row>
    <row r="1495" spans="7:16" x14ac:dyDescent="0.3">
      <c r="G1495" s="6"/>
      <c r="P1495" s="6"/>
    </row>
    <row r="1496" spans="7:16" x14ac:dyDescent="0.3">
      <c r="G1496" s="6"/>
      <c r="P1496" s="6"/>
    </row>
    <row r="1497" spans="7:16" x14ac:dyDescent="0.3">
      <c r="G1497" s="6"/>
      <c r="P1497" s="6"/>
    </row>
    <row r="1498" spans="7:16" x14ac:dyDescent="0.3">
      <c r="G1498" s="6"/>
      <c r="P1498" s="6"/>
    </row>
    <row r="1499" spans="7:16" x14ac:dyDescent="0.3">
      <c r="G1499" s="6"/>
      <c r="P1499" s="6"/>
    </row>
    <row r="1500" spans="7:16" x14ac:dyDescent="0.3">
      <c r="G1500" s="6"/>
      <c r="P1500" s="6"/>
    </row>
    <row r="1501" spans="7:16" x14ac:dyDescent="0.3">
      <c r="G1501" s="6"/>
      <c r="P1501" s="6"/>
    </row>
    <row r="1502" spans="7:16" x14ac:dyDescent="0.3">
      <c r="G1502" s="6"/>
      <c r="P1502" s="6"/>
    </row>
    <row r="1503" spans="7:16" x14ac:dyDescent="0.3">
      <c r="G1503" s="6"/>
      <c r="P1503" s="6"/>
    </row>
    <row r="1504" spans="7:16" x14ac:dyDescent="0.3">
      <c r="G1504" s="6"/>
      <c r="P1504" s="6"/>
    </row>
    <row r="1505" spans="7:16" x14ac:dyDescent="0.3">
      <c r="G1505" s="6"/>
      <c r="P1505" s="6"/>
    </row>
    <row r="1506" spans="7:16" x14ac:dyDescent="0.3">
      <c r="G1506" s="6"/>
      <c r="P1506" s="6"/>
    </row>
    <row r="1507" spans="7:16" x14ac:dyDescent="0.3">
      <c r="G1507" s="6"/>
      <c r="P1507" s="6"/>
    </row>
    <row r="1508" spans="7:16" x14ac:dyDescent="0.3">
      <c r="G1508" s="6"/>
      <c r="P1508" s="6"/>
    </row>
    <row r="1509" spans="7:16" x14ac:dyDescent="0.3">
      <c r="G1509" s="6"/>
      <c r="P1509" s="6"/>
    </row>
    <row r="1510" spans="7:16" x14ac:dyDescent="0.3">
      <c r="G1510" s="6"/>
      <c r="P1510" s="6"/>
    </row>
    <row r="1511" spans="7:16" x14ac:dyDescent="0.3">
      <c r="G1511" s="6"/>
      <c r="P1511" s="6"/>
    </row>
    <row r="1512" spans="7:16" x14ac:dyDescent="0.3">
      <c r="G1512" s="6"/>
      <c r="P1512" s="6"/>
    </row>
    <row r="1513" spans="7:16" x14ac:dyDescent="0.3">
      <c r="G1513" s="6"/>
      <c r="P1513" s="6"/>
    </row>
    <row r="1514" spans="7:16" x14ac:dyDescent="0.3">
      <c r="G1514" s="6"/>
      <c r="P1514" s="6"/>
    </row>
    <row r="1515" spans="7:16" x14ac:dyDescent="0.3">
      <c r="G1515" s="6"/>
      <c r="P1515" s="6"/>
    </row>
    <row r="1516" spans="7:16" x14ac:dyDescent="0.3">
      <c r="G1516" s="6"/>
      <c r="P1516" s="6"/>
    </row>
    <row r="1517" spans="7:16" x14ac:dyDescent="0.3">
      <c r="G1517" s="6"/>
      <c r="P1517" s="6"/>
    </row>
    <row r="1518" spans="7:16" x14ac:dyDescent="0.3">
      <c r="G1518" s="6"/>
      <c r="P1518" s="6"/>
    </row>
    <row r="1519" spans="7:16" x14ac:dyDescent="0.3">
      <c r="G1519" s="6"/>
      <c r="P1519" s="6"/>
    </row>
    <row r="1520" spans="7:16" x14ac:dyDescent="0.3">
      <c r="G1520" s="6"/>
      <c r="P1520" s="6"/>
    </row>
    <row r="1521" spans="7:16" x14ac:dyDescent="0.3">
      <c r="G1521" s="6"/>
      <c r="P1521" s="6"/>
    </row>
    <row r="1522" spans="7:16" x14ac:dyDescent="0.3">
      <c r="G1522" s="6"/>
      <c r="P1522" s="6"/>
    </row>
    <row r="1523" spans="7:16" x14ac:dyDescent="0.3">
      <c r="G1523" s="6"/>
      <c r="P1523" s="6"/>
    </row>
    <row r="1524" spans="7:16" x14ac:dyDescent="0.3">
      <c r="G1524" s="6"/>
      <c r="P1524" s="6"/>
    </row>
    <row r="1525" spans="7:16" x14ac:dyDescent="0.3">
      <c r="G1525" s="6"/>
      <c r="P1525" s="6"/>
    </row>
    <row r="1526" spans="7:16" x14ac:dyDescent="0.3">
      <c r="G1526" s="6"/>
      <c r="P1526" s="6"/>
    </row>
    <row r="1527" spans="7:16" x14ac:dyDescent="0.3">
      <c r="G1527" s="6"/>
      <c r="P1527" s="6"/>
    </row>
    <row r="1528" spans="7:16" x14ac:dyDescent="0.3">
      <c r="G1528" s="6"/>
      <c r="P1528" s="6"/>
    </row>
    <row r="1529" spans="7:16" x14ac:dyDescent="0.3">
      <c r="G1529" s="6"/>
      <c r="P1529" s="6"/>
    </row>
    <row r="1530" spans="7:16" x14ac:dyDescent="0.3">
      <c r="G1530" s="6"/>
      <c r="P1530" s="6"/>
    </row>
    <row r="1531" spans="7:16" x14ac:dyDescent="0.3">
      <c r="G1531" s="6"/>
      <c r="P1531" s="6"/>
    </row>
    <row r="1532" spans="7:16" x14ac:dyDescent="0.3">
      <c r="G1532" s="6"/>
      <c r="P1532" s="6"/>
    </row>
    <row r="1533" spans="7:16" x14ac:dyDescent="0.3">
      <c r="G1533" s="6"/>
      <c r="P1533" s="6"/>
    </row>
    <row r="1534" spans="7:16" x14ac:dyDescent="0.3">
      <c r="G1534" s="6"/>
      <c r="P1534" s="6"/>
    </row>
    <row r="1535" spans="7:16" x14ac:dyDescent="0.3">
      <c r="G1535" s="6"/>
      <c r="P1535" s="6"/>
    </row>
    <row r="1536" spans="7:16" x14ac:dyDescent="0.3">
      <c r="G1536" s="6"/>
      <c r="P1536" s="6"/>
    </row>
    <row r="1537" spans="7:16" x14ac:dyDescent="0.3">
      <c r="G1537" s="6"/>
      <c r="P1537" s="6"/>
    </row>
    <row r="1538" spans="7:16" x14ac:dyDescent="0.3">
      <c r="G1538" s="6"/>
      <c r="P1538" s="6"/>
    </row>
    <row r="1539" spans="7:16" x14ac:dyDescent="0.3">
      <c r="G1539" s="6"/>
      <c r="P1539" s="6"/>
    </row>
    <row r="1540" spans="7:16" x14ac:dyDescent="0.3">
      <c r="G1540" s="6"/>
      <c r="P1540" s="6"/>
    </row>
    <row r="1541" spans="7:16" x14ac:dyDescent="0.3">
      <c r="G1541" s="6"/>
      <c r="P1541" s="6"/>
    </row>
    <row r="1542" spans="7:16" x14ac:dyDescent="0.3">
      <c r="G1542" s="6"/>
      <c r="P1542" s="6"/>
    </row>
    <row r="1543" spans="7:16" x14ac:dyDescent="0.3">
      <c r="G1543" s="6"/>
      <c r="P1543" s="6"/>
    </row>
    <row r="1544" spans="7:16" x14ac:dyDescent="0.3">
      <c r="G1544" s="6"/>
      <c r="P1544" s="6"/>
    </row>
    <row r="1545" spans="7:16" x14ac:dyDescent="0.3">
      <c r="G1545" s="6"/>
      <c r="P1545" s="6"/>
    </row>
    <row r="1546" spans="7:16" x14ac:dyDescent="0.3">
      <c r="G1546" s="6"/>
      <c r="P1546" s="6"/>
    </row>
    <row r="1547" spans="7:16" x14ac:dyDescent="0.3">
      <c r="G1547" s="6"/>
      <c r="P1547" s="6"/>
    </row>
    <row r="1548" spans="7:16" x14ac:dyDescent="0.3">
      <c r="G1548" s="6"/>
      <c r="P1548" s="6"/>
    </row>
    <row r="1549" spans="7:16" x14ac:dyDescent="0.3">
      <c r="G1549" s="6"/>
      <c r="P1549" s="6"/>
    </row>
    <row r="1550" spans="7:16" x14ac:dyDescent="0.3">
      <c r="G1550" s="6"/>
      <c r="P1550" s="6"/>
    </row>
    <row r="1551" spans="7:16" x14ac:dyDescent="0.3">
      <c r="G1551" s="6"/>
      <c r="P1551" s="6"/>
    </row>
    <row r="1552" spans="7:16" x14ac:dyDescent="0.3">
      <c r="G1552" s="6"/>
      <c r="P1552" s="6"/>
    </row>
    <row r="1553" spans="7:16" x14ac:dyDescent="0.3">
      <c r="G1553" s="6"/>
      <c r="P1553" s="6"/>
    </row>
    <row r="1554" spans="7:16" x14ac:dyDescent="0.3">
      <c r="G1554" s="6"/>
      <c r="P1554" s="6"/>
    </row>
    <row r="1555" spans="7:16" x14ac:dyDescent="0.3">
      <c r="G1555" s="6"/>
      <c r="P1555" s="6"/>
    </row>
    <row r="1556" spans="7:16" x14ac:dyDescent="0.3">
      <c r="G1556" s="6"/>
      <c r="P1556" s="6"/>
    </row>
    <row r="1557" spans="7:16" x14ac:dyDescent="0.3">
      <c r="G1557" s="6"/>
      <c r="P1557" s="6"/>
    </row>
    <row r="1558" spans="7:16" x14ac:dyDescent="0.3">
      <c r="G1558" s="6"/>
      <c r="P1558" s="6"/>
    </row>
    <row r="1559" spans="7:16" x14ac:dyDescent="0.3">
      <c r="G1559" s="6"/>
      <c r="P1559" s="6"/>
    </row>
    <row r="1560" spans="7:16" x14ac:dyDescent="0.3">
      <c r="G1560" s="6"/>
      <c r="P1560" s="6"/>
    </row>
    <row r="1561" spans="7:16" x14ac:dyDescent="0.3">
      <c r="G1561" s="6"/>
      <c r="P1561" s="6"/>
    </row>
    <row r="1562" spans="7:16" x14ac:dyDescent="0.3">
      <c r="G1562" s="6"/>
      <c r="P1562" s="6"/>
    </row>
    <row r="1563" spans="7:16" x14ac:dyDescent="0.3">
      <c r="G1563" s="6"/>
      <c r="P1563" s="6"/>
    </row>
    <row r="1564" spans="7:16" x14ac:dyDescent="0.3">
      <c r="G1564" s="6"/>
      <c r="P1564" s="6"/>
    </row>
    <row r="1565" spans="7:16" x14ac:dyDescent="0.3">
      <c r="G1565" s="6"/>
      <c r="P1565" s="6"/>
    </row>
    <row r="1566" spans="7:16" x14ac:dyDescent="0.3">
      <c r="G1566" s="6"/>
      <c r="P1566" s="6"/>
    </row>
    <row r="1567" spans="7:16" x14ac:dyDescent="0.3">
      <c r="G1567" s="6"/>
      <c r="P1567" s="6"/>
    </row>
    <row r="1568" spans="7:16" x14ac:dyDescent="0.3">
      <c r="G1568" s="6"/>
      <c r="P1568" s="6"/>
    </row>
    <row r="1569" spans="7:16" x14ac:dyDescent="0.3">
      <c r="G1569" s="6"/>
      <c r="P1569" s="6"/>
    </row>
    <row r="1570" spans="7:16" x14ac:dyDescent="0.3">
      <c r="G1570" s="6"/>
      <c r="P1570" s="6"/>
    </row>
    <row r="1571" spans="7:16" x14ac:dyDescent="0.3">
      <c r="G1571" s="6"/>
      <c r="P1571" s="6"/>
    </row>
    <row r="1572" spans="7:16" x14ac:dyDescent="0.3">
      <c r="G1572" s="6"/>
      <c r="P1572" s="6"/>
    </row>
    <row r="1573" spans="7:16" x14ac:dyDescent="0.3">
      <c r="G1573" s="6"/>
      <c r="P1573" s="6"/>
    </row>
    <row r="1574" spans="7:16" x14ac:dyDescent="0.3">
      <c r="G1574" s="6"/>
      <c r="P1574" s="6"/>
    </row>
    <row r="1575" spans="7:16" x14ac:dyDescent="0.3">
      <c r="G1575" s="6"/>
      <c r="P1575" s="6"/>
    </row>
    <row r="1576" spans="7:16" x14ac:dyDescent="0.3">
      <c r="G1576" s="6"/>
      <c r="P1576" s="6"/>
    </row>
    <row r="1577" spans="7:16" x14ac:dyDescent="0.3">
      <c r="G1577" s="6"/>
      <c r="P1577" s="6"/>
    </row>
    <row r="1578" spans="7:16" x14ac:dyDescent="0.3">
      <c r="G1578" s="6"/>
      <c r="P1578" s="6"/>
    </row>
    <row r="1579" spans="7:16" x14ac:dyDescent="0.3">
      <c r="G1579" s="6"/>
      <c r="P1579" s="6"/>
    </row>
    <row r="1580" spans="7:16" x14ac:dyDescent="0.3">
      <c r="G1580" s="6"/>
      <c r="P1580" s="6"/>
    </row>
    <row r="1581" spans="7:16" x14ac:dyDescent="0.3">
      <c r="G1581" s="6"/>
      <c r="P1581" s="6"/>
    </row>
    <row r="1582" spans="7:16" x14ac:dyDescent="0.3">
      <c r="G1582" s="6"/>
      <c r="P1582" s="6"/>
    </row>
    <row r="1583" spans="7:16" x14ac:dyDescent="0.3">
      <c r="G1583" s="6"/>
      <c r="P1583" s="6"/>
    </row>
    <row r="1584" spans="7:16" x14ac:dyDescent="0.3">
      <c r="G1584" s="6"/>
      <c r="P1584" s="6"/>
    </row>
    <row r="1585" spans="7:16" x14ac:dyDescent="0.3">
      <c r="G1585" s="6"/>
      <c r="P1585" s="6"/>
    </row>
    <row r="1586" spans="7:16" x14ac:dyDescent="0.3">
      <c r="G1586" s="6"/>
      <c r="P1586" s="6"/>
    </row>
    <row r="1587" spans="7:16" x14ac:dyDescent="0.3">
      <c r="G1587" s="6"/>
      <c r="P1587" s="6"/>
    </row>
    <row r="1588" spans="7:16" x14ac:dyDescent="0.3">
      <c r="G1588" s="6"/>
      <c r="P1588" s="6"/>
    </row>
    <row r="1589" spans="7:16" x14ac:dyDescent="0.3">
      <c r="G1589" s="6"/>
      <c r="P1589" s="6"/>
    </row>
    <row r="1590" spans="7:16" x14ac:dyDescent="0.3">
      <c r="G1590" s="6"/>
      <c r="P1590" s="6"/>
    </row>
    <row r="1591" spans="7:16" x14ac:dyDescent="0.3">
      <c r="G1591" s="6"/>
      <c r="P1591" s="6"/>
    </row>
    <row r="1592" spans="7:16" x14ac:dyDescent="0.3">
      <c r="G1592" s="6"/>
      <c r="P1592" s="6"/>
    </row>
    <row r="1593" spans="7:16" x14ac:dyDescent="0.3">
      <c r="G1593" s="6"/>
      <c r="P1593" s="6"/>
    </row>
    <row r="1594" spans="7:16" x14ac:dyDescent="0.3">
      <c r="G1594" s="6"/>
      <c r="P1594" s="6"/>
    </row>
    <row r="1595" spans="7:16" x14ac:dyDescent="0.3">
      <c r="G1595" s="6"/>
      <c r="P1595" s="6"/>
    </row>
    <row r="1596" spans="7:16" x14ac:dyDescent="0.3">
      <c r="G1596" s="6"/>
      <c r="P1596" s="6"/>
    </row>
    <row r="1597" spans="7:16" x14ac:dyDescent="0.3">
      <c r="G1597" s="6"/>
      <c r="P1597" s="6"/>
    </row>
    <row r="1598" spans="7:16" x14ac:dyDescent="0.3">
      <c r="G1598" s="6"/>
      <c r="P1598" s="6"/>
    </row>
    <row r="1599" spans="7:16" x14ac:dyDescent="0.3">
      <c r="G1599" s="6"/>
      <c r="P1599" s="6"/>
    </row>
    <row r="1600" spans="7:16" x14ac:dyDescent="0.3">
      <c r="G1600" s="6"/>
      <c r="P1600" s="6"/>
    </row>
    <row r="1601" spans="7:16" x14ac:dyDescent="0.3">
      <c r="G1601" s="6"/>
      <c r="P1601" s="6"/>
    </row>
    <row r="1602" spans="7:16" x14ac:dyDescent="0.3">
      <c r="G1602" s="6"/>
      <c r="P1602" s="6"/>
    </row>
    <row r="1603" spans="7:16" x14ac:dyDescent="0.3">
      <c r="G1603" s="6"/>
      <c r="P1603" s="6"/>
    </row>
    <row r="1604" spans="7:16" x14ac:dyDescent="0.3">
      <c r="G1604" s="6"/>
      <c r="P1604" s="6"/>
    </row>
    <row r="1605" spans="7:16" x14ac:dyDescent="0.3">
      <c r="G1605" s="6"/>
      <c r="P1605" s="6"/>
    </row>
    <row r="1606" spans="7:16" x14ac:dyDescent="0.3">
      <c r="G1606" s="6"/>
      <c r="P1606" s="6"/>
    </row>
    <row r="1607" spans="7:16" x14ac:dyDescent="0.3">
      <c r="G1607" s="6"/>
      <c r="P1607" s="6"/>
    </row>
    <row r="1608" spans="7:16" x14ac:dyDescent="0.3">
      <c r="G1608" s="6"/>
      <c r="P1608" s="6"/>
    </row>
    <row r="1609" spans="7:16" x14ac:dyDescent="0.3">
      <c r="G1609" s="6"/>
      <c r="P1609" s="6"/>
    </row>
    <row r="1610" spans="7:16" x14ac:dyDescent="0.3">
      <c r="G1610" s="6"/>
      <c r="P1610" s="6"/>
    </row>
    <row r="1611" spans="7:16" x14ac:dyDescent="0.3">
      <c r="G1611" s="6"/>
      <c r="P1611" s="6"/>
    </row>
    <row r="1612" spans="7:16" x14ac:dyDescent="0.3">
      <c r="G1612" s="6"/>
      <c r="P1612" s="6"/>
    </row>
    <row r="1613" spans="7:16" x14ac:dyDescent="0.3">
      <c r="G1613" s="6"/>
      <c r="P1613" s="6"/>
    </row>
    <row r="1614" spans="7:16" x14ac:dyDescent="0.3">
      <c r="G1614" s="6"/>
      <c r="P1614" s="6"/>
    </row>
    <row r="1615" spans="7:16" x14ac:dyDescent="0.3">
      <c r="G1615" s="6"/>
      <c r="P1615" s="6"/>
    </row>
    <row r="1616" spans="7:16" x14ac:dyDescent="0.3">
      <c r="G1616" s="6"/>
      <c r="P1616" s="6"/>
    </row>
    <row r="1617" spans="7:16" x14ac:dyDescent="0.3">
      <c r="G1617" s="6"/>
      <c r="P1617" s="6"/>
    </row>
    <row r="1618" spans="7:16" x14ac:dyDescent="0.3">
      <c r="G1618" s="6"/>
      <c r="P1618" s="6"/>
    </row>
    <row r="1619" spans="7:16" x14ac:dyDescent="0.3">
      <c r="G1619" s="6"/>
      <c r="P1619" s="6"/>
    </row>
    <row r="1620" spans="7:16" x14ac:dyDescent="0.3">
      <c r="G1620" s="6"/>
      <c r="P1620" s="6"/>
    </row>
    <row r="1621" spans="7:16" x14ac:dyDescent="0.3">
      <c r="G1621" s="6"/>
      <c r="P1621" s="6"/>
    </row>
    <row r="1622" spans="7:16" x14ac:dyDescent="0.3">
      <c r="G1622" s="6"/>
      <c r="P1622" s="6"/>
    </row>
    <row r="1623" spans="7:16" x14ac:dyDescent="0.3">
      <c r="G1623" s="6"/>
      <c r="P1623" s="6"/>
    </row>
    <row r="1624" spans="7:16" x14ac:dyDescent="0.3">
      <c r="G1624" s="6"/>
      <c r="P1624" s="6"/>
    </row>
    <row r="1625" spans="7:16" x14ac:dyDescent="0.3">
      <c r="G1625" s="6"/>
      <c r="P1625" s="6"/>
    </row>
    <row r="1626" spans="7:16" x14ac:dyDescent="0.3">
      <c r="G1626" s="6"/>
      <c r="P1626" s="6"/>
    </row>
    <row r="1627" spans="7:16" x14ac:dyDescent="0.3">
      <c r="G1627" s="6"/>
      <c r="P1627" s="6"/>
    </row>
    <row r="1628" spans="7:16" x14ac:dyDescent="0.3">
      <c r="G1628" s="6"/>
      <c r="P1628" s="6"/>
    </row>
    <row r="1629" spans="7:16" x14ac:dyDescent="0.3">
      <c r="G1629" s="6"/>
      <c r="P1629" s="6"/>
    </row>
    <row r="1630" spans="7:16" x14ac:dyDescent="0.3">
      <c r="G1630" s="6"/>
      <c r="P1630" s="6"/>
    </row>
    <row r="1631" spans="7:16" x14ac:dyDescent="0.3">
      <c r="G1631" s="6"/>
      <c r="P1631" s="6"/>
    </row>
    <row r="1632" spans="7:16" x14ac:dyDescent="0.3">
      <c r="G1632" s="6"/>
      <c r="P1632" s="6"/>
    </row>
    <row r="1633" spans="7:16" x14ac:dyDescent="0.3">
      <c r="G1633" s="6"/>
      <c r="P1633" s="6"/>
    </row>
    <row r="1634" spans="7:16" x14ac:dyDescent="0.3">
      <c r="G1634" s="6"/>
      <c r="P1634" s="6"/>
    </row>
    <row r="1635" spans="7:16" x14ac:dyDescent="0.3">
      <c r="G1635" s="6"/>
      <c r="P1635" s="6"/>
    </row>
    <row r="1636" spans="7:16" x14ac:dyDescent="0.3">
      <c r="G1636" s="6"/>
      <c r="P1636" s="6"/>
    </row>
    <row r="1637" spans="7:16" x14ac:dyDescent="0.3">
      <c r="G1637" s="6"/>
      <c r="P1637" s="6"/>
    </row>
    <row r="1638" spans="7:16" x14ac:dyDescent="0.3">
      <c r="G1638" s="6"/>
      <c r="P1638" s="6"/>
    </row>
    <row r="1639" spans="7:16" x14ac:dyDescent="0.3">
      <c r="G1639" s="6"/>
      <c r="P1639" s="6"/>
    </row>
    <row r="1640" spans="7:16" x14ac:dyDescent="0.3">
      <c r="G1640" s="6"/>
      <c r="P1640" s="6"/>
    </row>
    <row r="1641" spans="7:16" x14ac:dyDescent="0.3">
      <c r="G1641" s="6"/>
      <c r="P1641" s="6"/>
    </row>
    <row r="1642" spans="7:16" x14ac:dyDescent="0.3">
      <c r="G1642" s="6"/>
      <c r="P1642" s="6"/>
    </row>
    <row r="1643" spans="7:16" x14ac:dyDescent="0.3">
      <c r="G1643" s="6"/>
      <c r="P1643" s="6"/>
    </row>
    <row r="1644" spans="7:16" x14ac:dyDescent="0.3">
      <c r="G1644" s="6"/>
      <c r="P1644" s="6"/>
    </row>
    <row r="1645" spans="7:16" x14ac:dyDescent="0.3">
      <c r="G1645" s="6"/>
      <c r="P1645" s="6"/>
    </row>
    <row r="1646" spans="7:16" x14ac:dyDescent="0.3">
      <c r="G1646" s="6"/>
      <c r="P1646" s="6"/>
    </row>
    <row r="1647" spans="7:16" x14ac:dyDescent="0.3">
      <c r="G1647" s="6"/>
      <c r="P1647" s="6"/>
    </row>
    <row r="1648" spans="7:16" x14ac:dyDescent="0.3">
      <c r="G1648" s="6"/>
      <c r="P1648" s="6"/>
    </row>
    <row r="1649" spans="7:16" x14ac:dyDescent="0.3">
      <c r="G1649" s="6"/>
      <c r="P1649" s="6"/>
    </row>
    <row r="1650" spans="7:16" x14ac:dyDescent="0.3">
      <c r="G1650" s="6"/>
      <c r="P1650" s="6"/>
    </row>
    <row r="1651" spans="7:16" x14ac:dyDescent="0.3">
      <c r="G1651" s="6"/>
      <c r="P1651" s="6"/>
    </row>
    <row r="1652" spans="7:16" x14ac:dyDescent="0.3">
      <c r="G1652" s="6"/>
      <c r="P1652" s="6"/>
    </row>
    <row r="1653" spans="7:16" x14ac:dyDescent="0.3">
      <c r="G1653" s="6"/>
      <c r="P1653" s="6"/>
    </row>
    <row r="1654" spans="7:16" x14ac:dyDescent="0.3">
      <c r="G1654" s="6"/>
      <c r="P1654" s="6"/>
    </row>
    <row r="1655" spans="7:16" x14ac:dyDescent="0.3">
      <c r="G1655" s="6"/>
      <c r="P1655" s="6"/>
    </row>
    <row r="1656" spans="7:16" x14ac:dyDescent="0.3">
      <c r="G1656" s="6"/>
      <c r="P1656" s="6"/>
    </row>
    <row r="1657" spans="7:16" x14ac:dyDescent="0.3">
      <c r="G1657" s="6"/>
      <c r="P1657" s="6"/>
    </row>
    <row r="1658" spans="7:16" x14ac:dyDescent="0.3">
      <c r="G1658" s="6"/>
      <c r="P1658" s="6"/>
    </row>
    <row r="1659" spans="7:16" x14ac:dyDescent="0.3">
      <c r="G1659" s="6"/>
      <c r="P1659" s="6"/>
    </row>
    <row r="1660" spans="7:16" x14ac:dyDescent="0.3">
      <c r="G1660" s="6"/>
      <c r="P1660" s="6"/>
    </row>
    <row r="1661" spans="7:16" x14ac:dyDescent="0.3">
      <c r="G1661" s="6"/>
      <c r="P1661" s="6"/>
    </row>
    <row r="1662" spans="7:16" x14ac:dyDescent="0.3">
      <c r="G1662" s="6"/>
      <c r="P1662" s="6"/>
    </row>
    <row r="1663" spans="7:16" x14ac:dyDescent="0.3">
      <c r="G1663" s="6"/>
      <c r="P1663" s="6"/>
    </row>
    <row r="1664" spans="7:16" x14ac:dyDescent="0.3">
      <c r="G1664" s="6"/>
      <c r="P1664" s="6"/>
    </row>
    <row r="1665" spans="7:16" x14ac:dyDescent="0.3">
      <c r="G1665" s="6"/>
      <c r="P1665" s="6"/>
    </row>
    <row r="1666" spans="7:16" x14ac:dyDescent="0.3">
      <c r="G1666" s="6"/>
      <c r="P1666" s="6"/>
    </row>
    <row r="1667" spans="7:16" x14ac:dyDescent="0.3">
      <c r="G1667" s="6"/>
      <c r="P1667" s="6"/>
    </row>
    <row r="1668" spans="7:16" x14ac:dyDescent="0.3">
      <c r="G1668" s="6"/>
      <c r="P1668" s="6"/>
    </row>
    <row r="1669" spans="7:16" x14ac:dyDescent="0.3">
      <c r="G1669" s="6"/>
      <c r="P1669" s="6"/>
    </row>
    <row r="1670" spans="7:16" x14ac:dyDescent="0.3">
      <c r="G1670" s="6"/>
      <c r="P1670" s="6"/>
    </row>
    <row r="1671" spans="7:16" x14ac:dyDescent="0.3">
      <c r="G1671" s="6"/>
      <c r="P1671" s="6"/>
    </row>
    <row r="1672" spans="7:16" x14ac:dyDescent="0.3">
      <c r="G1672" s="6"/>
      <c r="P1672" s="6"/>
    </row>
    <row r="1673" spans="7:16" x14ac:dyDescent="0.3">
      <c r="G1673" s="6"/>
      <c r="P1673" s="6"/>
    </row>
    <row r="1674" spans="7:16" x14ac:dyDescent="0.3">
      <c r="G1674" s="6"/>
      <c r="P1674" s="6"/>
    </row>
    <row r="1675" spans="7:16" x14ac:dyDescent="0.3">
      <c r="G1675" s="6"/>
      <c r="P1675" s="6"/>
    </row>
    <row r="1676" spans="7:16" x14ac:dyDescent="0.3">
      <c r="G1676" s="6"/>
      <c r="P1676" s="6"/>
    </row>
    <row r="1677" spans="7:16" x14ac:dyDescent="0.3">
      <c r="G1677" s="6"/>
      <c r="P1677" s="6"/>
    </row>
    <row r="1678" spans="7:16" x14ac:dyDescent="0.3">
      <c r="G1678" s="6"/>
      <c r="P1678" s="6"/>
    </row>
    <row r="1679" spans="7:16" x14ac:dyDescent="0.3">
      <c r="G1679" s="6"/>
      <c r="P1679" s="6"/>
    </row>
    <row r="1680" spans="7:16" x14ac:dyDescent="0.3">
      <c r="G1680" s="6"/>
      <c r="P1680" s="6"/>
    </row>
    <row r="1681" spans="7:16" x14ac:dyDescent="0.3">
      <c r="G1681" s="6"/>
      <c r="P1681" s="6"/>
    </row>
    <row r="1682" spans="7:16" x14ac:dyDescent="0.3">
      <c r="G1682" s="6"/>
      <c r="P1682" s="6"/>
    </row>
    <row r="1683" spans="7:16" x14ac:dyDescent="0.3">
      <c r="G1683" s="6"/>
      <c r="P1683" s="6"/>
    </row>
    <row r="1684" spans="7:16" x14ac:dyDescent="0.3">
      <c r="G1684" s="6"/>
      <c r="P1684" s="6"/>
    </row>
    <row r="1685" spans="7:16" x14ac:dyDescent="0.3">
      <c r="G1685" s="6"/>
      <c r="P1685" s="6"/>
    </row>
    <row r="1686" spans="7:16" x14ac:dyDescent="0.3">
      <c r="G1686" s="6"/>
      <c r="P1686" s="6"/>
    </row>
    <row r="1687" spans="7:16" x14ac:dyDescent="0.3">
      <c r="G1687" s="6"/>
      <c r="P1687" s="6"/>
    </row>
    <row r="1688" spans="7:16" x14ac:dyDescent="0.3">
      <c r="G1688" s="6"/>
      <c r="P1688" s="6"/>
    </row>
    <row r="1689" spans="7:16" x14ac:dyDescent="0.3">
      <c r="G1689" s="6"/>
      <c r="P1689" s="6"/>
    </row>
    <row r="1690" spans="7:16" x14ac:dyDescent="0.3">
      <c r="G1690" s="6"/>
      <c r="P1690" s="6"/>
    </row>
    <row r="1691" spans="7:16" x14ac:dyDescent="0.3">
      <c r="G1691" s="6"/>
      <c r="P1691" s="6"/>
    </row>
    <row r="1692" spans="7:16" x14ac:dyDescent="0.3">
      <c r="G1692" s="6"/>
      <c r="P1692" s="6"/>
    </row>
    <row r="1693" spans="7:16" x14ac:dyDescent="0.3">
      <c r="G1693" s="6"/>
      <c r="P1693" s="6"/>
    </row>
    <row r="1694" spans="7:16" x14ac:dyDescent="0.3">
      <c r="G1694" s="6"/>
      <c r="P1694" s="6"/>
    </row>
    <row r="1695" spans="7:16" x14ac:dyDescent="0.3">
      <c r="G1695" s="6"/>
      <c r="P1695" s="6"/>
    </row>
    <row r="1696" spans="7:16" x14ac:dyDescent="0.3">
      <c r="G1696" s="6"/>
      <c r="P1696" s="6"/>
    </row>
    <row r="1697" spans="7:16" x14ac:dyDescent="0.3">
      <c r="G1697" s="6"/>
      <c r="P1697" s="6"/>
    </row>
    <row r="1698" spans="7:16" x14ac:dyDescent="0.3">
      <c r="G1698" s="6"/>
      <c r="P1698" s="6"/>
    </row>
    <row r="1699" spans="7:16" x14ac:dyDescent="0.3">
      <c r="G1699" s="6"/>
      <c r="P1699" s="6"/>
    </row>
    <row r="1700" spans="7:16" x14ac:dyDescent="0.3">
      <c r="G1700" s="6"/>
      <c r="P1700" s="6"/>
    </row>
    <row r="1701" spans="7:16" x14ac:dyDescent="0.3">
      <c r="G1701" s="6"/>
      <c r="P1701" s="6"/>
    </row>
    <row r="1702" spans="7:16" x14ac:dyDescent="0.3">
      <c r="G1702" s="6"/>
      <c r="P1702" s="6"/>
    </row>
    <row r="1703" spans="7:16" x14ac:dyDescent="0.3">
      <c r="G1703" s="6"/>
      <c r="P1703" s="6"/>
    </row>
    <row r="1704" spans="7:16" x14ac:dyDescent="0.3">
      <c r="G1704" s="6"/>
      <c r="P1704" s="6"/>
    </row>
    <row r="1705" spans="7:16" x14ac:dyDescent="0.3">
      <c r="G1705" s="6"/>
      <c r="P1705" s="6"/>
    </row>
    <row r="1706" spans="7:16" x14ac:dyDescent="0.3">
      <c r="G1706" s="6"/>
      <c r="P1706" s="6"/>
    </row>
    <row r="1707" spans="7:16" x14ac:dyDescent="0.3">
      <c r="G1707" s="6"/>
      <c r="P1707" s="6"/>
    </row>
    <row r="1708" spans="7:16" x14ac:dyDescent="0.3">
      <c r="G1708" s="6"/>
      <c r="P1708" s="6"/>
    </row>
    <row r="1709" spans="7:16" x14ac:dyDescent="0.3">
      <c r="G1709" s="6"/>
      <c r="P1709" s="6"/>
    </row>
    <row r="1710" spans="7:16" x14ac:dyDescent="0.3">
      <c r="G1710" s="6"/>
      <c r="P1710" s="6"/>
    </row>
    <row r="1711" spans="7:16" x14ac:dyDescent="0.3">
      <c r="G1711" s="6"/>
      <c r="P1711" s="6"/>
    </row>
    <row r="1712" spans="7:16" x14ac:dyDescent="0.3">
      <c r="G1712" s="6"/>
      <c r="P1712" s="6"/>
    </row>
    <row r="1713" spans="7:16" x14ac:dyDescent="0.3">
      <c r="G1713" s="6"/>
      <c r="P1713" s="6"/>
    </row>
    <row r="1714" spans="7:16" x14ac:dyDescent="0.3">
      <c r="G1714" s="6"/>
      <c r="P1714" s="6"/>
    </row>
    <row r="1715" spans="7:16" x14ac:dyDescent="0.3">
      <c r="G1715" s="6"/>
      <c r="P1715" s="6"/>
    </row>
    <row r="1716" spans="7:16" x14ac:dyDescent="0.3">
      <c r="G1716" s="6"/>
      <c r="P1716" s="6"/>
    </row>
    <row r="1717" spans="7:16" x14ac:dyDescent="0.3">
      <c r="G1717" s="6"/>
      <c r="P1717" s="6"/>
    </row>
    <row r="1718" spans="7:16" x14ac:dyDescent="0.3">
      <c r="G1718" s="6"/>
      <c r="P1718" s="6"/>
    </row>
    <row r="1719" spans="7:16" x14ac:dyDescent="0.3">
      <c r="G1719" s="6"/>
      <c r="P1719" s="6"/>
    </row>
    <row r="1720" spans="7:16" x14ac:dyDescent="0.3">
      <c r="G1720" s="6"/>
      <c r="P1720" s="6"/>
    </row>
    <row r="1721" spans="7:16" x14ac:dyDescent="0.3">
      <c r="G1721" s="6"/>
      <c r="P1721" s="6"/>
    </row>
    <row r="1722" spans="7:16" x14ac:dyDescent="0.3">
      <c r="G1722" s="6"/>
      <c r="P1722" s="6"/>
    </row>
    <row r="1723" spans="7:16" x14ac:dyDescent="0.3">
      <c r="G1723" s="6"/>
      <c r="P1723" s="6"/>
    </row>
    <row r="1724" spans="7:16" x14ac:dyDescent="0.3">
      <c r="G1724" s="6"/>
      <c r="P1724" s="6"/>
    </row>
    <row r="1725" spans="7:16" x14ac:dyDescent="0.3">
      <c r="G1725" s="6"/>
      <c r="P1725" s="6"/>
    </row>
    <row r="1726" spans="7:16" x14ac:dyDescent="0.3">
      <c r="G1726" s="6"/>
      <c r="P1726" s="6"/>
    </row>
    <row r="1727" spans="7:16" x14ac:dyDescent="0.3">
      <c r="G1727" s="6"/>
      <c r="P1727" s="6"/>
    </row>
    <row r="1728" spans="7:16" x14ac:dyDescent="0.3">
      <c r="G1728" s="6"/>
      <c r="P1728" s="6"/>
    </row>
    <row r="1729" spans="7:16" x14ac:dyDescent="0.3">
      <c r="G1729" s="6"/>
      <c r="P1729" s="6"/>
    </row>
    <row r="1730" spans="7:16" x14ac:dyDescent="0.3">
      <c r="G1730" s="6"/>
      <c r="P1730" s="6"/>
    </row>
    <row r="1731" spans="7:16" x14ac:dyDescent="0.3">
      <c r="G1731" s="6"/>
      <c r="P1731" s="6"/>
    </row>
    <row r="1732" spans="7:16" x14ac:dyDescent="0.3">
      <c r="G1732" s="6"/>
      <c r="P1732" s="6"/>
    </row>
    <row r="1733" spans="7:16" x14ac:dyDescent="0.3">
      <c r="G1733" s="6"/>
      <c r="P1733" s="6"/>
    </row>
    <row r="1734" spans="7:16" x14ac:dyDescent="0.3">
      <c r="G1734" s="6"/>
      <c r="P1734" s="6"/>
    </row>
    <row r="1735" spans="7:16" x14ac:dyDescent="0.3">
      <c r="G1735" s="6"/>
      <c r="P1735" s="6"/>
    </row>
    <row r="1736" spans="7:16" x14ac:dyDescent="0.3">
      <c r="G1736" s="6"/>
      <c r="P1736" s="6"/>
    </row>
    <row r="1737" spans="7:16" x14ac:dyDescent="0.3">
      <c r="G1737" s="6"/>
      <c r="P1737" s="6"/>
    </row>
    <row r="1738" spans="7:16" x14ac:dyDescent="0.3">
      <c r="G1738" s="6"/>
      <c r="P1738" s="6"/>
    </row>
    <row r="1739" spans="7:16" x14ac:dyDescent="0.3">
      <c r="G1739" s="6"/>
      <c r="P1739" s="6"/>
    </row>
    <row r="1740" spans="7:16" x14ac:dyDescent="0.3">
      <c r="G1740" s="6"/>
      <c r="P1740" s="6"/>
    </row>
    <row r="1741" spans="7:16" x14ac:dyDescent="0.3">
      <c r="G1741" s="6"/>
      <c r="P1741" s="6"/>
    </row>
    <row r="1742" spans="7:16" x14ac:dyDescent="0.3">
      <c r="G1742" s="6"/>
      <c r="P1742" s="6"/>
    </row>
    <row r="1743" spans="7:16" x14ac:dyDescent="0.3">
      <c r="G1743" s="6"/>
      <c r="P1743" s="6"/>
    </row>
    <row r="1744" spans="7:16" x14ac:dyDescent="0.3">
      <c r="G1744" s="6"/>
      <c r="P1744" s="6"/>
    </row>
    <row r="1745" spans="7:16" x14ac:dyDescent="0.3">
      <c r="G1745" s="6"/>
      <c r="P1745" s="6"/>
    </row>
    <row r="1746" spans="7:16" x14ac:dyDescent="0.3">
      <c r="G1746" s="6"/>
      <c r="P1746" s="6"/>
    </row>
    <row r="1747" spans="7:16" x14ac:dyDescent="0.3">
      <c r="G1747" s="6"/>
      <c r="P1747" s="6"/>
    </row>
    <row r="1748" spans="7:16" x14ac:dyDescent="0.3">
      <c r="G1748" s="6"/>
      <c r="P1748" s="6"/>
    </row>
    <row r="1749" spans="7:16" x14ac:dyDescent="0.3">
      <c r="G1749" s="6"/>
      <c r="P1749" s="6"/>
    </row>
    <row r="1750" spans="7:16" x14ac:dyDescent="0.3">
      <c r="G1750" s="6"/>
      <c r="P1750" s="6"/>
    </row>
    <row r="1751" spans="7:16" x14ac:dyDescent="0.3">
      <c r="G1751" s="6"/>
      <c r="P1751" s="6"/>
    </row>
    <row r="1752" spans="7:16" x14ac:dyDescent="0.3">
      <c r="G1752" s="6"/>
      <c r="P1752" s="6"/>
    </row>
    <row r="1753" spans="7:16" x14ac:dyDescent="0.3">
      <c r="G1753" s="6"/>
      <c r="P1753" s="6"/>
    </row>
    <row r="1754" spans="7:16" x14ac:dyDescent="0.3">
      <c r="G1754" s="6"/>
      <c r="P1754" s="6"/>
    </row>
    <row r="1755" spans="7:16" x14ac:dyDescent="0.3">
      <c r="G1755" s="6"/>
      <c r="P1755" s="6"/>
    </row>
    <row r="1756" spans="7:16" x14ac:dyDescent="0.3">
      <c r="G1756" s="6"/>
      <c r="P1756" s="6"/>
    </row>
    <row r="1757" spans="7:16" x14ac:dyDescent="0.3">
      <c r="G1757" s="6"/>
      <c r="P1757" s="6"/>
    </row>
    <row r="1758" spans="7:16" x14ac:dyDescent="0.3">
      <c r="G1758" s="6"/>
      <c r="P1758" s="6"/>
    </row>
    <row r="1759" spans="7:16" x14ac:dyDescent="0.3">
      <c r="G1759" s="6"/>
      <c r="P1759" s="6"/>
    </row>
    <row r="1760" spans="7:16" x14ac:dyDescent="0.3">
      <c r="G1760" s="6"/>
      <c r="P1760" s="6"/>
    </row>
    <row r="1761" spans="7:16" x14ac:dyDescent="0.3">
      <c r="G1761" s="6"/>
      <c r="P1761" s="6"/>
    </row>
    <row r="1762" spans="7:16" x14ac:dyDescent="0.3">
      <c r="G1762" s="6"/>
      <c r="P1762" s="6"/>
    </row>
    <row r="1763" spans="7:16" x14ac:dyDescent="0.3">
      <c r="G1763" s="6"/>
      <c r="P1763" s="6"/>
    </row>
    <row r="1764" spans="7:16" x14ac:dyDescent="0.3">
      <c r="G1764" s="6"/>
      <c r="P1764" s="6"/>
    </row>
    <row r="1765" spans="7:16" x14ac:dyDescent="0.3">
      <c r="G1765" s="6"/>
      <c r="P1765" s="6"/>
    </row>
    <row r="1766" spans="7:16" x14ac:dyDescent="0.3">
      <c r="G1766" s="6"/>
      <c r="P1766" s="6"/>
    </row>
    <row r="1767" spans="7:16" x14ac:dyDescent="0.3">
      <c r="G1767" s="6"/>
      <c r="P1767" s="6"/>
    </row>
    <row r="1768" spans="7:16" x14ac:dyDescent="0.3">
      <c r="G1768" s="6"/>
      <c r="P1768" s="6"/>
    </row>
    <row r="1769" spans="7:16" x14ac:dyDescent="0.3">
      <c r="G1769" s="6"/>
      <c r="P1769" s="6"/>
    </row>
    <row r="1770" spans="7:16" x14ac:dyDescent="0.3">
      <c r="G1770" s="6"/>
      <c r="P1770" s="6"/>
    </row>
    <row r="1771" spans="7:16" x14ac:dyDescent="0.3">
      <c r="G1771" s="6"/>
      <c r="P1771" s="6"/>
    </row>
    <row r="1772" spans="7:16" x14ac:dyDescent="0.3">
      <c r="G1772" s="6"/>
      <c r="P1772" s="6"/>
    </row>
    <row r="1773" spans="7:16" x14ac:dyDescent="0.3">
      <c r="G1773" s="6"/>
      <c r="P1773" s="6"/>
    </row>
    <row r="1774" spans="7:16" x14ac:dyDescent="0.3">
      <c r="G1774" s="6"/>
      <c r="P1774" s="6"/>
    </row>
    <row r="1775" spans="7:16" x14ac:dyDescent="0.3">
      <c r="G1775" s="6"/>
      <c r="P1775" s="6"/>
    </row>
    <row r="1776" spans="7:16" x14ac:dyDescent="0.3">
      <c r="G1776" s="6"/>
      <c r="P1776" s="6"/>
    </row>
    <row r="1777" spans="7:16" x14ac:dyDescent="0.3">
      <c r="G1777" s="6"/>
      <c r="P1777" s="6"/>
    </row>
    <row r="1778" spans="7:16" x14ac:dyDescent="0.3">
      <c r="G1778" s="6"/>
      <c r="P1778" s="6"/>
    </row>
    <row r="1779" spans="7:16" x14ac:dyDescent="0.3">
      <c r="G1779" s="6"/>
      <c r="P1779" s="6"/>
    </row>
    <row r="1780" spans="7:16" x14ac:dyDescent="0.3">
      <c r="G1780" s="6"/>
      <c r="P1780" s="6"/>
    </row>
    <row r="1781" spans="7:16" x14ac:dyDescent="0.3">
      <c r="G1781" s="6"/>
      <c r="P1781" s="6"/>
    </row>
    <row r="1782" spans="7:16" x14ac:dyDescent="0.3">
      <c r="G1782" s="6"/>
      <c r="P1782" s="6"/>
    </row>
    <row r="1783" spans="7:16" x14ac:dyDescent="0.3">
      <c r="G1783" s="6"/>
      <c r="P1783" s="6"/>
    </row>
    <row r="1784" spans="7:16" x14ac:dyDescent="0.3">
      <c r="G1784" s="6"/>
      <c r="P1784" s="6"/>
    </row>
    <row r="1785" spans="7:16" x14ac:dyDescent="0.3">
      <c r="G1785" s="6"/>
      <c r="P1785" s="6"/>
    </row>
    <row r="1786" spans="7:16" x14ac:dyDescent="0.3">
      <c r="G1786" s="6"/>
      <c r="P1786" s="6"/>
    </row>
    <row r="1787" spans="7:16" x14ac:dyDescent="0.3">
      <c r="G1787" s="6"/>
      <c r="P1787" s="6"/>
    </row>
    <row r="1788" spans="7:16" x14ac:dyDescent="0.3">
      <c r="G1788" s="6"/>
      <c r="P1788" s="6"/>
    </row>
    <row r="1789" spans="7:16" x14ac:dyDescent="0.3">
      <c r="G1789" s="6"/>
      <c r="P1789" s="6"/>
    </row>
    <row r="1790" spans="7:16" x14ac:dyDescent="0.3">
      <c r="G1790" s="6"/>
      <c r="P1790" s="6"/>
    </row>
    <row r="1791" spans="7:16" x14ac:dyDescent="0.3">
      <c r="G1791" s="6"/>
      <c r="P1791" s="6"/>
    </row>
    <row r="1792" spans="7:16" x14ac:dyDescent="0.3">
      <c r="G1792" s="6"/>
      <c r="P1792" s="6"/>
    </row>
    <row r="1793" spans="7:16" x14ac:dyDescent="0.3">
      <c r="G1793" s="6"/>
      <c r="P1793" s="6"/>
    </row>
    <row r="1794" spans="7:16" x14ac:dyDescent="0.3">
      <c r="G1794" s="6"/>
      <c r="P1794" s="6"/>
    </row>
    <row r="1795" spans="7:16" x14ac:dyDescent="0.3">
      <c r="G1795" s="6"/>
      <c r="P1795" s="6"/>
    </row>
    <row r="1796" spans="7:16" x14ac:dyDescent="0.3">
      <c r="G1796" s="6"/>
      <c r="P1796" s="6"/>
    </row>
    <row r="1797" spans="7:16" x14ac:dyDescent="0.3">
      <c r="G1797" s="6"/>
      <c r="P1797" s="6"/>
    </row>
    <row r="1798" spans="7:16" x14ac:dyDescent="0.3">
      <c r="G1798" s="6"/>
      <c r="P1798" s="6"/>
    </row>
    <row r="1799" spans="7:16" x14ac:dyDescent="0.3">
      <c r="G1799" s="6"/>
      <c r="P1799" s="6"/>
    </row>
    <row r="1800" spans="7:16" x14ac:dyDescent="0.3">
      <c r="G1800" s="6"/>
      <c r="P1800" s="6"/>
    </row>
    <row r="1801" spans="7:16" x14ac:dyDescent="0.3">
      <c r="G1801" s="6"/>
      <c r="P1801" s="6"/>
    </row>
    <row r="1802" spans="7:16" x14ac:dyDescent="0.3">
      <c r="G1802" s="6"/>
      <c r="P1802" s="6"/>
    </row>
    <row r="1803" spans="7:16" x14ac:dyDescent="0.3">
      <c r="G1803" s="6"/>
      <c r="P1803" s="6"/>
    </row>
    <row r="1804" spans="7:16" x14ac:dyDescent="0.3">
      <c r="G1804" s="6"/>
      <c r="P1804" s="6"/>
    </row>
    <row r="1805" spans="7:16" x14ac:dyDescent="0.3">
      <c r="G1805" s="6"/>
      <c r="P1805" s="6"/>
    </row>
    <row r="1806" spans="7:16" x14ac:dyDescent="0.3">
      <c r="G1806" s="6"/>
      <c r="P1806" s="6"/>
    </row>
    <row r="1807" spans="7:16" x14ac:dyDescent="0.3">
      <c r="G1807" s="6"/>
      <c r="P1807" s="6"/>
    </row>
    <row r="1808" spans="7:16" x14ac:dyDescent="0.3">
      <c r="G1808" s="6"/>
      <c r="P1808" s="6"/>
    </row>
    <row r="1809" spans="7:16" x14ac:dyDescent="0.3">
      <c r="G1809" s="6"/>
      <c r="P1809" s="6"/>
    </row>
    <row r="1810" spans="7:16" x14ac:dyDescent="0.3">
      <c r="G1810" s="6"/>
      <c r="P1810" s="6"/>
    </row>
    <row r="1811" spans="7:16" x14ac:dyDescent="0.3">
      <c r="G1811" s="6"/>
      <c r="P1811" s="6"/>
    </row>
    <row r="1812" spans="7:16" x14ac:dyDescent="0.3">
      <c r="G1812" s="6"/>
      <c r="P1812" s="6"/>
    </row>
    <row r="1813" spans="7:16" x14ac:dyDescent="0.3">
      <c r="G1813" s="6"/>
      <c r="P1813" s="6"/>
    </row>
    <row r="1814" spans="7:16" x14ac:dyDescent="0.3">
      <c r="G1814" s="6"/>
      <c r="P1814" s="6"/>
    </row>
    <row r="1815" spans="7:16" x14ac:dyDescent="0.3">
      <c r="G1815" s="6"/>
      <c r="P1815" s="6"/>
    </row>
    <row r="1816" spans="7:16" x14ac:dyDescent="0.3">
      <c r="G1816" s="6"/>
      <c r="P1816" s="6"/>
    </row>
    <row r="1817" spans="7:16" x14ac:dyDescent="0.3">
      <c r="G1817" s="6"/>
      <c r="P1817" s="6"/>
    </row>
    <row r="1818" spans="7:16" x14ac:dyDescent="0.3">
      <c r="G1818" s="6"/>
      <c r="P1818" s="6"/>
    </row>
    <row r="1819" spans="7:16" x14ac:dyDescent="0.3">
      <c r="G1819" s="6"/>
      <c r="P1819" s="6"/>
    </row>
    <row r="1820" spans="7:16" x14ac:dyDescent="0.3">
      <c r="G1820" s="6"/>
      <c r="P1820" s="6"/>
    </row>
    <row r="1821" spans="7:16" x14ac:dyDescent="0.3">
      <c r="G1821" s="6"/>
      <c r="P1821" s="6"/>
    </row>
    <row r="1822" spans="7:16" x14ac:dyDescent="0.3">
      <c r="G1822" s="6"/>
      <c r="P1822" s="6"/>
    </row>
    <row r="1823" spans="7:16" x14ac:dyDescent="0.3">
      <c r="G1823" s="6"/>
      <c r="P1823" s="6"/>
    </row>
    <row r="1824" spans="7:16" x14ac:dyDescent="0.3">
      <c r="G1824" s="6"/>
      <c r="P1824" s="6"/>
    </row>
    <row r="1825" spans="7:16" x14ac:dyDescent="0.3">
      <c r="G1825" s="6"/>
      <c r="P1825" s="6"/>
    </row>
    <row r="1826" spans="7:16" x14ac:dyDescent="0.3">
      <c r="G1826" s="6"/>
      <c r="P1826" s="6"/>
    </row>
    <row r="1827" spans="7:16" x14ac:dyDescent="0.3">
      <c r="G1827" s="6"/>
      <c r="P1827" s="6"/>
    </row>
    <row r="1828" spans="7:16" x14ac:dyDescent="0.3">
      <c r="G1828" s="6"/>
      <c r="P1828" s="6"/>
    </row>
    <row r="1829" spans="7:16" x14ac:dyDescent="0.3">
      <c r="G1829" s="6"/>
      <c r="P1829" s="6"/>
    </row>
    <row r="1830" spans="7:16" x14ac:dyDescent="0.3">
      <c r="G1830" s="6"/>
      <c r="P1830" s="6"/>
    </row>
    <row r="1831" spans="7:16" x14ac:dyDescent="0.3">
      <c r="G1831" s="6"/>
      <c r="P1831" s="6"/>
    </row>
    <row r="1832" spans="7:16" x14ac:dyDescent="0.3">
      <c r="G1832" s="6"/>
      <c r="P1832" s="6"/>
    </row>
    <row r="1833" spans="7:16" x14ac:dyDescent="0.3">
      <c r="G1833" s="6"/>
      <c r="P1833" s="6"/>
    </row>
    <row r="1834" spans="7:16" x14ac:dyDescent="0.3">
      <c r="G1834" s="6"/>
      <c r="P1834" s="6"/>
    </row>
    <row r="1835" spans="7:16" x14ac:dyDescent="0.3">
      <c r="G1835" s="6"/>
      <c r="P1835" s="6"/>
    </row>
    <row r="1836" spans="7:16" x14ac:dyDescent="0.3">
      <c r="G1836" s="6"/>
      <c r="P1836" s="6"/>
    </row>
    <row r="1837" spans="7:16" x14ac:dyDescent="0.3">
      <c r="G1837" s="6"/>
      <c r="P1837" s="6"/>
    </row>
    <row r="1838" spans="7:16" x14ac:dyDescent="0.3">
      <c r="G1838" s="6"/>
      <c r="P1838" s="6"/>
    </row>
    <row r="1839" spans="7:16" x14ac:dyDescent="0.3">
      <c r="G1839" s="6"/>
      <c r="P1839" s="6"/>
    </row>
    <row r="1840" spans="7:16" x14ac:dyDescent="0.3">
      <c r="G1840" s="6"/>
      <c r="P1840" s="6"/>
    </row>
    <row r="1841" spans="7:16" x14ac:dyDescent="0.3">
      <c r="G1841" s="6"/>
      <c r="P1841" s="6"/>
    </row>
    <row r="1842" spans="7:16" x14ac:dyDescent="0.3">
      <c r="G1842" s="6"/>
      <c r="P1842" s="6"/>
    </row>
    <row r="1843" spans="7:16" x14ac:dyDescent="0.3">
      <c r="G1843" s="6"/>
      <c r="P1843" s="6"/>
    </row>
    <row r="1844" spans="7:16" x14ac:dyDescent="0.3">
      <c r="G1844" s="6"/>
      <c r="P1844" s="6"/>
    </row>
    <row r="1845" spans="7:16" x14ac:dyDescent="0.3">
      <c r="G1845" s="6"/>
      <c r="P1845" s="6"/>
    </row>
    <row r="1846" spans="7:16" x14ac:dyDescent="0.3">
      <c r="G1846" s="6"/>
      <c r="P1846" s="6"/>
    </row>
    <row r="1847" spans="7:16" x14ac:dyDescent="0.3">
      <c r="G1847" s="6"/>
      <c r="P1847" s="6"/>
    </row>
    <row r="1848" spans="7:16" x14ac:dyDescent="0.3">
      <c r="G1848" s="6"/>
      <c r="P1848" s="6"/>
    </row>
    <row r="1849" spans="7:16" x14ac:dyDescent="0.3">
      <c r="G1849" s="6"/>
      <c r="P1849" s="6"/>
    </row>
    <row r="1850" spans="7:16" x14ac:dyDescent="0.3">
      <c r="G1850" s="6"/>
      <c r="P1850" s="6"/>
    </row>
    <row r="1851" spans="7:16" x14ac:dyDescent="0.3">
      <c r="G1851" s="6"/>
      <c r="P1851" s="6"/>
    </row>
    <row r="1852" spans="7:16" x14ac:dyDescent="0.3">
      <c r="G1852" s="6"/>
      <c r="P1852" s="6"/>
    </row>
    <row r="1853" spans="7:16" x14ac:dyDescent="0.3">
      <c r="G1853" s="6"/>
      <c r="P1853" s="6"/>
    </row>
    <row r="1854" spans="7:16" x14ac:dyDescent="0.3">
      <c r="G1854" s="6"/>
      <c r="P1854" s="6"/>
    </row>
    <row r="1855" spans="7:16" x14ac:dyDescent="0.3">
      <c r="G1855" s="6"/>
      <c r="P1855" s="6"/>
    </row>
    <row r="1856" spans="7:16" x14ac:dyDescent="0.3">
      <c r="G1856" s="6"/>
      <c r="P1856" s="6"/>
    </row>
    <row r="1857" spans="7:16" x14ac:dyDescent="0.3">
      <c r="G1857" s="6"/>
      <c r="P1857" s="6"/>
    </row>
    <row r="1858" spans="7:16" x14ac:dyDescent="0.3">
      <c r="G1858" s="6"/>
      <c r="P1858" s="6"/>
    </row>
    <row r="1859" spans="7:16" x14ac:dyDescent="0.3">
      <c r="G1859" s="6"/>
      <c r="P1859" s="6"/>
    </row>
    <row r="1860" spans="7:16" x14ac:dyDescent="0.3">
      <c r="G1860" s="6"/>
      <c r="P1860" s="6"/>
    </row>
    <row r="1861" spans="7:16" x14ac:dyDescent="0.3">
      <c r="G1861" s="6"/>
      <c r="P1861" s="6"/>
    </row>
    <row r="1862" spans="7:16" x14ac:dyDescent="0.3">
      <c r="G1862" s="6"/>
      <c r="P1862" s="6"/>
    </row>
    <row r="1863" spans="7:16" x14ac:dyDescent="0.3">
      <c r="G1863" s="6"/>
      <c r="P1863" s="6"/>
    </row>
    <row r="1864" spans="7:16" x14ac:dyDescent="0.3">
      <c r="G1864" s="6"/>
      <c r="P1864" s="6"/>
    </row>
    <row r="1865" spans="7:16" x14ac:dyDescent="0.3">
      <c r="G1865" s="6"/>
      <c r="P1865" s="6"/>
    </row>
    <row r="1866" spans="7:16" x14ac:dyDescent="0.3">
      <c r="G1866" s="6"/>
      <c r="P1866" s="6"/>
    </row>
    <row r="1867" spans="7:16" x14ac:dyDescent="0.3">
      <c r="G1867" s="6"/>
      <c r="P1867" s="6"/>
    </row>
    <row r="1868" spans="7:16" x14ac:dyDescent="0.3">
      <c r="G1868" s="6"/>
      <c r="P1868" s="6"/>
    </row>
    <row r="1869" spans="7:16" x14ac:dyDescent="0.3">
      <c r="G1869" s="6"/>
      <c r="P1869" s="6"/>
    </row>
    <row r="1870" spans="7:16" x14ac:dyDescent="0.3">
      <c r="G1870" s="6"/>
      <c r="P1870" s="6"/>
    </row>
    <row r="1871" spans="7:16" x14ac:dyDescent="0.3">
      <c r="G1871" s="6"/>
      <c r="P1871" s="6"/>
    </row>
    <row r="1872" spans="7:16" x14ac:dyDescent="0.3">
      <c r="G1872" s="6"/>
      <c r="P1872" s="6"/>
    </row>
    <row r="1873" spans="7:16" x14ac:dyDescent="0.3">
      <c r="G1873" s="6"/>
      <c r="P1873" s="6"/>
    </row>
    <row r="1874" spans="7:16" x14ac:dyDescent="0.3">
      <c r="G1874" s="6"/>
      <c r="P1874" s="6"/>
    </row>
    <row r="1875" spans="7:16" x14ac:dyDescent="0.3">
      <c r="G1875" s="6"/>
      <c r="P1875" s="6"/>
    </row>
    <row r="1876" spans="7:16" x14ac:dyDescent="0.3">
      <c r="G1876" s="6"/>
      <c r="P1876" s="6"/>
    </row>
    <row r="1877" spans="7:16" x14ac:dyDescent="0.3">
      <c r="G1877" s="6"/>
      <c r="P1877" s="6"/>
    </row>
    <row r="1878" spans="7:16" x14ac:dyDescent="0.3">
      <c r="G1878" s="6"/>
      <c r="P1878" s="6"/>
    </row>
    <row r="1879" spans="7:16" x14ac:dyDescent="0.3">
      <c r="G1879" s="6"/>
      <c r="P1879" s="6"/>
    </row>
    <row r="1880" spans="7:16" x14ac:dyDescent="0.3">
      <c r="G1880" s="6"/>
      <c r="P1880" s="6"/>
    </row>
    <row r="1881" spans="7:16" x14ac:dyDescent="0.3">
      <c r="G1881" s="6"/>
      <c r="P1881" s="6"/>
    </row>
    <row r="1882" spans="7:16" x14ac:dyDescent="0.3">
      <c r="G1882" s="6"/>
      <c r="P1882" s="6"/>
    </row>
    <row r="1883" spans="7:16" x14ac:dyDescent="0.3">
      <c r="G1883" s="6"/>
      <c r="P1883" s="6"/>
    </row>
    <row r="1884" spans="7:16" x14ac:dyDescent="0.3">
      <c r="G1884" s="6"/>
      <c r="P1884" s="6"/>
    </row>
    <row r="1885" spans="7:16" x14ac:dyDescent="0.3">
      <c r="G1885" s="6"/>
      <c r="P1885" s="6"/>
    </row>
    <row r="1886" spans="7:16" x14ac:dyDescent="0.3">
      <c r="G1886" s="6"/>
      <c r="P1886" s="6"/>
    </row>
    <row r="1887" spans="7:16" x14ac:dyDescent="0.3">
      <c r="G1887" s="6"/>
      <c r="P1887" s="6"/>
    </row>
    <row r="1888" spans="7:16" x14ac:dyDescent="0.3">
      <c r="G1888" s="6"/>
      <c r="P1888" s="6"/>
    </row>
    <row r="1889" spans="7:16" x14ac:dyDescent="0.3">
      <c r="G1889" s="6"/>
      <c r="P1889" s="6"/>
    </row>
    <row r="1890" spans="7:16" x14ac:dyDescent="0.3">
      <c r="G1890" s="6"/>
      <c r="P1890" s="6"/>
    </row>
    <row r="1891" spans="7:16" x14ac:dyDescent="0.3">
      <c r="G1891" s="6"/>
      <c r="P1891" s="6"/>
    </row>
    <row r="1892" spans="7:16" x14ac:dyDescent="0.3">
      <c r="G1892" s="6"/>
      <c r="P1892" s="6"/>
    </row>
    <row r="1893" spans="7:16" x14ac:dyDescent="0.3">
      <c r="G1893" s="6"/>
      <c r="P1893" s="6"/>
    </row>
    <row r="1894" spans="7:16" x14ac:dyDescent="0.3">
      <c r="G1894" s="6"/>
      <c r="P1894" s="6"/>
    </row>
    <row r="1895" spans="7:16" x14ac:dyDescent="0.3">
      <c r="G1895" s="6"/>
      <c r="P1895" s="6"/>
    </row>
    <row r="1896" spans="7:16" x14ac:dyDescent="0.3">
      <c r="G1896" s="6"/>
      <c r="P1896" s="6"/>
    </row>
    <row r="1897" spans="7:16" x14ac:dyDescent="0.3">
      <c r="G1897" s="6"/>
      <c r="P1897" s="6"/>
    </row>
    <row r="1898" spans="7:16" x14ac:dyDescent="0.3">
      <c r="G1898" s="6"/>
      <c r="P1898" s="6"/>
    </row>
    <row r="1899" spans="7:16" x14ac:dyDescent="0.3">
      <c r="G1899" s="6"/>
      <c r="P1899" s="6"/>
    </row>
    <row r="1900" spans="7:16" x14ac:dyDescent="0.3">
      <c r="G1900" s="6"/>
      <c r="P1900" s="6"/>
    </row>
    <row r="1901" spans="7:16" x14ac:dyDescent="0.3">
      <c r="G1901" s="6"/>
      <c r="P1901" s="6"/>
    </row>
    <row r="1902" spans="7:16" x14ac:dyDescent="0.3">
      <c r="G1902" s="6"/>
      <c r="P1902" s="6"/>
    </row>
    <row r="1903" spans="7:16" x14ac:dyDescent="0.3">
      <c r="G1903" s="6"/>
      <c r="P1903" s="6"/>
    </row>
    <row r="1904" spans="7:16" x14ac:dyDescent="0.3">
      <c r="G1904" s="6"/>
      <c r="P1904" s="6"/>
    </row>
    <row r="1905" spans="7:16" x14ac:dyDescent="0.3">
      <c r="G1905" s="6"/>
      <c r="P1905" s="6"/>
    </row>
    <row r="1906" spans="7:16" x14ac:dyDescent="0.3">
      <c r="G1906" s="6"/>
      <c r="P1906" s="6"/>
    </row>
    <row r="1907" spans="7:16" x14ac:dyDescent="0.3">
      <c r="G1907" s="6"/>
      <c r="P1907" s="6"/>
    </row>
    <row r="1908" spans="7:16" x14ac:dyDescent="0.3">
      <c r="G1908" s="6"/>
      <c r="P1908" s="6"/>
    </row>
    <row r="1909" spans="7:16" x14ac:dyDescent="0.3">
      <c r="G1909" s="6"/>
      <c r="P1909" s="6"/>
    </row>
    <row r="1910" spans="7:16" x14ac:dyDescent="0.3">
      <c r="G1910" s="6"/>
      <c r="P1910" s="6"/>
    </row>
    <row r="1911" spans="7:16" x14ac:dyDescent="0.3">
      <c r="G1911" s="6"/>
      <c r="P1911" s="6"/>
    </row>
    <row r="1912" spans="7:16" x14ac:dyDescent="0.3">
      <c r="G1912" s="6"/>
      <c r="P1912" s="6"/>
    </row>
    <row r="1913" spans="7:16" x14ac:dyDescent="0.3">
      <c r="G1913" s="6"/>
      <c r="P1913" s="6"/>
    </row>
    <row r="1914" spans="7:16" x14ac:dyDescent="0.3">
      <c r="G1914" s="6"/>
      <c r="P1914" s="6"/>
    </row>
    <row r="1915" spans="7:16" x14ac:dyDescent="0.3">
      <c r="G1915" s="6"/>
      <c r="P1915" s="6"/>
    </row>
    <row r="1916" spans="7:16" x14ac:dyDescent="0.3">
      <c r="G1916" s="6"/>
      <c r="P1916" s="6"/>
    </row>
    <row r="1917" spans="7:16" x14ac:dyDescent="0.3">
      <c r="G1917" s="6"/>
      <c r="P1917" s="6"/>
    </row>
    <row r="1918" spans="7:16" x14ac:dyDescent="0.3">
      <c r="G1918" s="6"/>
      <c r="P1918" s="6"/>
    </row>
    <row r="1919" spans="7:16" x14ac:dyDescent="0.3">
      <c r="G1919" s="6"/>
      <c r="P1919" s="6"/>
    </row>
    <row r="1920" spans="7:16" x14ac:dyDescent="0.3">
      <c r="G1920" s="6"/>
      <c r="P1920" s="6"/>
    </row>
    <row r="1921" spans="7:16" x14ac:dyDescent="0.3">
      <c r="G1921" s="6"/>
      <c r="P1921" s="6"/>
    </row>
    <row r="1922" spans="7:16" x14ac:dyDescent="0.3">
      <c r="G1922" s="6"/>
      <c r="P1922" s="6"/>
    </row>
    <row r="1923" spans="7:16" x14ac:dyDescent="0.3">
      <c r="G1923" s="6"/>
      <c r="P1923" s="6"/>
    </row>
    <row r="1924" spans="7:16" x14ac:dyDescent="0.3">
      <c r="G1924" s="6"/>
      <c r="P1924" s="6"/>
    </row>
    <row r="1925" spans="7:16" x14ac:dyDescent="0.3">
      <c r="G1925" s="6"/>
      <c r="P1925" s="6"/>
    </row>
    <row r="1926" spans="7:16" x14ac:dyDescent="0.3">
      <c r="G1926" s="6"/>
      <c r="P1926" s="6"/>
    </row>
    <row r="1927" spans="7:16" x14ac:dyDescent="0.3">
      <c r="G1927" s="6"/>
      <c r="P1927" s="6"/>
    </row>
    <row r="1928" spans="7:16" x14ac:dyDescent="0.3">
      <c r="G1928" s="6"/>
      <c r="P1928" s="6"/>
    </row>
    <row r="1929" spans="7:16" x14ac:dyDescent="0.3">
      <c r="G1929" s="6"/>
      <c r="P1929" s="6"/>
    </row>
    <row r="1930" spans="7:16" x14ac:dyDescent="0.3">
      <c r="G1930" s="6"/>
      <c r="P1930" s="6"/>
    </row>
    <row r="1931" spans="7:16" x14ac:dyDescent="0.3">
      <c r="G1931" s="6"/>
      <c r="P1931" s="6"/>
    </row>
    <row r="1932" spans="7:16" x14ac:dyDescent="0.3">
      <c r="G1932" s="6"/>
      <c r="P1932" s="6"/>
    </row>
    <row r="1933" spans="7:16" x14ac:dyDescent="0.3">
      <c r="G1933" s="6"/>
      <c r="P1933" s="6"/>
    </row>
    <row r="1934" spans="7:16" x14ac:dyDescent="0.3">
      <c r="G1934" s="6"/>
      <c r="P1934" s="6"/>
    </row>
    <row r="1935" spans="7:16" x14ac:dyDescent="0.3">
      <c r="G1935" s="6"/>
      <c r="P1935" s="6"/>
    </row>
    <row r="1936" spans="7:16" x14ac:dyDescent="0.3">
      <c r="G1936" s="6"/>
      <c r="P1936" s="6"/>
    </row>
    <row r="1937" spans="7:16" x14ac:dyDescent="0.3">
      <c r="G1937" s="6"/>
      <c r="P1937" s="6"/>
    </row>
    <row r="1938" spans="7:16" x14ac:dyDescent="0.3">
      <c r="G1938" s="6"/>
      <c r="P1938" s="6"/>
    </row>
    <row r="1939" spans="7:16" x14ac:dyDescent="0.3">
      <c r="G1939" s="6"/>
      <c r="P1939" s="6"/>
    </row>
    <row r="1940" spans="7:16" x14ac:dyDescent="0.3">
      <c r="G1940" s="6"/>
      <c r="P1940" s="6"/>
    </row>
    <row r="1941" spans="7:16" x14ac:dyDescent="0.3">
      <c r="G1941" s="6"/>
      <c r="P1941" s="6"/>
    </row>
    <row r="1942" spans="7:16" x14ac:dyDescent="0.3">
      <c r="G1942" s="6"/>
      <c r="P1942" s="6"/>
    </row>
    <row r="1943" spans="7:16" x14ac:dyDescent="0.3">
      <c r="G1943" s="6"/>
      <c r="P1943" s="6"/>
    </row>
    <row r="1944" spans="7:16" x14ac:dyDescent="0.3">
      <c r="G1944" s="6"/>
      <c r="P1944" s="6"/>
    </row>
    <row r="1945" spans="7:16" x14ac:dyDescent="0.3">
      <c r="G1945" s="6"/>
      <c r="P1945" s="6"/>
    </row>
    <row r="1946" spans="7:16" x14ac:dyDescent="0.3">
      <c r="G1946" s="6"/>
      <c r="P1946" s="6"/>
    </row>
    <row r="1947" spans="7:16" x14ac:dyDescent="0.3">
      <c r="G1947" s="6"/>
      <c r="P1947" s="6"/>
    </row>
    <row r="1948" spans="7:16" x14ac:dyDescent="0.3">
      <c r="G1948" s="6"/>
      <c r="P1948" s="6"/>
    </row>
    <row r="1949" spans="7:16" x14ac:dyDescent="0.3">
      <c r="G1949" s="6"/>
      <c r="P1949" s="6"/>
    </row>
    <row r="1950" spans="7:16" x14ac:dyDescent="0.3">
      <c r="G1950" s="6"/>
      <c r="P1950" s="6"/>
    </row>
    <row r="1951" spans="7:16" x14ac:dyDescent="0.3">
      <c r="G1951" s="6"/>
      <c r="P1951" s="6"/>
    </row>
    <row r="1952" spans="7:16" x14ac:dyDescent="0.3">
      <c r="G1952" s="6"/>
      <c r="P1952" s="6"/>
    </row>
    <row r="1953" spans="7:16" x14ac:dyDescent="0.3">
      <c r="G1953" s="6"/>
      <c r="P1953" s="6"/>
    </row>
    <row r="1954" spans="7:16" x14ac:dyDescent="0.3">
      <c r="G1954" s="6"/>
      <c r="P1954" s="6"/>
    </row>
    <row r="1955" spans="7:16" x14ac:dyDescent="0.3">
      <c r="G1955" s="6"/>
      <c r="P1955" s="6"/>
    </row>
    <row r="1956" spans="7:16" x14ac:dyDescent="0.3">
      <c r="G1956" s="6"/>
      <c r="P1956" s="6"/>
    </row>
    <row r="1957" spans="7:16" x14ac:dyDescent="0.3">
      <c r="G1957" s="6"/>
      <c r="P1957" s="6"/>
    </row>
    <row r="1958" spans="7:16" x14ac:dyDescent="0.3">
      <c r="G1958" s="6"/>
      <c r="P1958" s="6"/>
    </row>
    <row r="1959" spans="7:16" x14ac:dyDescent="0.3">
      <c r="G1959" s="6"/>
      <c r="P1959" s="6"/>
    </row>
    <row r="1960" spans="7:16" x14ac:dyDescent="0.3">
      <c r="G1960" s="6"/>
      <c r="P1960" s="6"/>
    </row>
    <row r="1961" spans="7:16" x14ac:dyDescent="0.3">
      <c r="G1961" s="6"/>
      <c r="P1961" s="6"/>
    </row>
    <row r="1962" spans="7:16" x14ac:dyDescent="0.3">
      <c r="G1962" s="6"/>
      <c r="P1962" s="6"/>
    </row>
    <row r="1963" spans="7:16" x14ac:dyDescent="0.3">
      <c r="G1963" s="6"/>
      <c r="P1963" s="6"/>
    </row>
    <row r="1964" spans="7:16" x14ac:dyDescent="0.3">
      <c r="G1964" s="6"/>
      <c r="P1964" s="6"/>
    </row>
    <row r="1965" spans="7:16" x14ac:dyDescent="0.3">
      <c r="G1965" s="6"/>
      <c r="P1965" s="6"/>
    </row>
    <row r="1966" spans="7:16" x14ac:dyDescent="0.3">
      <c r="G1966" s="6"/>
      <c r="P1966" s="6"/>
    </row>
    <row r="1967" spans="7:16" x14ac:dyDescent="0.3">
      <c r="G1967" s="6"/>
      <c r="P1967" s="6"/>
    </row>
    <row r="1968" spans="7:16" x14ac:dyDescent="0.3">
      <c r="G1968" s="6"/>
      <c r="P1968" s="6"/>
    </row>
    <row r="1969" spans="7:16" x14ac:dyDescent="0.3">
      <c r="G1969" s="6"/>
      <c r="P1969" s="6"/>
    </row>
    <row r="1970" spans="7:16" x14ac:dyDescent="0.3">
      <c r="G1970" s="6"/>
      <c r="P1970" s="6"/>
    </row>
    <row r="1971" spans="7:16" x14ac:dyDescent="0.3">
      <c r="G1971" s="6"/>
      <c r="P1971" s="6"/>
    </row>
    <row r="1972" spans="7:16" x14ac:dyDescent="0.3">
      <c r="G1972" s="6"/>
      <c r="P1972" s="6"/>
    </row>
    <row r="1973" spans="7:16" x14ac:dyDescent="0.3">
      <c r="G1973" s="6"/>
      <c r="P1973" s="6"/>
    </row>
    <row r="1974" spans="7:16" x14ac:dyDescent="0.3">
      <c r="G1974" s="6"/>
      <c r="P1974" s="6"/>
    </row>
    <row r="1975" spans="7:16" x14ac:dyDescent="0.3">
      <c r="G1975" s="6"/>
      <c r="P1975" s="6"/>
    </row>
    <row r="1976" spans="7:16" x14ac:dyDescent="0.3">
      <c r="G1976" s="6"/>
      <c r="P1976" s="6"/>
    </row>
    <row r="1977" spans="7:16" x14ac:dyDescent="0.3">
      <c r="G1977" s="6"/>
      <c r="P1977" s="6"/>
    </row>
    <row r="1978" spans="7:16" x14ac:dyDescent="0.3">
      <c r="G1978" s="6"/>
      <c r="P1978" s="6"/>
    </row>
    <row r="1979" spans="7:16" x14ac:dyDescent="0.3">
      <c r="G1979" s="6"/>
      <c r="P1979" s="6"/>
    </row>
    <row r="1980" spans="7:16" x14ac:dyDescent="0.3">
      <c r="G1980" s="6"/>
      <c r="P1980" s="6"/>
    </row>
    <row r="1981" spans="7:16" x14ac:dyDescent="0.3">
      <c r="G1981" s="6"/>
      <c r="P1981" s="6"/>
    </row>
    <row r="1982" spans="7:16" x14ac:dyDescent="0.3">
      <c r="G1982" s="6"/>
      <c r="P1982" s="6"/>
    </row>
    <row r="1983" spans="7:16" x14ac:dyDescent="0.3">
      <c r="G1983" s="6"/>
      <c r="P1983" s="6"/>
    </row>
    <row r="1984" spans="7:16" x14ac:dyDescent="0.3">
      <c r="G1984" s="6"/>
      <c r="P1984" s="6"/>
    </row>
    <row r="1985" spans="7:16" x14ac:dyDescent="0.3">
      <c r="G1985" s="6"/>
      <c r="P1985" s="6"/>
    </row>
    <row r="1986" spans="7:16" x14ac:dyDescent="0.3">
      <c r="G1986" s="6"/>
      <c r="P1986" s="6"/>
    </row>
    <row r="1987" spans="7:16" x14ac:dyDescent="0.3">
      <c r="G1987" s="6"/>
      <c r="P1987" s="6"/>
    </row>
    <row r="1988" spans="7:16" x14ac:dyDescent="0.3">
      <c r="G1988" s="6"/>
      <c r="P1988" s="6"/>
    </row>
    <row r="1989" spans="7:16" x14ac:dyDescent="0.3">
      <c r="G1989" s="6"/>
      <c r="P1989" s="6"/>
    </row>
    <row r="1990" spans="7:16" x14ac:dyDescent="0.3">
      <c r="G1990" s="6"/>
      <c r="P1990" s="6"/>
    </row>
    <row r="1991" spans="7:16" x14ac:dyDescent="0.3">
      <c r="G1991" s="6"/>
      <c r="P1991" s="6"/>
    </row>
    <row r="1992" spans="7:16" x14ac:dyDescent="0.3">
      <c r="G1992" s="6"/>
      <c r="P1992" s="6"/>
    </row>
    <row r="1993" spans="7:16" x14ac:dyDescent="0.3">
      <c r="G1993" s="6"/>
      <c r="P1993" s="6"/>
    </row>
    <row r="1994" spans="7:16" x14ac:dyDescent="0.3">
      <c r="G1994" s="6"/>
      <c r="P1994" s="6"/>
    </row>
    <row r="1995" spans="7:16" x14ac:dyDescent="0.3">
      <c r="G1995" s="6"/>
      <c r="P1995" s="6"/>
    </row>
    <row r="1996" spans="7:16" x14ac:dyDescent="0.3">
      <c r="G1996" s="6"/>
      <c r="P1996" s="6"/>
    </row>
    <row r="1997" spans="7:16" x14ac:dyDescent="0.3">
      <c r="G1997" s="6"/>
      <c r="P1997" s="6"/>
    </row>
    <row r="1998" spans="7:16" x14ac:dyDescent="0.3">
      <c r="G1998" s="6"/>
      <c r="P1998" s="6"/>
    </row>
    <row r="1999" spans="7:16" x14ac:dyDescent="0.3">
      <c r="G1999" s="6"/>
      <c r="P1999" s="6"/>
    </row>
    <row r="2000" spans="7:16" x14ac:dyDescent="0.3">
      <c r="G2000" s="6"/>
      <c r="P2000" s="6"/>
    </row>
    <row r="2001" spans="7:16" x14ac:dyDescent="0.3">
      <c r="G2001" s="6"/>
      <c r="P2001" s="6"/>
    </row>
    <row r="2002" spans="7:16" x14ac:dyDescent="0.3">
      <c r="G2002" s="6"/>
      <c r="P2002" s="6"/>
    </row>
    <row r="2003" spans="7:16" x14ac:dyDescent="0.3">
      <c r="G2003" s="6"/>
      <c r="P2003" s="6"/>
    </row>
    <row r="2004" spans="7:16" x14ac:dyDescent="0.3">
      <c r="G2004" s="6"/>
      <c r="P2004" s="6"/>
    </row>
    <row r="2005" spans="7:16" x14ac:dyDescent="0.3">
      <c r="G2005" s="6"/>
      <c r="P2005" s="6"/>
    </row>
    <row r="2006" spans="7:16" x14ac:dyDescent="0.3">
      <c r="G2006" s="6"/>
      <c r="P2006" s="6"/>
    </row>
    <row r="2007" spans="7:16" x14ac:dyDescent="0.3">
      <c r="G2007" s="6"/>
      <c r="P2007" s="6"/>
    </row>
    <row r="2008" spans="7:16" x14ac:dyDescent="0.3">
      <c r="G2008" s="6"/>
      <c r="P2008" s="6"/>
    </row>
    <row r="2009" spans="7:16" x14ac:dyDescent="0.3">
      <c r="G2009" s="6"/>
      <c r="P2009" s="6"/>
    </row>
    <row r="2010" spans="7:16" x14ac:dyDescent="0.3">
      <c r="G2010" s="6"/>
      <c r="P2010" s="6"/>
    </row>
    <row r="2011" spans="7:16" x14ac:dyDescent="0.3">
      <c r="G2011" s="6"/>
      <c r="P2011" s="6"/>
    </row>
    <row r="2012" spans="7:16" x14ac:dyDescent="0.3">
      <c r="G2012" s="6"/>
      <c r="P2012" s="6"/>
    </row>
    <row r="2013" spans="7:16" x14ac:dyDescent="0.3">
      <c r="G2013" s="6"/>
      <c r="P2013" s="6"/>
    </row>
    <row r="2014" spans="7:16" x14ac:dyDescent="0.3">
      <c r="G2014" s="6"/>
      <c r="P2014" s="6"/>
    </row>
    <row r="2015" spans="7:16" x14ac:dyDescent="0.3">
      <c r="G2015" s="6"/>
      <c r="P2015" s="6"/>
    </row>
    <row r="2016" spans="7:16" x14ac:dyDescent="0.3">
      <c r="G2016" s="6"/>
      <c r="P2016" s="6"/>
    </row>
    <row r="2017" spans="7:16" x14ac:dyDescent="0.3">
      <c r="G2017" s="6"/>
      <c r="P2017" s="6"/>
    </row>
    <row r="2018" spans="7:16" x14ac:dyDescent="0.3">
      <c r="G2018" s="6"/>
      <c r="P2018" s="6"/>
    </row>
    <row r="2019" spans="7:16" x14ac:dyDescent="0.3">
      <c r="G2019" s="6"/>
      <c r="P2019" s="6"/>
    </row>
    <row r="2020" spans="7:16" x14ac:dyDescent="0.3">
      <c r="G2020" s="6"/>
      <c r="P2020" s="6"/>
    </row>
    <row r="2021" spans="7:16" x14ac:dyDescent="0.3">
      <c r="G2021" s="6"/>
      <c r="P2021" s="6"/>
    </row>
    <row r="2022" spans="7:16" x14ac:dyDescent="0.3">
      <c r="G2022" s="6"/>
      <c r="P2022" s="6"/>
    </row>
    <row r="2023" spans="7:16" x14ac:dyDescent="0.3">
      <c r="G2023" s="6"/>
      <c r="P2023" s="6"/>
    </row>
    <row r="2024" spans="7:16" x14ac:dyDescent="0.3">
      <c r="G2024" s="6"/>
      <c r="P2024" s="6"/>
    </row>
    <row r="2025" spans="7:16" x14ac:dyDescent="0.3">
      <c r="G2025" s="6"/>
      <c r="P2025" s="6"/>
    </row>
    <row r="2026" spans="7:16" x14ac:dyDescent="0.3">
      <c r="G2026" s="6"/>
      <c r="P2026" s="6"/>
    </row>
    <row r="2027" spans="7:16" x14ac:dyDescent="0.3">
      <c r="G2027" s="6"/>
      <c r="P2027" s="6"/>
    </row>
    <row r="2028" spans="7:16" x14ac:dyDescent="0.3">
      <c r="G2028" s="6"/>
      <c r="P2028" s="6"/>
    </row>
    <row r="2029" spans="7:16" x14ac:dyDescent="0.3">
      <c r="G2029" s="6"/>
      <c r="P2029" s="6"/>
    </row>
    <row r="2030" spans="7:16" x14ac:dyDescent="0.3">
      <c r="G2030" s="6"/>
      <c r="P2030" s="6"/>
    </row>
    <row r="2031" spans="7:16" x14ac:dyDescent="0.3">
      <c r="G2031" s="6"/>
      <c r="P2031" s="6"/>
    </row>
    <row r="2032" spans="7:16" x14ac:dyDescent="0.3">
      <c r="G2032" s="6"/>
      <c r="P2032" s="6"/>
    </row>
    <row r="2033" spans="7:16" x14ac:dyDescent="0.3">
      <c r="G2033" s="6"/>
      <c r="P2033" s="6"/>
    </row>
    <row r="2034" spans="7:16" x14ac:dyDescent="0.3">
      <c r="G2034" s="6"/>
      <c r="P2034" s="6"/>
    </row>
    <row r="2035" spans="7:16" x14ac:dyDescent="0.3">
      <c r="G2035" s="6"/>
      <c r="P2035" s="6"/>
    </row>
    <row r="2036" spans="7:16" x14ac:dyDescent="0.3">
      <c r="G2036" s="6"/>
      <c r="P2036" s="6"/>
    </row>
    <row r="2037" spans="7:16" x14ac:dyDescent="0.3">
      <c r="G2037" s="6"/>
      <c r="P2037" s="6"/>
    </row>
    <row r="2038" spans="7:16" x14ac:dyDescent="0.3">
      <c r="G2038" s="6"/>
      <c r="P2038" s="6"/>
    </row>
    <row r="2039" spans="7:16" x14ac:dyDescent="0.3">
      <c r="G2039" s="6"/>
      <c r="P2039" s="6"/>
    </row>
    <row r="2040" spans="7:16" x14ac:dyDescent="0.3">
      <c r="G2040" s="6"/>
      <c r="P2040" s="6"/>
    </row>
    <row r="2041" spans="7:16" x14ac:dyDescent="0.3">
      <c r="G2041" s="6"/>
      <c r="P2041" s="6"/>
    </row>
    <row r="2042" spans="7:16" x14ac:dyDescent="0.3">
      <c r="G2042" s="6"/>
      <c r="P2042" s="6"/>
    </row>
    <row r="2043" spans="7:16" x14ac:dyDescent="0.3">
      <c r="G2043" s="6"/>
      <c r="P2043" s="6"/>
    </row>
    <row r="2044" spans="7:16" x14ac:dyDescent="0.3">
      <c r="G2044" s="6"/>
      <c r="P2044" s="6"/>
    </row>
    <row r="2045" spans="7:16" x14ac:dyDescent="0.3">
      <c r="G2045" s="6"/>
      <c r="P2045" s="6"/>
    </row>
    <row r="2046" spans="7:16" x14ac:dyDescent="0.3">
      <c r="G2046" s="6"/>
      <c r="P2046" s="6"/>
    </row>
    <row r="2047" spans="7:16" x14ac:dyDescent="0.3">
      <c r="G2047" s="6"/>
      <c r="P2047" s="6"/>
    </row>
    <row r="2048" spans="7:16" x14ac:dyDescent="0.3">
      <c r="G2048" s="6"/>
      <c r="P2048" s="6"/>
    </row>
    <row r="2049" spans="7:16" x14ac:dyDescent="0.3">
      <c r="G2049" s="6"/>
      <c r="P2049" s="6"/>
    </row>
    <row r="2050" spans="7:16" x14ac:dyDescent="0.3">
      <c r="G2050" s="6"/>
      <c r="P2050" s="6"/>
    </row>
    <row r="2051" spans="7:16" x14ac:dyDescent="0.3">
      <c r="G2051" s="6"/>
      <c r="P2051" s="6"/>
    </row>
    <row r="2052" spans="7:16" x14ac:dyDescent="0.3">
      <c r="G2052" s="6"/>
      <c r="P2052" s="6"/>
    </row>
    <row r="2053" spans="7:16" x14ac:dyDescent="0.3">
      <c r="G2053" s="6"/>
      <c r="P2053" s="6"/>
    </row>
    <row r="2054" spans="7:16" x14ac:dyDescent="0.3">
      <c r="G2054" s="6"/>
      <c r="P2054" s="6"/>
    </row>
    <row r="2055" spans="7:16" x14ac:dyDescent="0.3">
      <c r="G2055" s="6"/>
      <c r="P2055" s="6"/>
    </row>
    <row r="2056" spans="7:16" x14ac:dyDescent="0.3">
      <c r="G2056" s="6"/>
      <c r="P2056" s="6"/>
    </row>
    <row r="2057" spans="7:16" x14ac:dyDescent="0.3">
      <c r="G2057" s="6"/>
      <c r="P2057" s="6"/>
    </row>
    <row r="2058" spans="7:16" x14ac:dyDescent="0.3">
      <c r="G2058" s="6"/>
      <c r="P2058" s="6"/>
    </row>
    <row r="2059" spans="7:16" x14ac:dyDescent="0.3">
      <c r="G2059" s="6"/>
      <c r="P2059" s="6"/>
    </row>
    <row r="2060" spans="7:16" x14ac:dyDescent="0.3">
      <c r="G2060" s="6"/>
      <c r="P2060" s="6"/>
    </row>
    <row r="2061" spans="7:16" x14ac:dyDescent="0.3">
      <c r="G2061" s="6"/>
      <c r="P2061" s="6"/>
    </row>
    <row r="2062" spans="7:16" x14ac:dyDescent="0.3">
      <c r="G2062" s="6"/>
      <c r="P2062" s="6"/>
    </row>
    <row r="2063" spans="7:16" x14ac:dyDescent="0.3">
      <c r="G2063" s="6"/>
      <c r="P2063" s="6"/>
    </row>
    <row r="2064" spans="7:16" x14ac:dyDescent="0.3">
      <c r="G2064" s="6"/>
      <c r="P2064" s="6"/>
    </row>
    <row r="2065" spans="7:16" x14ac:dyDescent="0.3">
      <c r="G2065" s="6"/>
      <c r="P2065" s="6"/>
    </row>
    <row r="2066" spans="7:16" x14ac:dyDescent="0.3">
      <c r="G2066" s="6"/>
      <c r="P2066" s="6"/>
    </row>
    <row r="2067" spans="7:16" x14ac:dyDescent="0.3">
      <c r="G2067" s="6"/>
      <c r="P2067" s="6"/>
    </row>
    <row r="2068" spans="7:16" x14ac:dyDescent="0.3">
      <c r="G2068" s="6"/>
      <c r="P2068" s="6"/>
    </row>
    <row r="2069" spans="7:16" x14ac:dyDescent="0.3">
      <c r="G2069" s="6"/>
      <c r="P2069" s="6"/>
    </row>
    <row r="2070" spans="7:16" x14ac:dyDescent="0.3">
      <c r="G2070" s="6"/>
      <c r="P2070" s="6"/>
    </row>
    <row r="2071" spans="7:16" x14ac:dyDescent="0.3">
      <c r="G2071" s="6"/>
      <c r="P2071" s="6"/>
    </row>
    <row r="2072" spans="7:16" x14ac:dyDescent="0.3">
      <c r="G2072" s="6"/>
      <c r="P2072" s="6"/>
    </row>
    <row r="2073" spans="7:16" x14ac:dyDescent="0.3">
      <c r="G2073" s="6"/>
      <c r="P2073" s="6"/>
    </row>
    <row r="2074" spans="7:16" x14ac:dyDescent="0.3">
      <c r="G2074" s="6"/>
      <c r="P2074" s="6"/>
    </row>
    <row r="2075" spans="7:16" x14ac:dyDescent="0.3">
      <c r="G2075" s="6"/>
      <c r="P2075" s="6"/>
    </row>
    <row r="2076" spans="7:16" x14ac:dyDescent="0.3">
      <c r="G2076" s="6"/>
      <c r="P2076" s="6"/>
    </row>
    <row r="2077" spans="7:16" x14ac:dyDescent="0.3">
      <c r="G2077" s="6"/>
      <c r="P2077" s="6"/>
    </row>
    <row r="2078" spans="7:16" x14ac:dyDescent="0.3">
      <c r="G2078" s="6"/>
      <c r="P2078" s="6"/>
    </row>
    <row r="2079" spans="7:16" x14ac:dyDescent="0.3">
      <c r="G2079" s="6"/>
      <c r="P2079" s="6"/>
    </row>
    <row r="2080" spans="7:16" x14ac:dyDescent="0.3">
      <c r="G2080" s="6"/>
      <c r="P2080" s="6"/>
    </row>
    <row r="2081" spans="7:16" x14ac:dyDescent="0.3">
      <c r="G2081" s="6"/>
      <c r="P2081" s="6"/>
    </row>
    <row r="2082" spans="7:16" x14ac:dyDescent="0.3">
      <c r="G2082" s="6"/>
      <c r="P2082" s="6"/>
    </row>
    <row r="2083" spans="7:16" x14ac:dyDescent="0.3">
      <c r="G2083" s="6"/>
      <c r="P2083" s="6"/>
    </row>
    <row r="2084" spans="7:16" x14ac:dyDescent="0.3">
      <c r="G2084" s="6"/>
      <c r="P2084" s="6"/>
    </row>
    <row r="2085" spans="7:16" x14ac:dyDescent="0.3">
      <c r="G2085" s="6"/>
      <c r="P2085" s="6"/>
    </row>
    <row r="2086" spans="7:16" x14ac:dyDescent="0.3">
      <c r="G2086" s="6"/>
      <c r="P2086" s="6"/>
    </row>
    <row r="2087" spans="7:16" x14ac:dyDescent="0.3">
      <c r="G2087" s="6"/>
      <c r="P2087" s="6"/>
    </row>
    <row r="2088" spans="7:16" x14ac:dyDescent="0.3">
      <c r="G2088" s="6"/>
      <c r="P2088" s="6"/>
    </row>
    <row r="2089" spans="7:16" x14ac:dyDescent="0.3">
      <c r="G2089" s="6"/>
      <c r="P2089" s="6"/>
    </row>
    <row r="2090" spans="7:16" x14ac:dyDescent="0.3">
      <c r="G2090" s="6"/>
      <c r="P2090" s="6"/>
    </row>
    <row r="2091" spans="7:16" x14ac:dyDescent="0.3">
      <c r="G2091" s="6"/>
      <c r="P2091" s="6"/>
    </row>
    <row r="2092" spans="7:16" x14ac:dyDescent="0.3">
      <c r="G2092" s="6"/>
      <c r="P2092" s="6"/>
    </row>
    <row r="2093" spans="7:16" x14ac:dyDescent="0.3">
      <c r="G2093" s="6"/>
      <c r="P2093" s="6"/>
    </row>
    <row r="2094" spans="7:16" x14ac:dyDescent="0.3">
      <c r="G2094" s="6"/>
      <c r="P2094" s="6"/>
    </row>
    <row r="2095" spans="7:16" x14ac:dyDescent="0.3">
      <c r="G2095" s="6"/>
      <c r="P2095" s="6"/>
    </row>
    <row r="2096" spans="7:16" x14ac:dyDescent="0.3">
      <c r="G2096" s="6"/>
      <c r="P2096" s="6"/>
    </row>
    <row r="2097" spans="7:16" x14ac:dyDescent="0.3">
      <c r="G2097" s="6"/>
      <c r="P2097" s="6"/>
    </row>
    <row r="2098" spans="7:16" x14ac:dyDescent="0.3">
      <c r="G2098" s="6"/>
      <c r="P2098" s="6"/>
    </row>
    <row r="2099" spans="7:16" x14ac:dyDescent="0.3">
      <c r="G2099" s="6"/>
      <c r="P2099" s="6"/>
    </row>
    <row r="2100" spans="7:16" x14ac:dyDescent="0.3">
      <c r="G2100" s="6"/>
      <c r="P2100" s="6"/>
    </row>
    <row r="2101" spans="7:16" x14ac:dyDescent="0.3">
      <c r="G2101" s="6"/>
      <c r="P2101" s="6"/>
    </row>
    <row r="2102" spans="7:16" x14ac:dyDescent="0.3">
      <c r="G2102" s="6"/>
      <c r="P2102" s="6"/>
    </row>
    <row r="2103" spans="7:16" x14ac:dyDescent="0.3">
      <c r="G2103" s="6"/>
      <c r="P2103" s="6"/>
    </row>
    <row r="2104" spans="7:16" x14ac:dyDescent="0.3">
      <c r="G2104" s="6"/>
      <c r="P2104" s="6"/>
    </row>
    <row r="2105" spans="7:16" x14ac:dyDescent="0.3">
      <c r="G2105" s="6"/>
      <c r="P2105" s="6"/>
    </row>
    <row r="2106" spans="7:16" x14ac:dyDescent="0.3">
      <c r="G2106" s="6"/>
      <c r="P2106" s="6"/>
    </row>
    <row r="2107" spans="7:16" x14ac:dyDescent="0.3">
      <c r="G2107" s="6"/>
      <c r="P2107" s="6"/>
    </row>
    <row r="2108" spans="7:16" x14ac:dyDescent="0.3">
      <c r="G2108" s="6"/>
      <c r="P2108" s="6"/>
    </row>
    <row r="2109" spans="7:16" x14ac:dyDescent="0.3">
      <c r="G2109" s="6"/>
      <c r="P2109" s="6"/>
    </row>
    <row r="2110" spans="7:16" x14ac:dyDescent="0.3">
      <c r="G2110" s="6"/>
      <c r="P2110" s="6"/>
    </row>
    <row r="2111" spans="7:16" x14ac:dyDescent="0.3">
      <c r="G2111" s="6"/>
      <c r="P2111" s="6"/>
    </row>
    <row r="2112" spans="7:16" x14ac:dyDescent="0.3">
      <c r="G2112" s="6"/>
      <c r="P2112" s="6"/>
    </row>
    <row r="2113" spans="7:16" x14ac:dyDescent="0.3">
      <c r="G2113" s="6"/>
      <c r="P2113" s="6"/>
    </row>
    <row r="2114" spans="7:16" x14ac:dyDescent="0.3">
      <c r="G2114" s="6"/>
      <c r="P2114" s="6"/>
    </row>
    <row r="2115" spans="7:16" x14ac:dyDescent="0.3">
      <c r="G2115" s="6"/>
      <c r="P2115" s="6"/>
    </row>
    <row r="2116" spans="7:16" x14ac:dyDescent="0.3">
      <c r="G2116" s="6"/>
      <c r="P2116" s="6"/>
    </row>
    <row r="2117" spans="7:16" x14ac:dyDescent="0.3">
      <c r="G2117" s="6"/>
      <c r="P2117" s="6"/>
    </row>
    <row r="2118" spans="7:16" x14ac:dyDescent="0.3">
      <c r="G2118" s="6"/>
      <c r="P2118" s="6"/>
    </row>
    <row r="2119" spans="7:16" x14ac:dyDescent="0.3">
      <c r="G2119" s="6"/>
      <c r="P2119" s="6"/>
    </row>
    <row r="2120" spans="7:16" x14ac:dyDescent="0.3">
      <c r="G2120" s="6"/>
      <c r="P2120" s="6"/>
    </row>
    <row r="2121" spans="7:16" x14ac:dyDescent="0.3">
      <c r="G2121" s="6"/>
      <c r="P2121" s="6"/>
    </row>
    <row r="2122" spans="7:16" x14ac:dyDescent="0.3">
      <c r="G2122" s="6"/>
      <c r="P2122" s="6"/>
    </row>
    <row r="2123" spans="7:16" x14ac:dyDescent="0.3">
      <c r="G2123" s="6"/>
      <c r="P2123" s="6"/>
    </row>
    <row r="2124" spans="7:16" x14ac:dyDescent="0.3">
      <c r="G2124" s="6"/>
      <c r="P2124" s="6"/>
    </row>
    <row r="2125" spans="7:16" x14ac:dyDescent="0.3">
      <c r="G2125" s="6"/>
      <c r="P2125" s="6"/>
    </row>
    <row r="2126" spans="7:16" x14ac:dyDescent="0.3">
      <c r="G2126" s="6"/>
      <c r="P2126" s="6"/>
    </row>
    <row r="2127" spans="7:16" x14ac:dyDescent="0.3">
      <c r="G2127" s="6"/>
      <c r="P2127" s="6"/>
    </row>
    <row r="2128" spans="7:16" x14ac:dyDescent="0.3">
      <c r="G2128" s="6"/>
      <c r="P2128" s="6"/>
    </row>
    <row r="2129" spans="7:16" x14ac:dyDescent="0.3">
      <c r="G2129" s="6"/>
      <c r="P2129" s="6"/>
    </row>
    <row r="2130" spans="7:16" x14ac:dyDescent="0.3">
      <c r="G2130" s="6"/>
      <c r="P2130" s="6"/>
    </row>
    <row r="2131" spans="7:16" x14ac:dyDescent="0.3">
      <c r="G2131" s="6"/>
      <c r="P2131" s="6"/>
    </row>
    <row r="2132" spans="7:16" x14ac:dyDescent="0.3">
      <c r="G2132" s="6"/>
      <c r="P2132" s="6"/>
    </row>
    <row r="2133" spans="7:16" x14ac:dyDescent="0.3">
      <c r="G2133" s="6"/>
      <c r="P2133" s="6"/>
    </row>
    <row r="2134" spans="7:16" x14ac:dyDescent="0.3">
      <c r="G2134" s="6"/>
      <c r="P2134" s="6"/>
    </row>
    <row r="2135" spans="7:16" x14ac:dyDescent="0.3">
      <c r="G2135" s="6"/>
      <c r="P2135" s="6"/>
    </row>
    <row r="2136" spans="7:16" x14ac:dyDescent="0.3">
      <c r="G2136" s="6"/>
      <c r="P2136" s="6"/>
    </row>
    <row r="2137" spans="7:16" x14ac:dyDescent="0.3">
      <c r="G2137" s="6"/>
      <c r="P2137" s="6"/>
    </row>
    <row r="2138" spans="7:16" x14ac:dyDescent="0.3">
      <c r="G2138" s="6"/>
      <c r="P2138" s="6"/>
    </row>
    <row r="2139" spans="7:16" x14ac:dyDescent="0.3">
      <c r="G2139" s="6"/>
      <c r="P2139" s="6"/>
    </row>
    <row r="2140" spans="7:16" x14ac:dyDescent="0.3">
      <c r="G2140" s="6"/>
      <c r="P2140" s="6"/>
    </row>
    <row r="2141" spans="7:16" x14ac:dyDescent="0.3">
      <c r="G2141" s="6"/>
      <c r="P2141" s="6"/>
    </row>
    <row r="2142" spans="7:16" x14ac:dyDescent="0.3">
      <c r="G2142" s="6"/>
      <c r="P2142" s="6"/>
    </row>
    <row r="2143" spans="7:16" x14ac:dyDescent="0.3">
      <c r="G2143" s="6"/>
      <c r="P2143" s="6"/>
    </row>
    <row r="2144" spans="7:16" x14ac:dyDescent="0.3">
      <c r="G2144" s="6"/>
      <c r="P2144" s="6"/>
    </row>
    <row r="2145" spans="7:16" x14ac:dyDescent="0.3">
      <c r="G2145" s="6"/>
      <c r="P2145" s="6"/>
    </row>
    <row r="2146" spans="7:16" x14ac:dyDescent="0.3">
      <c r="G2146" s="6"/>
      <c r="P2146" s="6"/>
    </row>
    <row r="2147" spans="7:16" x14ac:dyDescent="0.3">
      <c r="G2147" s="6"/>
      <c r="P2147" s="6"/>
    </row>
    <row r="2148" spans="7:16" x14ac:dyDescent="0.3">
      <c r="G2148" s="6"/>
      <c r="P2148" s="6"/>
    </row>
    <row r="2149" spans="7:16" x14ac:dyDescent="0.3">
      <c r="G2149" s="6"/>
      <c r="P2149" s="6"/>
    </row>
    <row r="2150" spans="7:16" x14ac:dyDescent="0.3">
      <c r="G2150" s="6"/>
      <c r="P2150" s="6"/>
    </row>
    <row r="2151" spans="7:16" x14ac:dyDescent="0.3">
      <c r="G2151" s="6"/>
      <c r="P2151" s="6"/>
    </row>
    <row r="2152" spans="7:16" x14ac:dyDescent="0.3">
      <c r="G2152" s="6"/>
      <c r="P2152" s="6"/>
    </row>
    <row r="2153" spans="7:16" x14ac:dyDescent="0.3">
      <c r="G2153" s="6"/>
      <c r="P2153" s="6"/>
    </row>
    <row r="2154" spans="7:16" x14ac:dyDescent="0.3">
      <c r="G2154" s="6"/>
      <c r="P2154" s="6"/>
    </row>
    <row r="2155" spans="7:16" x14ac:dyDescent="0.3">
      <c r="G2155" s="6"/>
      <c r="P2155" s="6"/>
    </row>
    <row r="2156" spans="7:16" x14ac:dyDescent="0.3">
      <c r="G2156" s="6"/>
      <c r="P2156" s="6"/>
    </row>
    <row r="2157" spans="7:16" x14ac:dyDescent="0.3">
      <c r="G2157" s="6"/>
      <c r="P2157" s="6"/>
    </row>
    <row r="2158" spans="7:16" x14ac:dyDescent="0.3">
      <c r="G2158" s="6"/>
      <c r="P2158" s="6"/>
    </row>
    <row r="2159" spans="7:16" x14ac:dyDescent="0.3">
      <c r="G2159" s="6"/>
      <c r="P2159" s="6"/>
    </row>
    <row r="2160" spans="7:16" x14ac:dyDescent="0.3">
      <c r="G2160" s="6"/>
      <c r="P2160" s="6"/>
    </row>
    <row r="2161" spans="7:16" x14ac:dyDescent="0.3">
      <c r="G2161" s="6"/>
      <c r="P2161" s="6"/>
    </row>
    <row r="2162" spans="7:16" x14ac:dyDescent="0.3">
      <c r="G2162" s="6"/>
      <c r="P2162" s="6"/>
    </row>
    <row r="2163" spans="7:16" x14ac:dyDescent="0.3">
      <c r="G2163" s="6"/>
      <c r="P2163" s="6"/>
    </row>
    <row r="2164" spans="7:16" x14ac:dyDescent="0.3">
      <c r="G2164" s="6"/>
      <c r="P2164" s="6"/>
    </row>
    <row r="2165" spans="7:16" x14ac:dyDescent="0.3">
      <c r="G2165" s="6"/>
      <c r="P2165" s="6"/>
    </row>
    <row r="2166" spans="7:16" x14ac:dyDescent="0.3">
      <c r="G2166" s="6"/>
      <c r="P2166" s="6"/>
    </row>
    <row r="2167" spans="7:16" x14ac:dyDescent="0.3">
      <c r="G2167" s="6"/>
      <c r="P2167" s="6"/>
    </row>
    <row r="2168" spans="7:16" x14ac:dyDescent="0.3">
      <c r="G2168" s="6"/>
      <c r="P2168" s="6"/>
    </row>
    <row r="2169" spans="7:16" x14ac:dyDescent="0.3">
      <c r="G2169" s="6"/>
      <c r="P2169" s="6"/>
    </row>
    <row r="2170" spans="7:16" x14ac:dyDescent="0.3">
      <c r="G2170" s="6"/>
      <c r="P2170" s="6"/>
    </row>
    <row r="2171" spans="7:16" x14ac:dyDescent="0.3">
      <c r="G2171" s="6"/>
      <c r="P2171" s="6"/>
    </row>
    <row r="2172" spans="7:16" x14ac:dyDescent="0.3">
      <c r="G2172" s="6"/>
      <c r="P2172" s="6"/>
    </row>
    <row r="2173" spans="7:16" x14ac:dyDescent="0.3">
      <c r="G2173" s="6"/>
      <c r="P2173" s="6"/>
    </row>
    <row r="2174" spans="7:16" x14ac:dyDescent="0.3">
      <c r="G2174" s="6"/>
      <c r="P2174" s="6"/>
    </row>
    <row r="2175" spans="7:16" x14ac:dyDescent="0.3">
      <c r="G2175" s="6"/>
      <c r="P2175" s="6"/>
    </row>
    <row r="2176" spans="7:16" x14ac:dyDescent="0.3">
      <c r="G2176" s="6"/>
      <c r="P2176" s="6"/>
    </row>
    <row r="2177" spans="7:16" x14ac:dyDescent="0.3">
      <c r="G2177" s="6"/>
      <c r="P2177" s="6"/>
    </row>
    <row r="2178" spans="7:16" x14ac:dyDescent="0.3">
      <c r="G2178" s="6"/>
      <c r="P2178" s="6"/>
    </row>
    <row r="2179" spans="7:16" x14ac:dyDescent="0.3">
      <c r="G2179" s="6"/>
      <c r="P2179" s="6"/>
    </row>
    <row r="2180" spans="7:16" x14ac:dyDescent="0.3">
      <c r="G2180" s="6"/>
      <c r="P2180" s="6"/>
    </row>
    <row r="2181" spans="7:16" x14ac:dyDescent="0.3">
      <c r="G2181" s="6"/>
      <c r="P2181" s="6"/>
    </row>
    <row r="2182" spans="7:16" x14ac:dyDescent="0.3">
      <c r="G2182" s="6"/>
      <c r="P2182" s="6"/>
    </row>
    <row r="2183" spans="7:16" x14ac:dyDescent="0.3">
      <c r="G2183" s="6"/>
      <c r="P2183" s="6"/>
    </row>
    <row r="2184" spans="7:16" x14ac:dyDescent="0.3">
      <c r="G2184" s="6"/>
      <c r="P2184" s="6"/>
    </row>
    <row r="2185" spans="7:16" x14ac:dyDescent="0.3">
      <c r="G2185" s="6"/>
      <c r="P2185" s="6"/>
    </row>
    <row r="2186" spans="7:16" x14ac:dyDescent="0.3">
      <c r="G2186" s="6"/>
      <c r="P2186" s="6"/>
    </row>
    <row r="2187" spans="7:16" x14ac:dyDescent="0.3">
      <c r="G2187" s="6"/>
      <c r="P2187" s="6"/>
    </row>
    <row r="2188" spans="7:16" x14ac:dyDescent="0.3">
      <c r="G2188" s="6"/>
      <c r="P2188" s="6"/>
    </row>
    <row r="2189" spans="7:16" x14ac:dyDescent="0.3">
      <c r="G2189" s="6"/>
      <c r="P2189" s="6"/>
    </row>
    <row r="2190" spans="7:16" x14ac:dyDescent="0.3">
      <c r="G2190" s="6"/>
      <c r="P2190" s="6"/>
    </row>
    <row r="2191" spans="7:16" x14ac:dyDescent="0.3">
      <c r="G2191" s="6"/>
      <c r="P2191" s="6"/>
    </row>
    <row r="2192" spans="7:16" x14ac:dyDescent="0.3">
      <c r="G2192" s="6"/>
      <c r="P2192" s="6"/>
    </row>
    <row r="2193" spans="7:16" x14ac:dyDescent="0.3">
      <c r="G2193" s="6"/>
      <c r="P2193" s="6"/>
    </row>
    <row r="2194" spans="7:16" x14ac:dyDescent="0.3">
      <c r="G2194" s="6"/>
      <c r="P2194" s="6"/>
    </row>
    <row r="2195" spans="7:16" x14ac:dyDescent="0.3">
      <c r="G2195" s="6"/>
      <c r="P2195" s="6"/>
    </row>
    <row r="2196" spans="7:16" x14ac:dyDescent="0.3">
      <c r="G2196" s="6"/>
      <c r="P2196" s="6"/>
    </row>
    <row r="2197" spans="7:16" x14ac:dyDescent="0.3">
      <c r="G2197" s="6"/>
      <c r="P2197" s="6"/>
    </row>
    <row r="2198" spans="7:16" x14ac:dyDescent="0.3">
      <c r="G2198" s="6"/>
      <c r="P2198" s="6"/>
    </row>
    <row r="2199" spans="7:16" x14ac:dyDescent="0.3">
      <c r="G2199" s="6"/>
      <c r="P2199" s="6"/>
    </row>
    <row r="2200" spans="7:16" x14ac:dyDescent="0.3">
      <c r="G2200" s="6"/>
      <c r="P2200" s="6"/>
    </row>
    <row r="2201" spans="7:16" x14ac:dyDescent="0.3">
      <c r="G2201" s="6"/>
      <c r="P2201" s="6"/>
    </row>
    <row r="2202" spans="7:16" x14ac:dyDescent="0.3">
      <c r="G2202" s="6"/>
      <c r="P2202" s="6"/>
    </row>
    <row r="2203" spans="7:16" x14ac:dyDescent="0.3">
      <c r="G2203" s="6"/>
      <c r="P2203" s="6"/>
    </row>
    <row r="2204" spans="7:16" x14ac:dyDescent="0.3">
      <c r="G2204" s="6"/>
      <c r="P2204" s="6"/>
    </row>
    <row r="2205" spans="7:16" x14ac:dyDescent="0.3">
      <c r="G2205" s="6"/>
      <c r="P2205" s="6"/>
    </row>
    <row r="2206" spans="7:16" x14ac:dyDescent="0.3">
      <c r="G2206" s="6"/>
      <c r="P2206" s="6"/>
    </row>
    <row r="2207" spans="7:16" x14ac:dyDescent="0.3">
      <c r="G2207" s="6"/>
      <c r="P2207" s="6"/>
    </row>
    <row r="2208" spans="7:16" x14ac:dyDescent="0.3">
      <c r="G2208" s="6"/>
      <c r="P2208" s="6"/>
    </row>
    <row r="2209" spans="7:16" x14ac:dyDescent="0.3">
      <c r="G2209" s="6"/>
      <c r="P2209" s="6"/>
    </row>
    <row r="2210" spans="7:16" x14ac:dyDescent="0.3">
      <c r="G2210" s="6"/>
      <c r="P2210" s="6"/>
    </row>
    <row r="2211" spans="7:16" x14ac:dyDescent="0.3">
      <c r="G2211" s="6"/>
      <c r="P2211" s="6"/>
    </row>
    <row r="2212" spans="7:16" x14ac:dyDescent="0.3">
      <c r="G2212" s="6"/>
      <c r="P2212" s="6"/>
    </row>
    <row r="2213" spans="7:16" x14ac:dyDescent="0.3">
      <c r="G2213" s="6"/>
      <c r="P2213" s="6"/>
    </row>
    <row r="2214" spans="7:16" x14ac:dyDescent="0.3">
      <c r="G2214" s="6"/>
      <c r="P2214" s="6"/>
    </row>
    <row r="2215" spans="7:16" x14ac:dyDescent="0.3">
      <c r="G2215" s="6"/>
      <c r="P2215" s="6"/>
    </row>
    <row r="2216" spans="7:16" x14ac:dyDescent="0.3">
      <c r="G2216" s="6"/>
      <c r="P2216" s="6"/>
    </row>
    <row r="2217" spans="7:16" x14ac:dyDescent="0.3">
      <c r="G2217" s="6"/>
      <c r="P2217" s="6"/>
    </row>
    <row r="2218" spans="7:16" x14ac:dyDescent="0.3">
      <c r="G2218" s="6"/>
      <c r="P2218" s="6"/>
    </row>
    <row r="2219" spans="7:16" x14ac:dyDescent="0.3">
      <c r="G2219" s="6"/>
      <c r="P2219" s="6"/>
    </row>
    <row r="2220" spans="7:16" x14ac:dyDescent="0.3">
      <c r="G2220" s="6"/>
      <c r="P2220" s="6"/>
    </row>
    <row r="2221" spans="7:16" x14ac:dyDescent="0.3">
      <c r="G2221" s="6"/>
      <c r="P2221" s="6"/>
    </row>
    <row r="2222" spans="7:16" x14ac:dyDescent="0.3">
      <c r="G2222" s="6"/>
      <c r="P2222" s="6"/>
    </row>
    <row r="2223" spans="7:16" x14ac:dyDescent="0.3">
      <c r="G2223" s="6"/>
      <c r="P2223" s="6"/>
    </row>
    <row r="2224" spans="7:16" x14ac:dyDescent="0.3">
      <c r="G2224" s="6"/>
      <c r="P2224" s="6"/>
    </row>
    <row r="2225" spans="7:16" x14ac:dyDescent="0.3">
      <c r="G2225" s="6"/>
      <c r="P2225" s="6"/>
    </row>
    <row r="2226" spans="7:16" x14ac:dyDescent="0.3">
      <c r="G2226" s="6"/>
      <c r="P2226" s="6"/>
    </row>
    <row r="2227" spans="7:16" x14ac:dyDescent="0.3">
      <c r="G2227" s="6"/>
      <c r="P2227" s="6"/>
    </row>
    <row r="2228" spans="7:16" x14ac:dyDescent="0.3">
      <c r="G2228" s="6"/>
      <c r="P2228" s="6"/>
    </row>
    <row r="2229" spans="7:16" x14ac:dyDescent="0.3">
      <c r="G2229" s="6"/>
      <c r="P2229" s="6"/>
    </row>
    <row r="2230" spans="7:16" x14ac:dyDescent="0.3">
      <c r="G2230" s="6"/>
      <c r="P2230" s="6"/>
    </row>
    <row r="2231" spans="7:16" x14ac:dyDescent="0.3">
      <c r="G2231" s="6"/>
      <c r="P2231" s="6"/>
    </row>
    <row r="2232" spans="7:16" x14ac:dyDescent="0.3">
      <c r="G2232" s="6"/>
      <c r="P2232" s="6"/>
    </row>
    <row r="2233" spans="7:16" x14ac:dyDescent="0.3">
      <c r="G2233" s="6"/>
      <c r="P2233" s="6"/>
    </row>
    <row r="2234" spans="7:16" x14ac:dyDescent="0.3">
      <c r="G2234" s="6"/>
      <c r="P2234" s="6"/>
    </row>
    <row r="2235" spans="7:16" x14ac:dyDescent="0.3">
      <c r="G2235" s="6"/>
      <c r="P2235" s="6"/>
    </row>
    <row r="2236" spans="7:16" x14ac:dyDescent="0.3">
      <c r="G2236" s="6"/>
      <c r="P2236" s="6"/>
    </row>
    <row r="2237" spans="7:16" x14ac:dyDescent="0.3">
      <c r="G2237" s="6"/>
      <c r="P2237" s="6"/>
    </row>
    <row r="2238" spans="7:16" x14ac:dyDescent="0.3">
      <c r="G2238" s="6"/>
      <c r="P2238" s="6"/>
    </row>
    <row r="2239" spans="7:16" x14ac:dyDescent="0.3">
      <c r="G2239" s="6"/>
      <c r="P2239" s="6"/>
    </row>
    <row r="2240" spans="7:16" x14ac:dyDescent="0.3">
      <c r="G2240" s="6"/>
      <c r="P2240" s="6"/>
    </row>
    <row r="2241" spans="7:16" x14ac:dyDescent="0.3">
      <c r="G2241" s="6"/>
      <c r="P2241" s="6"/>
    </row>
    <row r="2242" spans="7:16" x14ac:dyDescent="0.3">
      <c r="G2242" s="6"/>
      <c r="P2242" s="6"/>
    </row>
    <row r="2243" spans="7:16" x14ac:dyDescent="0.3">
      <c r="G2243" s="6"/>
      <c r="P2243" s="6"/>
    </row>
    <row r="2244" spans="7:16" x14ac:dyDescent="0.3">
      <c r="G2244" s="6"/>
      <c r="P2244" s="6"/>
    </row>
    <row r="2245" spans="7:16" x14ac:dyDescent="0.3">
      <c r="G2245" s="6"/>
      <c r="P2245" s="6"/>
    </row>
    <row r="2246" spans="7:16" x14ac:dyDescent="0.3">
      <c r="G2246" s="6"/>
      <c r="P2246" s="6"/>
    </row>
    <row r="2247" spans="7:16" x14ac:dyDescent="0.3">
      <c r="G2247" s="6"/>
      <c r="P2247" s="6"/>
    </row>
    <row r="2248" spans="7:16" x14ac:dyDescent="0.3">
      <c r="G2248" s="6"/>
      <c r="P2248" s="6"/>
    </row>
    <row r="2249" spans="7:16" x14ac:dyDescent="0.3">
      <c r="G2249" s="6"/>
      <c r="P224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3701-D6BC-4C37-A39B-E592B91C4A90}">
  <dimension ref="A1:F9"/>
  <sheetViews>
    <sheetView workbookViewId="0">
      <selection activeCell="B5" sqref="B5"/>
    </sheetView>
  </sheetViews>
  <sheetFormatPr defaultRowHeight="14.4" x14ac:dyDescent="0.3"/>
  <cols>
    <col min="1" max="1" width="16.5546875" bestFit="1" customWidth="1" collapsed="1"/>
    <col min="2" max="2" width="23.44140625" bestFit="1" customWidth="1" collapsed="1"/>
    <col min="3" max="3" width="8.88671875" style="6" collapsed="1"/>
    <col min="4" max="5" width="23.44140625" bestFit="1" customWidth="1" collapsed="1"/>
    <col min="6" max="6" width="11.5546875" customWidth="1" collapsed="1"/>
  </cols>
  <sheetData>
    <row r="1" spans="1:5" ht="15" thickBot="1" x14ac:dyDescent="0.35">
      <c r="A1" s="10" t="s">
        <v>27</v>
      </c>
      <c r="B1" s="10"/>
      <c r="D1" s="9" t="s">
        <v>28</v>
      </c>
      <c r="E1" s="9"/>
    </row>
    <row r="2" spans="1:5" x14ac:dyDescent="0.3">
      <c r="A2" s="8" t="s">
        <v>34</v>
      </c>
      <c r="B2" t="s">
        <v>32</v>
      </c>
      <c r="D2" s="8" t="s">
        <v>35</v>
      </c>
      <c r="E2" t="s">
        <v>36</v>
      </c>
    </row>
    <row r="3" spans="1:5" x14ac:dyDescent="0.3">
      <c r="A3" s="7" t="s">
        <v>29</v>
      </c>
      <c r="D3" s="7" t="s">
        <v>29</v>
      </c>
    </row>
    <row r="4" spans="1:5" x14ac:dyDescent="0.3">
      <c r="A4" s="8" t="s">
        <v>30</v>
      </c>
      <c r="B4">
        <f>COUNTIFS('Transaction metrics'!C2:C2000, "default-chaincode",'Transaction metrics'!D2:D2000,"get")</f>
        <v>0</v>
      </c>
      <c r="D4" s="8" t="s">
        <v>30</v>
      </c>
      <c r="E4">
        <f>COUNTIFS('Transaction metrics'!C2:C2000, "pmt-chaincode",'Transaction metrics'!D2:D2000,"get")</f>
        <v>0</v>
      </c>
    </row>
    <row r="5" spans="1:5" x14ac:dyDescent="0.3">
      <c r="A5" s="8" t="s">
        <v>31</v>
      </c>
      <c r="B5" t="e">
        <f>AVERAGEIFS('Transaction metrics'!Q2:Q2000, 'Transaction metrics'!C2:C2000, "default-chaincode",'Transaction metrics'!D2:D2000,"get")</f>
        <v>#DIV/0!</v>
      </c>
      <c r="D5" s="8" t="s">
        <v>31</v>
      </c>
      <c r="E5" t="e">
        <f>AVERAGEIFS('Transaction metrics'!Q2:Q2000, 'Transaction metrics'!C2:C2000, "pmt-chaincode",'Transaction metrics'!D2:D2000,"get")</f>
        <v>#DIV/0!</v>
      </c>
    </row>
    <row r="7" spans="1:5" x14ac:dyDescent="0.3">
      <c r="A7" s="7" t="s">
        <v>33</v>
      </c>
      <c r="D7" s="7" t="s">
        <v>33</v>
      </c>
    </row>
    <row r="8" spans="1:5" x14ac:dyDescent="0.3">
      <c r="A8" s="8" t="s">
        <v>30</v>
      </c>
      <c r="B8">
        <f>COUNTIFS('Transaction metrics'!C2:C2000, "default-chaincode",'Transaction metrics'!D2:D2000,"put")</f>
        <v>0</v>
      </c>
      <c r="D8" s="8" t="s">
        <v>30</v>
      </c>
      <c r="E8">
        <f>COUNTIFS('Transaction metrics'!C2:C2000, "pmt-chaincode",'Transaction metrics'!D2:D2000,"put")</f>
        <v>0</v>
      </c>
    </row>
    <row r="9" spans="1:5" x14ac:dyDescent="0.3">
      <c r="A9" s="8" t="s">
        <v>31</v>
      </c>
      <c r="B9" t="e">
        <f>AVERAGEIFS('Transaction metrics'!Q2:Q2000, 'Transaction metrics'!C2:C2000, "default-chaincode",'Transaction metrics'!D2:D2000,"put")</f>
        <v>#DIV/0!</v>
      </c>
      <c r="D9" s="8" t="s">
        <v>31</v>
      </c>
      <c r="E9" t="e">
        <f>AVERAGEIFS('Transaction metrics'!Q2:Q2000, 'Transaction metrics'!C2:C2000, "pmt-chaincode",'Transaction metrics'!D2:D2000,"put")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Transaction metrics</vt:lpstr>
      <vt:lpstr>Situation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Laurens de Gilde</cp:lastModifiedBy>
  <dcterms:created xsi:type="dcterms:W3CDTF">2018-08-31T13:50:16Z</dcterms:created>
  <dcterms:modified xsi:type="dcterms:W3CDTF">2018-09-07T06:41:17Z</dcterms:modified>
</cp:coreProperties>
</file>