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ef\IIW_Ma\Toepassingen en algoritmes van geavanceerde programmeertalen\"/>
    </mc:Choice>
  </mc:AlternateContent>
  <xr:revisionPtr revIDLastSave="0" documentId="10_ncr:100000_{3E6A5A45-E659-45A6-B5B1-D5FD466909C6}" xr6:coauthVersionLast="31" xr6:coauthVersionMax="31" xr10:uidLastSave="{00000000-0000-0000-0000-000000000000}"/>
  <bookViews>
    <workbookView xWindow="0" yWindow="0" windowWidth="23040" windowHeight="9072" xr2:uid="{EC3DD2F8-1DAB-4794-A020-FDBF8BA8C18E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F5" i="1" s="1"/>
  <c r="G5" i="1" s="1"/>
  <c r="H5" i="1" s="1"/>
  <c r="C7" i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6" i="1"/>
  <c r="D6" i="1" l="1"/>
  <c r="E6" i="1" s="1"/>
  <c r="F6" i="1" l="1"/>
  <c r="G6" i="1" l="1"/>
  <c r="H6" i="1" l="1"/>
  <c r="D7" i="1" s="1"/>
  <c r="E7" i="1" s="1"/>
  <c r="F7" i="1" s="1"/>
  <c r="G7" i="1" s="1"/>
  <c r="H7" i="1" l="1"/>
  <c r="D8" i="1" s="1"/>
  <c r="E8" i="1" l="1"/>
  <c r="F8" i="1" s="1"/>
  <c r="G8" i="1" s="1"/>
  <c r="H8" i="1" l="1"/>
  <c r="D9" i="1" s="1"/>
  <c r="E9" i="1" l="1"/>
  <c r="F9" i="1" s="1"/>
  <c r="G9" i="1" s="1"/>
  <c r="H9" i="1" l="1"/>
  <c r="D10" i="1" s="1"/>
  <c r="E10" i="1" s="1"/>
  <c r="F10" i="1" s="1"/>
  <c r="G10" i="1" l="1"/>
  <c r="H10" i="1" l="1"/>
  <c r="D11" i="1" s="1"/>
  <c r="E11" i="1" s="1"/>
  <c r="F11" i="1" s="1"/>
  <c r="G11" i="1" l="1"/>
  <c r="H11" i="1" l="1"/>
  <c r="D12" i="1" s="1"/>
  <c r="E12" i="1" l="1"/>
  <c r="F12" i="1" s="1"/>
  <c r="G12" i="1" s="1"/>
  <c r="H12" i="1" l="1"/>
  <c r="D13" i="1" s="1"/>
  <c r="E13" i="1" s="1"/>
  <c r="F13" i="1" s="1"/>
  <c r="G13" i="1" l="1"/>
  <c r="H13" i="1" l="1"/>
  <c r="D14" i="1" s="1"/>
  <c r="E14" i="1" s="1"/>
  <c r="F14" i="1" s="1"/>
  <c r="G14" i="1" l="1"/>
  <c r="H14" i="1" l="1"/>
  <c r="D15" i="1" s="1"/>
  <c r="E15" i="1" s="1"/>
  <c r="F15" i="1" s="1"/>
  <c r="G15" i="1" l="1"/>
  <c r="H15" i="1" l="1"/>
  <c r="D16" i="1" s="1"/>
  <c r="E16" i="1" s="1"/>
  <c r="F16" i="1" s="1"/>
  <c r="G16" i="1" l="1"/>
  <c r="H16" i="1" l="1"/>
  <c r="D17" i="1" s="1"/>
  <c r="E17" i="1" l="1"/>
  <c r="F17" i="1" s="1"/>
  <c r="G17" i="1" s="1"/>
  <c r="H17" i="1" l="1"/>
  <c r="D18" i="1" s="1"/>
  <c r="E18" i="1" s="1"/>
  <c r="F18" i="1" s="1"/>
  <c r="G18" i="1" l="1"/>
  <c r="H18" i="1" l="1"/>
  <c r="D19" i="1" s="1"/>
  <c r="E19" i="1" l="1"/>
  <c r="F19" i="1" s="1"/>
  <c r="G19" i="1" s="1"/>
  <c r="H19" i="1" l="1"/>
  <c r="D20" i="1" s="1"/>
  <c r="E20" i="1" l="1"/>
  <c r="F20" i="1" s="1"/>
  <c r="G20" i="1" s="1"/>
  <c r="H20" i="1" l="1"/>
  <c r="D21" i="1" s="1"/>
  <c r="E21" i="1" l="1"/>
  <c r="F21" i="1" s="1"/>
  <c r="G21" i="1" s="1"/>
  <c r="H21" i="1" l="1"/>
  <c r="D22" i="1" s="1"/>
  <c r="E22" i="1" l="1"/>
  <c r="F22" i="1" s="1"/>
  <c r="G22" i="1" s="1"/>
  <c r="H22" i="1" l="1"/>
  <c r="D23" i="1" s="1"/>
  <c r="E23" i="1" l="1"/>
  <c r="F23" i="1" s="1"/>
  <c r="G23" i="1" s="1"/>
  <c r="H23" i="1" l="1"/>
  <c r="D24" i="1" s="1"/>
  <c r="E24" i="1" l="1"/>
  <c r="F24" i="1" s="1"/>
  <c r="G24" i="1" s="1"/>
  <c r="H24" i="1" l="1"/>
  <c r="D25" i="1" s="1"/>
  <c r="E25" i="1" l="1"/>
  <c r="F25" i="1" s="1"/>
  <c r="G25" i="1" s="1"/>
  <c r="H25" i="1" l="1"/>
  <c r="D26" i="1" s="1"/>
  <c r="E26" i="1" l="1"/>
  <c r="F26" i="1" s="1"/>
  <c r="G26" i="1" s="1"/>
  <c r="H26" i="1" l="1"/>
  <c r="D27" i="1" s="1"/>
  <c r="E27" i="1" l="1"/>
  <c r="F27" i="1" s="1"/>
  <c r="G27" i="1" s="1"/>
  <c r="H27" i="1" l="1"/>
  <c r="D28" i="1" s="1"/>
  <c r="E28" i="1" l="1"/>
  <c r="F28" i="1" s="1"/>
  <c r="G28" i="1" s="1"/>
  <c r="H28" i="1" l="1"/>
  <c r="D29" i="1" s="1"/>
  <c r="E29" i="1" l="1"/>
  <c r="F29" i="1" s="1"/>
  <c r="G29" i="1" s="1"/>
  <c r="H29" i="1" l="1"/>
  <c r="D30" i="1" s="1"/>
  <c r="E30" i="1" l="1"/>
  <c r="F30" i="1"/>
  <c r="G30" i="1" s="1"/>
  <c r="H30" i="1" l="1"/>
  <c r="D31" i="1" s="1"/>
  <c r="E31" i="1" l="1"/>
  <c r="F31" i="1" s="1"/>
  <c r="G31" i="1" s="1"/>
  <c r="H31" i="1" l="1"/>
  <c r="D32" i="1" s="1"/>
  <c r="E32" i="1" l="1"/>
  <c r="F32" i="1" s="1"/>
  <c r="G32" i="1" s="1"/>
  <c r="H32" i="1" l="1"/>
  <c r="D33" i="1" s="1"/>
  <c r="E33" i="1" l="1"/>
  <c r="F33" i="1" s="1"/>
  <c r="G33" i="1" s="1"/>
  <c r="H33" i="1" l="1"/>
  <c r="D34" i="1" s="1"/>
  <c r="E34" i="1" s="1"/>
  <c r="F34" i="1" s="1"/>
  <c r="G34" i="1" l="1"/>
  <c r="H34" i="1" l="1"/>
  <c r="D35" i="1" s="1"/>
  <c r="E35" i="1" l="1"/>
  <c r="F35" i="1" s="1"/>
  <c r="G35" i="1" s="1"/>
  <c r="H35" i="1" l="1"/>
  <c r="D36" i="1" s="1"/>
  <c r="E36" i="1" l="1"/>
  <c r="F36" i="1" s="1"/>
  <c r="G36" i="1" s="1"/>
  <c r="H36" i="1" l="1"/>
  <c r="D37" i="1" s="1"/>
  <c r="E37" i="1" l="1"/>
  <c r="F37" i="1" s="1"/>
  <c r="G37" i="1" s="1"/>
  <c r="H37" i="1" l="1"/>
  <c r="D38" i="1" s="1"/>
  <c r="E38" i="1" l="1"/>
  <c r="F38" i="1" s="1"/>
  <c r="G38" i="1"/>
  <c r="H38" i="1" l="1"/>
  <c r="D39" i="1" s="1"/>
  <c r="E39" i="1" l="1"/>
  <c r="F39" i="1" s="1"/>
  <c r="G39" i="1" s="1"/>
  <c r="H39" i="1" l="1"/>
  <c r="D40" i="1" s="1"/>
  <c r="E40" i="1" l="1"/>
  <c r="F40" i="1" s="1"/>
  <c r="G40" i="1" s="1"/>
  <c r="H40" i="1" l="1"/>
  <c r="D41" i="1" s="1"/>
  <c r="E41" i="1" l="1"/>
  <c r="F41" i="1"/>
  <c r="G41" i="1" s="1"/>
  <c r="H41" i="1" l="1"/>
  <c r="D42" i="1" s="1"/>
  <c r="E42" i="1" l="1"/>
  <c r="F42" i="1" s="1"/>
  <c r="G42" i="1"/>
  <c r="H42" i="1" l="1"/>
  <c r="D43" i="1" s="1"/>
  <c r="E43" i="1" l="1"/>
  <c r="F43" i="1" s="1"/>
  <c r="G43" i="1" s="1"/>
  <c r="H43" i="1" l="1"/>
  <c r="D44" i="1" s="1"/>
  <c r="E44" i="1" l="1"/>
  <c r="F44" i="1" s="1"/>
  <c r="G44" i="1" s="1"/>
  <c r="H44" i="1" l="1"/>
  <c r="D45" i="1" s="1"/>
  <c r="E45" i="1" l="1"/>
  <c r="F45" i="1" s="1"/>
  <c r="G45" i="1" s="1"/>
  <c r="H45" i="1" l="1"/>
  <c r="D46" i="1" s="1"/>
  <c r="E46" i="1" l="1"/>
  <c r="F46" i="1" s="1"/>
  <c r="G46" i="1" s="1"/>
  <c r="H46" i="1" l="1"/>
  <c r="D47" i="1" s="1"/>
  <c r="E47" i="1" l="1"/>
  <c r="F47" i="1" s="1"/>
  <c r="G47" i="1" s="1"/>
  <c r="H47" i="1" l="1"/>
  <c r="D48" i="1" s="1"/>
  <c r="E48" i="1" l="1"/>
  <c r="F48" i="1" s="1"/>
  <c r="G48" i="1" s="1"/>
  <c r="H48" i="1" l="1"/>
  <c r="D49" i="1" s="1"/>
  <c r="E49" i="1" l="1"/>
  <c r="F49" i="1" s="1"/>
  <c r="G49" i="1" s="1"/>
  <c r="H49" i="1" l="1"/>
  <c r="D50" i="1" s="1"/>
  <c r="E50" i="1" s="1"/>
  <c r="F50" i="1" s="1"/>
  <c r="G50" i="1" l="1"/>
  <c r="H50" i="1" l="1"/>
  <c r="D51" i="1" s="1"/>
  <c r="E51" i="1" l="1"/>
  <c r="F51" i="1" s="1"/>
  <c r="G51" i="1" l="1"/>
  <c r="H51" i="1" l="1"/>
  <c r="D52" i="1" s="1"/>
  <c r="E52" i="1" l="1"/>
  <c r="F52" i="1" s="1"/>
  <c r="G52" i="1" l="1"/>
  <c r="H52" i="1" l="1"/>
  <c r="D53" i="1" s="1"/>
  <c r="E53" i="1" l="1"/>
  <c r="F53" i="1" s="1"/>
  <c r="G53" i="1" l="1"/>
  <c r="H53" i="1" l="1"/>
  <c r="D54" i="1" s="1"/>
  <c r="E54" i="1" l="1"/>
  <c r="F54" i="1" s="1"/>
  <c r="G54" i="1" l="1"/>
  <c r="H54" i="1" l="1"/>
  <c r="D55" i="1" s="1"/>
  <c r="E55" i="1" l="1"/>
  <c r="F55" i="1" s="1"/>
  <c r="G55" i="1" l="1"/>
  <c r="H55" i="1" l="1"/>
  <c r="D56" i="1" s="1"/>
  <c r="E56" i="1" l="1"/>
  <c r="F56" i="1" s="1"/>
  <c r="G56" i="1" l="1"/>
  <c r="H56" i="1" l="1"/>
  <c r="D57" i="1" s="1"/>
  <c r="E57" i="1" l="1"/>
  <c r="F57" i="1" s="1"/>
  <c r="G57" i="1" l="1"/>
  <c r="H57" i="1" s="1"/>
  <c r="D58" i="1" l="1"/>
  <c r="E58" i="1" l="1"/>
  <c r="F58" i="1" s="1"/>
  <c r="G58" i="1" l="1"/>
  <c r="H58" i="1" l="1"/>
  <c r="D59" i="1" s="1"/>
  <c r="E59" i="1" l="1"/>
  <c r="F59" i="1" s="1"/>
  <c r="G59" i="1" l="1"/>
  <c r="H59" i="1" l="1"/>
  <c r="D60" i="1" s="1"/>
  <c r="E60" i="1" l="1"/>
  <c r="F60" i="1"/>
  <c r="G60" i="1" l="1"/>
  <c r="H60" i="1" l="1"/>
  <c r="D61" i="1" s="1"/>
  <c r="E61" i="1" l="1"/>
  <c r="F61" i="1" s="1"/>
  <c r="G61" i="1" l="1"/>
  <c r="H61" i="1" l="1"/>
  <c r="D62" i="1" s="1"/>
  <c r="E62" i="1" l="1"/>
  <c r="F62" i="1" s="1"/>
  <c r="G62" i="1" l="1"/>
  <c r="H62" i="1" l="1"/>
  <c r="D63" i="1" s="1"/>
  <c r="E63" i="1" l="1"/>
  <c r="F63" i="1" s="1"/>
  <c r="G63" i="1" l="1"/>
  <c r="H63" i="1" l="1"/>
  <c r="D64" i="1" s="1"/>
  <c r="E64" i="1" l="1"/>
  <c r="F64" i="1" s="1"/>
  <c r="G64" i="1" l="1"/>
  <c r="H64" i="1" l="1"/>
  <c r="D65" i="1" s="1"/>
  <c r="E65" i="1" l="1"/>
  <c r="F65" i="1" s="1"/>
  <c r="G65" i="1" l="1"/>
  <c r="H65" i="1" l="1"/>
  <c r="D66" i="1" s="1"/>
  <c r="E66" i="1" l="1"/>
  <c r="F66" i="1" s="1"/>
  <c r="G66" i="1" l="1"/>
  <c r="H66" i="1" l="1"/>
  <c r="D67" i="1" s="1"/>
  <c r="E67" i="1" l="1"/>
  <c r="F67" i="1" s="1"/>
  <c r="G67" i="1" l="1"/>
  <c r="H67" i="1" l="1"/>
  <c r="D68" i="1" s="1"/>
  <c r="E68" i="1" l="1"/>
  <c r="F68" i="1" s="1"/>
  <c r="G68" i="1" l="1"/>
  <c r="H68" i="1" l="1"/>
  <c r="D69" i="1" s="1"/>
  <c r="E69" i="1" l="1"/>
  <c r="F69" i="1"/>
  <c r="G69" i="1" l="1"/>
  <c r="H69" i="1" l="1"/>
  <c r="D70" i="1" s="1"/>
  <c r="E70" i="1" l="1"/>
  <c r="F70" i="1" s="1"/>
  <c r="G70" i="1" l="1"/>
  <c r="H70" i="1" l="1"/>
  <c r="D71" i="1" s="1"/>
  <c r="E71" i="1" s="1"/>
  <c r="F71" i="1" s="1"/>
  <c r="G71" i="1" l="1"/>
  <c r="H71" i="1" l="1"/>
  <c r="D72" i="1" s="1"/>
  <c r="E72" i="1" l="1"/>
  <c r="F72" i="1" s="1"/>
  <c r="G72" i="1" l="1"/>
  <c r="H72" i="1" l="1"/>
  <c r="D73" i="1" s="1"/>
  <c r="E73" i="1" l="1"/>
  <c r="F73" i="1" s="1"/>
  <c r="G73" i="1" l="1"/>
  <c r="H73" i="1" l="1"/>
  <c r="D74" i="1" s="1"/>
  <c r="E74" i="1" s="1"/>
  <c r="F74" i="1" s="1"/>
  <c r="G74" i="1" l="1"/>
  <c r="H74" i="1" l="1"/>
  <c r="D75" i="1" s="1"/>
  <c r="E75" i="1" l="1"/>
  <c r="F75" i="1" s="1"/>
  <c r="G75" i="1" l="1"/>
  <c r="H75" i="1" l="1"/>
  <c r="D76" i="1" s="1"/>
  <c r="E76" i="1" s="1"/>
  <c r="F76" i="1" s="1"/>
  <c r="G76" i="1" l="1"/>
  <c r="H76" i="1" l="1"/>
  <c r="D77" i="1" s="1"/>
  <c r="E77" i="1" s="1"/>
  <c r="F77" i="1" s="1"/>
  <c r="G77" i="1" l="1"/>
  <c r="H77" i="1" l="1"/>
  <c r="D78" i="1" s="1"/>
  <c r="E78" i="1" s="1"/>
  <c r="F78" i="1" s="1"/>
  <c r="G78" i="1" l="1"/>
  <c r="H78" i="1" l="1"/>
  <c r="D79" i="1" s="1"/>
  <c r="E79" i="1" s="1"/>
  <c r="F79" i="1" s="1"/>
  <c r="G79" i="1" l="1"/>
  <c r="H79" i="1" l="1"/>
  <c r="D80" i="1" s="1"/>
  <c r="E80" i="1" l="1"/>
  <c r="F80" i="1" s="1"/>
  <c r="G80" i="1" l="1"/>
  <c r="H80" i="1" l="1"/>
  <c r="D81" i="1" s="1"/>
  <c r="E81" i="1" s="1"/>
  <c r="F81" i="1" s="1"/>
  <c r="G81" i="1" l="1"/>
  <c r="H81" i="1" l="1"/>
  <c r="D82" i="1" s="1"/>
  <c r="E82" i="1" s="1"/>
  <c r="F82" i="1" s="1"/>
  <c r="G82" i="1" l="1"/>
  <c r="H82" i="1" l="1"/>
  <c r="D83" i="1" s="1"/>
  <c r="E83" i="1" l="1"/>
  <c r="F83" i="1" s="1"/>
  <c r="G83" i="1" l="1"/>
  <c r="H83" i="1" l="1"/>
  <c r="D84" i="1" s="1"/>
  <c r="E84" i="1" l="1"/>
  <c r="F84" i="1" s="1"/>
  <c r="G84" i="1" l="1"/>
  <c r="H84" i="1" l="1"/>
  <c r="D85" i="1" s="1"/>
  <c r="E85" i="1" l="1"/>
  <c r="F85" i="1" s="1"/>
  <c r="G85" i="1" l="1"/>
  <c r="H85" i="1" l="1"/>
  <c r="D86" i="1" s="1"/>
  <c r="E86" i="1" l="1"/>
  <c r="F86" i="1" s="1"/>
  <c r="G86" i="1" l="1"/>
  <c r="H86" i="1" l="1"/>
  <c r="D87" i="1" s="1"/>
  <c r="E87" i="1" s="1"/>
  <c r="F87" i="1" s="1"/>
  <c r="G87" i="1" l="1"/>
  <c r="H87" i="1" l="1"/>
  <c r="D88" i="1" s="1"/>
  <c r="E88" i="1" l="1"/>
  <c r="F88" i="1" s="1"/>
  <c r="G88" i="1" l="1"/>
  <c r="H88" i="1" l="1"/>
  <c r="D89" i="1" s="1"/>
  <c r="E89" i="1" s="1"/>
  <c r="F89" i="1" s="1"/>
  <c r="G89" i="1" l="1"/>
  <c r="H89" i="1" l="1"/>
  <c r="D90" i="1" s="1"/>
  <c r="E90" i="1" l="1"/>
  <c r="F90" i="1" s="1"/>
  <c r="G90" i="1" s="1"/>
  <c r="H90" i="1" s="1"/>
  <c r="D91" i="1" s="1"/>
  <c r="E91" i="1" l="1"/>
  <c r="F91" i="1" s="1"/>
  <c r="G91" i="1" s="1"/>
  <c r="H91" i="1" s="1"/>
  <c r="D92" i="1" s="1"/>
  <c r="E92" i="1" s="1"/>
  <c r="F92" i="1" s="1"/>
  <c r="G92" i="1" s="1"/>
  <c r="H92" i="1" s="1"/>
  <c r="D93" i="1" s="1"/>
  <c r="E93" i="1" s="1"/>
  <c r="F93" i="1" s="1"/>
  <c r="G93" i="1" s="1"/>
  <c r="H93" i="1" s="1"/>
  <c r="D94" i="1" s="1"/>
  <c r="E94" i="1" s="1"/>
  <c r="F94" i="1" s="1"/>
  <c r="G94" i="1" s="1"/>
  <c r="H94" i="1" s="1"/>
  <c r="D95" i="1" s="1"/>
  <c r="E95" i="1" s="1"/>
  <c r="F95" i="1" s="1"/>
  <c r="G95" i="1" s="1"/>
  <c r="H95" i="1" s="1"/>
  <c r="D96" i="1" s="1"/>
  <c r="E96" i="1" l="1"/>
  <c r="F96" i="1" s="1"/>
  <c r="G96" i="1" s="1"/>
  <c r="H96" i="1" s="1"/>
  <c r="D97" i="1" s="1"/>
  <c r="E97" i="1" s="1"/>
  <c r="F97" i="1" s="1"/>
  <c r="G97" i="1" s="1"/>
  <c r="H97" i="1" s="1"/>
  <c r="D98" i="1" s="1"/>
  <c r="E98" i="1" s="1"/>
  <c r="F98" i="1" s="1"/>
  <c r="G98" i="1" s="1"/>
  <c r="H98" i="1" s="1"/>
  <c r="D99" i="1" s="1"/>
  <c r="E99" i="1" s="1"/>
  <c r="F99" i="1" s="1"/>
  <c r="G99" i="1" s="1"/>
  <c r="H99" i="1" s="1"/>
  <c r="D100" i="1" s="1"/>
  <c r="E100" i="1" s="1"/>
  <c r="F100" i="1" s="1"/>
  <c r="G100" i="1" s="1"/>
  <c r="H100" i="1" s="1"/>
  <c r="D101" i="1" s="1"/>
  <c r="E101" i="1" s="1"/>
  <c r="F101" i="1" s="1"/>
  <c r="G101" i="1" s="1"/>
  <c r="H101" i="1" s="1"/>
  <c r="D102" i="1" s="1"/>
  <c r="E102" i="1" s="1"/>
  <c r="F102" i="1" s="1"/>
  <c r="G102" i="1" s="1"/>
  <c r="H102" i="1" s="1"/>
  <c r="D103" i="1" s="1"/>
  <c r="E103" i="1" s="1"/>
  <c r="F103" i="1" s="1"/>
  <c r="G103" i="1" s="1"/>
  <c r="H103" i="1" s="1"/>
  <c r="D104" i="1" s="1"/>
  <c r="E104" i="1" s="1"/>
  <c r="F104" i="1" s="1"/>
  <c r="G104" i="1" s="1"/>
  <c r="H104" i="1" s="1"/>
  <c r="D105" i="1" s="1"/>
  <c r="E105" i="1" s="1"/>
  <c r="F105" i="1" s="1"/>
  <c r="G105" i="1" s="1"/>
  <c r="H105" i="1" s="1"/>
  <c r="D106" i="1" s="1"/>
  <c r="E106" i="1" l="1"/>
  <c r="F106" i="1" s="1"/>
  <c r="G106" i="1" s="1"/>
  <c r="H106" i="1" l="1"/>
  <c r="D107" i="1" s="1"/>
  <c r="E107" i="1" s="1"/>
  <c r="F107" i="1" s="1"/>
  <c r="G107" i="1" l="1"/>
  <c r="H107" i="1" l="1"/>
  <c r="D108" i="1" s="1"/>
  <c r="E108" i="1" l="1"/>
  <c r="F108" i="1" s="1"/>
  <c r="G108" i="1" s="1"/>
  <c r="H108" i="1" l="1"/>
  <c r="D109" i="1" s="1"/>
  <c r="E109" i="1" l="1"/>
  <c r="F109" i="1" s="1"/>
  <c r="G109" i="1" s="1"/>
  <c r="H109" i="1" l="1"/>
  <c r="D110" i="1" s="1"/>
  <c r="E110" i="1" l="1"/>
  <c r="F110" i="1" s="1"/>
  <c r="G110" i="1" s="1"/>
  <c r="H110" i="1" l="1"/>
  <c r="D111" i="1" s="1"/>
  <c r="E111" i="1" l="1"/>
  <c r="F111" i="1" s="1"/>
  <c r="G111" i="1" s="1"/>
  <c r="H111" i="1" l="1"/>
  <c r="D112" i="1" s="1"/>
  <c r="E112" i="1" l="1"/>
  <c r="F112" i="1" s="1"/>
  <c r="G112" i="1"/>
  <c r="H112" i="1" l="1"/>
  <c r="D113" i="1" s="1"/>
  <c r="E113" i="1" s="1"/>
  <c r="F113" i="1" s="1"/>
  <c r="G113" i="1" l="1"/>
  <c r="H113" i="1" l="1"/>
  <c r="D114" i="1" s="1"/>
  <c r="E114" i="1" s="1"/>
  <c r="F114" i="1" s="1"/>
  <c r="G114" i="1" l="1"/>
  <c r="H114" i="1" l="1"/>
  <c r="D115" i="1" s="1"/>
  <c r="E115" i="1" s="1"/>
  <c r="F115" i="1" s="1"/>
  <c r="G115" i="1" l="1"/>
  <c r="H115" i="1" l="1"/>
  <c r="D116" i="1" s="1"/>
  <c r="E116" i="1" l="1"/>
  <c r="F116" i="1" s="1"/>
  <c r="G116" i="1" s="1"/>
  <c r="H116" i="1" l="1"/>
  <c r="D117" i="1" s="1"/>
  <c r="E117" i="1" s="1"/>
  <c r="F117" i="1" s="1"/>
  <c r="G117" i="1" l="1"/>
  <c r="H117" i="1" l="1"/>
  <c r="D118" i="1" s="1"/>
  <c r="E118" i="1" l="1"/>
  <c r="F118" i="1" s="1"/>
  <c r="G118" i="1" s="1"/>
  <c r="H118" i="1" l="1"/>
  <c r="D119" i="1" s="1"/>
  <c r="E119" i="1" l="1"/>
  <c r="F119" i="1" s="1"/>
  <c r="G119" i="1" s="1"/>
  <c r="H119" i="1" l="1"/>
  <c r="D120" i="1" s="1"/>
  <c r="E120" i="1" l="1"/>
  <c r="F120" i="1" s="1"/>
  <c r="G120" i="1" s="1"/>
  <c r="H120" i="1" l="1"/>
  <c r="D121" i="1" s="1"/>
  <c r="E121" i="1" l="1"/>
  <c r="F121" i="1" s="1"/>
  <c r="G121" i="1" s="1"/>
  <c r="H121" i="1" l="1"/>
  <c r="D122" i="1" s="1"/>
  <c r="E122" i="1" s="1"/>
  <c r="F122" i="1" s="1"/>
  <c r="G122" i="1" l="1"/>
  <c r="H122" i="1" l="1"/>
  <c r="D123" i="1" s="1"/>
  <c r="E123" i="1" s="1"/>
  <c r="F123" i="1" s="1"/>
  <c r="G123" i="1" l="1"/>
  <c r="H123" i="1" l="1"/>
  <c r="D124" i="1" s="1"/>
  <c r="E124" i="1" l="1"/>
  <c r="F124" i="1"/>
  <c r="G124" i="1"/>
  <c r="H124" i="1" l="1"/>
  <c r="D125" i="1" s="1"/>
  <c r="E125" i="1" l="1"/>
  <c r="F125" i="1" s="1"/>
  <c r="G125" i="1" s="1"/>
  <c r="H125" i="1" l="1"/>
  <c r="D126" i="1" s="1"/>
  <c r="E126" i="1" l="1"/>
  <c r="F126" i="1" s="1"/>
  <c r="G126" i="1" s="1"/>
  <c r="H126" i="1" l="1"/>
  <c r="D127" i="1" s="1"/>
  <c r="E127" i="1" l="1"/>
  <c r="F127" i="1"/>
  <c r="G127" i="1" s="1"/>
  <c r="H127" i="1" l="1"/>
  <c r="D128" i="1" s="1"/>
  <c r="E128" i="1" s="1"/>
  <c r="F128" i="1" s="1"/>
  <c r="G128" i="1" l="1"/>
  <c r="H128" i="1" l="1"/>
  <c r="D129" i="1" s="1"/>
  <c r="E129" i="1" l="1"/>
  <c r="F129" i="1" s="1"/>
  <c r="G129" i="1" s="1"/>
  <c r="H129" i="1" l="1"/>
  <c r="D130" i="1" s="1"/>
  <c r="E130" i="1" l="1"/>
  <c r="F130" i="1" s="1"/>
  <c r="G130" i="1" s="1"/>
  <c r="H130" i="1" l="1"/>
  <c r="D131" i="1" s="1"/>
  <c r="E131" i="1" l="1"/>
  <c r="F131" i="1" s="1"/>
  <c r="G131" i="1" s="1"/>
  <c r="H131" i="1" l="1"/>
  <c r="D132" i="1" s="1"/>
  <c r="E132" i="1" l="1"/>
  <c r="F132" i="1" s="1"/>
  <c r="G132" i="1" s="1"/>
  <c r="H132" i="1" l="1"/>
  <c r="D133" i="1" s="1"/>
  <c r="E133" i="1" l="1"/>
  <c r="F133" i="1" s="1"/>
  <c r="G133" i="1" s="1"/>
  <c r="H133" i="1" l="1"/>
  <c r="D134" i="1" s="1"/>
  <c r="E134" i="1" l="1"/>
  <c r="F134" i="1" s="1"/>
  <c r="G134" i="1" s="1"/>
  <c r="H134" i="1" l="1"/>
  <c r="D135" i="1" s="1"/>
  <c r="E135" i="1" l="1"/>
  <c r="F135" i="1" s="1"/>
  <c r="G135" i="1" s="1"/>
  <c r="H135" i="1" l="1"/>
  <c r="D136" i="1" s="1"/>
  <c r="E136" i="1" s="1"/>
  <c r="F136" i="1" s="1"/>
  <c r="G136" i="1" l="1"/>
  <c r="H136" i="1" l="1"/>
  <c r="D137" i="1" s="1"/>
  <c r="E137" i="1" s="1"/>
  <c r="F137" i="1" s="1"/>
  <c r="G137" i="1" l="1"/>
  <c r="H137" i="1" l="1"/>
  <c r="D138" i="1" s="1"/>
  <c r="E138" i="1" l="1"/>
  <c r="F138" i="1" s="1"/>
  <c r="G138" i="1" s="1"/>
  <c r="H138" i="1" l="1"/>
  <c r="D139" i="1" s="1"/>
  <c r="E139" i="1" l="1"/>
  <c r="F139" i="1" s="1"/>
  <c r="G139" i="1" s="1"/>
  <c r="H139" i="1" l="1"/>
  <c r="D140" i="1" s="1"/>
  <c r="E140" i="1" l="1"/>
  <c r="F140" i="1" s="1"/>
  <c r="G140" i="1" s="1"/>
  <c r="H140" i="1" l="1"/>
  <c r="D141" i="1" s="1"/>
  <c r="E141" i="1" l="1"/>
  <c r="F141" i="1" s="1"/>
  <c r="G141" i="1" s="1"/>
  <c r="H141" i="1" l="1"/>
  <c r="D142" i="1" s="1"/>
  <c r="E142" i="1" l="1"/>
  <c r="F142" i="1" s="1"/>
  <c r="G142" i="1" s="1"/>
  <c r="H142" i="1" l="1"/>
  <c r="D143" i="1" s="1"/>
  <c r="E143" i="1" l="1"/>
  <c r="F143" i="1" s="1"/>
  <c r="G143" i="1"/>
  <c r="H143" i="1" l="1"/>
  <c r="D144" i="1" s="1"/>
  <c r="E144" i="1" l="1"/>
  <c r="F144" i="1" s="1"/>
  <c r="G144" i="1"/>
  <c r="H144" i="1" l="1"/>
  <c r="D145" i="1" s="1"/>
  <c r="E145" i="1" l="1"/>
  <c r="F145" i="1" s="1"/>
  <c r="G145" i="1" s="1"/>
  <c r="H145" i="1" l="1"/>
  <c r="D146" i="1" s="1"/>
  <c r="E146" i="1" l="1"/>
  <c r="F146" i="1" s="1"/>
  <c r="G146" i="1" s="1"/>
  <c r="H146" i="1" l="1"/>
  <c r="D147" i="1" s="1"/>
  <c r="E147" i="1" l="1"/>
  <c r="F147" i="1" s="1"/>
  <c r="G147" i="1" s="1"/>
  <c r="H147" i="1" l="1"/>
  <c r="D148" i="1" s="1"/>
  <c r="E148" i="1" l="1"/>
  <c r="F148" i="1" s="1"/>
  <c r="G148" i="1" s="1"/>
  <c r="H148" i="1" l="1"/>
  <c r="D149" i="1" s="1"/>
  <c r="E149" i="1" l="1"/>
  <c r="F149" i="1"/>
  <c r="G149" i="1" s="1"/>
  <c r="H149" i="1" l="1"/>
  <c r="D150" i="1" s="1"/>
  <c r="E150" i="1" l="1"/>
  <c r="F150" i="1" s="1"/>
  <c r="G150" i="1" s="1"/>
  <c r="H150" i="1" l="1"/>
  <c r="D151" i="1" s="1"/>
  <c r="E151" i="1" l="1"/>
  <c r="F151" i="1" s="1"/>
  <c r="G151" i="1" s="1"/>
  <c r="H151" i="1" l="1"/>
  <c r="D152" i="1" s="1"/>
  <c r="E152" i="1" s="1"/>
  <c r="F152" i="1" s="1"/>
  <c r="G152" i="1" l="1"/>
  <c r="H152" i="1" l="1"/>
  <c r="D153" i="1" s="1"/>
  <c r="E153" i="1" l="1"/>
  <c r="F153" i="1"/>
  <c r="G153" i="1" s="1"/>
  <c r="H153" i="1" l="1"/>
  <c r="D154" i="1" s="1"/>
  <c r="E154" i="1" s="1"/>
  <c r="F154" i="1" s="1"/>
  <c r="G154" i="1" l="1"/>
  <c r="H154" i="1" l="1"/>
  <c r="D155" i="1" s="1"/>
  <c r="E155" i="1" s="1"/>
  <c r="F155" i="1" s="1"/>
  <c r="G155" i="1" l="1"/>
  <c r="H155" i="1" l="1"/>
  <c r="D156" i="1" s="1"/>
  <c r="E156" i="1" l="1"/>
  <c r="F156" i="1" s="1"/>
  <c r="G156" i="1" s="1"/>
  <c r="H156" i="1" l="1"/>
  <c r="D157" i="1" s="1"/>
  <c r="E157" i="1" l="1"/>
  <c r="F157" i="1" s="1"/>
  <c r="G157" i="1" s="1"/>
  <c r="H157" i="1" l="1"/>
  <c r="D158" i="1" s="1"/>
  <c r="E158" i="1" l="1"/>
  <c r="F158" i="1" s="1"/>
  <c r="G158" i="1" s="1"/>
  <c r="H158" i="1" l="1"/>
  <c r="D159" i="1" s="1"/>
  <c r="E159" i="1" l="1"/>
  <c r="F159" i="1" s="1"/>
  <c r="G159" i="1" s="1"/>
  <c r="H159" i="1" l="1"/>
  <c r="D160" i="1" s="1"/>
  <c r="E160" i="1" l="1"/>
  <c r="F160" i="1" s="1"/>
  <c r="G160" i="1" s="1"/>
  <c r="H160" i="1" l="1"/>
  <c r="D161" i="1" s="1"/>
  <c r="E161" i="1" l="1"/>
  <c r="F161" i="1" s="1"/>
  <c r="G161" i="1" s="1"/>
  <c r="H161" i="1" l="1"/>
  <c r="D162" i="1" s="1"/>
  <c r="E162" i="1" s="1"/>
  <c r="F162" i="1" s="1"/>
  <c r="G162" i="1" l="1"/>
  <c r="H162" i="1" l="1"/>
  <c r="D163" i="1" s="1"/>
  <c r="E163" i="1" l="1"/>
  <c r="F163" i="1" s="1"/>
  <c r="G163" i="1" s="1"/>
  <c r="H163" i="1" l="1"/>
  <c r="D164" i="1" s="1"/>
  <c r="E164" i="1" l="1"/>
  <c r="F164" i="1" s="1"/>
  <c r="G164" i="1" s="1"/>
  <c r="H164" i="1" l="1"/>
  <c r="D165" i="1" s="1"/>
  <c r="E165" i="1" l="1"/>
  <c r="F165" i="1" s="1"/>
  <c r="G165" i="1" s="1"/>
  <c r="H165" i="1" l="1"/>
  <c r="D166" i="1" s="1"/>
  <c r="E166" i="1" l="1"/>
  <c r="F166" i="1" s="1"/>
  <c r="G166" i="1" s="1"/>
  <c r="H166" i="1" l="1"/>
  <c r="D167" i="1" s="1"/>
  <c r="E167" i="1" l="1"/>
  <c r="F167" i="1" s="1"/>
  <c r="G167" i="1" s="1"/>
  <c r="H167" i="1" l="1"/>
  <c r="D168" i="1" s="1"/>
  <c r="E168" i="1" l="1"/>
  <c r="F168" i="1" s="1"/>
  <c r="G168" i="1" s="1"/>
  <c r="H168" i="1" l="1"/>
  <c r="D169" i="1" s="1"/>
  <c r="E169" i="1" l="1"/>
  <c r="F169" i="1" s="1"/>
  <c r="G169" i="1" s="1"/>
  <c r="H169" i="1" l="1"/>
  <c r="D170" i="1" s="1"/>
  <c r="E170" i="1" s="1"/>
  <c r="F170" i="1" s="1"/>
  <c r="G170" i="1" l="1"/>
  <c r="H170" i="1" l="1"/>
  <c r="D171" i="1" s="1"/>
  <c r="E171" i="1" s="1"/>
  <c r="F171" i="1" s="1"/>
  <c r="G171" i="1" l="1"/>
  <c r="H171" i="1" l="1"/>
  <c r="D172" i="1" s="1"/>
  <c r="E172" i="1" l="1"/>
  <c r="F172" i="1" s="1"/>
  <c r="G172" i="1" s="1"/>
  <c r="H172" i="1" l="1"/>
  <c r="D173" i="1" s="1"/>
  <c r="E173" i="1" l="1"/>
  <c r="F173" i="1" s="1"/>
  <c r="G173" i="1" s="1"/>
  <c r="H173" i="1" l="1"/>
  <c r="D174" i="1" s="1"/>
  <c r="E174" i="1" s="1"/>
  <c r="F174" i="1" s="1"/>
  <c r="G174" i="1" l="1"/>
  <c r="H174" i="1" l="1"/>
  <c r="D175" i="1" s="1"/>
  <c r="E175" i="1" s="1"/>
  <c r="F175" i="1" s="1"/>
  <c r="G175" i="1" l="1"/>
  <c r="H175" i="1" l="1"/>
  <c r="D176" i="1" s="1"/>
  <c r="E176" i="1" l="1"/>
  <c r="F176" i="1" s="1"/>
  <c r="G176" i="1" s="1"/>
  <c r="H176" i="1" l="1"/>
  <c r="D177" i="1" s="1"/>
  <c r="E177" i="1" l="1"/>
  <c r="F177" i="1" s="1"/>
  <c r="G177" i="1" s="1"/>
  <c r="H177" i="1" l="1"/>
  <c r="D178" i="1" s="1"/>
  <c r="E178" i="1" s="1"/>
  <c r="F178" i="1" s="1"/>
  <c r="G178" i="1" l="1"/>
  <c r="H178" i="1" l="1"/>
  <c r="D179" i="1" s="1"/>
  <c r="E179" i="1" s="1"/>
  <c r="F179" i="1" s="1"/>
  <c r="G179" i="1" l="1"/>
  <c r="H179" i="1" l="1"/>
  <c r="D180" i="1" s="1"/>
  <c r="E180" i="1" s="1"/>
  <c r="F180" i="1" s="1"/>
  <c r="G180" i="1" l="1"/>
  <c r="H180" i="1" l="1"/>
  <c r="D181" i="1" s="1"/>
  <c r="E181" i="1" s="1"/>
  <c r="F181" i="1" s="1"/>
  <c r="G181" i="1" l="1"/>
  <c r="H181" i="1" l="1"/>
  <c r="D182" i="1" s="1"/>
  <c r="E182" i="1" s="1"/>
  <c r="F182" i="1" s="1"/>
  <c r="G182" i="1" l="1"/>
  <c r="H182" i="1" l="1"/>
  <c r="D183" i="1" s="1"/>
  <c r="E183" i="1" s="1"/>
  <c r="F183" i="1" s="1"/>
  <c r="G183" i="1" l="1"/>
  <c r="H183" i="1" l="1"/>
  <c r="D184" i="1" s="1"/>
  <c r="E184" i="1" l="1"/>
  <c r="F184" i="1" s="1"/>
  <c r="G184" i="1" s="1"/>
  <c r="H184" i="1" l="1"/>
  <c r="D185" i="1" s="1"/>
  <c r="E185" i="1" s="1"/>
  <c r="F185" i="1" s="1"/>
  <c r="G185" i="1" l="1"/>
  <c r="H185" i="1" l="1"/>
  <c r="D186" i="1" s="1"/>
  <c r="E186" i="1" s="1"/>
  <c r="F186" i="1" s="1"/>
  <c r="G186" i="1" l="1"/>
  <c r="H186" i="1" l="1"/>
  <c r="D187" i="1" s="1"/>
  <c r="E187" i="1" s="1"/>
  <c r="F187" i="1" s="1"/>
  <c r="G187" i="1" l="1"/>
  <c r="H187" i="1" l="1"/>
  <c r="D188" i="1" s="1"/>
  <c r="E188" i="1" s="1"/>
  <c r="F188" i="1" s="1"/>
  <c r="G188" i="1" l="1"/>
  <c r="H188" i="1" l="1"/>
  <c r="D189" i="1" s="1"/>
  <c r="E189" i="1" s="1"/>
  <c r="F189" i="1" s="1"/>
  <c r="G189" i="1" l="1"/>
  <c r="H189" i="1" l="1"/>
  <c r="D190" i="1" s="1"/>
  <c r="E190" i="1" s="1"/>
  <c r="F190" i="1" s="1"/>
  <c r="G190" i="1" l="1"/>
  <c r="H190" i="1" l="1"/>
  <c r="D191" i="1" s="1"/>
  <c r="E191" i="1" s="1"/>
  <c r="F191" i="1" s="1"/>
  <c r="G191" i="1" l="1"/>
  <c r="H191" i="1" l="1"/>
  <c r="D192" i="1" s="1"/>
  <c r="E192" i="1" s="1"/>
  <c r="F192" i="1" s="1"/>
  <c r="G192" i="1" l="1"/>
  <c r="H192" i="1" l="1"/>
  <c r="D193" i="1" s="1"/>
  <c r="E193" i="1" s="1"/>
  <c r="F193" i="1" s="1"/>
  <c r="G193" i="1" l="1"/>
  <c r="H193" i="1" l="1"/>
  <c r="D194" i="1" s="1"/>
  <c r="E194" i="1" s="1"/>
  <c r="F194" i="1" s="1"/>
  <c r="G194" i="1" l="1"/>
  <c r="H194" i="1" l="1"/>
  <c r="D195" i="1" s="1"/>
  <c r="E195" i="1" s="1"/>
  <c r="F195" i="1" s="1"/>
  <c r="G195" i="1" l="1"/>
  <c r="H195" i="1" l="1"/>
  <c r="D196" i="1" s="1"/>
  <c r="E196" i="1" l="1"/>
  <c r="F196" i="1" s="1"/>
  <c r="G196" i="1" s="1"/>
  <c r="H196" i="1" l="1"/>
  <c r="D197" i="1" s="1"/>
  <c r="E197" i="1" l="1"/>
  <c r="F197" i="1" s="1"/>
  <c r="G197" i="1" s="1"/>
  <c r="H197" i="1" l="1"/>
  <c r="D198" i="1" s="1"/>
  <c r="E198" i="1" s="1"/>
  <c r="F198" i="1" s="1"/>
  <c r="G198" i="1" l="1"/>
  <c r="H198" i="1" l="1"/>
  <c r="D199" i="1" s="1"/>
  <c r="E199" i="1" s="1"/>
  <c r="F199" i="1" s="1"/>
  <c r="G199" i="1" l="1"/>
  <c r="H199" i="1" l="1"/>
  <c r="D200" i="1" s="1"/>
  <c r="E200" i="1" l="1"/>
  <c r="F200" i="1" s="1"/>
  <c r="G200" i="1" s="1"/>
  <c r="H200" i="1" l="1"/>
  <c r="D201" i="1" s="1"/>
  <c r="E201" i="1" l="1"/>
  <c r="F201" i="1" s="1"/>
  <c r="G201" i="1" s="1"/>
  <c r="H201" i="1" l="1"/>
  <c r="D202" i="1" s="1"/>
  <c r="E202" i="1" l="1"/>
  <c r="F202" i="1" s="1"/>
  <c r="G202" i="1" s="1"/>
  <c r="H202" i="1" l="1"/>
  <c r="D203" i="1" s="1"/>
  <c r="E203" i="1" l="1"/>
  <c r="F203" i="1" s="1"/>
  <c r="G203" i="1" s="1"/>
  <c r="H203" i="1" l="1"/>
  <c r="D204" i="1" s="1"/>
  <c r="E204" i="1" s="1"/>
  <c r="F204" i="1" s="1"/>
  <c r="G204" i="1" l="1"/>
  <c r="H204" i="1" l="1"/>
  <c r="D205" i="1" s="1"/>
  <c r="E205" i="1" l="1"/>
  <c r="F205" i="1" s="1"/>
  <c r="G205" i="1" s="1"/>
  <c r="H205" i="1" l="1"/>
  <c r="D206" i="1" s="1"/>
  <c r="E206" i="1" s="1"/>
  <c r="F206" i="1" s="1"/>
  <c r="G206" i="1" l="1"/>
  <c r="H206" i="1" l="1"/>
  <c r="D207" i="1" s="1"/>
  <c r="E207" i="1" l="1"/>
  <c r="F207" i="1" s="1"/>
  <c r="G207" i="1" s="1"/>
  <c r="H207" i="1" l="1"/>
  <c r="D208" i="1" s="1"/>
  <c r="E208" i="1" s="1"/>
  <c r="F208" i="1" s="1"/>
  <c r="G208" i="1" l="1"/>
  <c r="H208" i="1" l="1"/>
  <c r="D209" i="1" s="1"/>
  <c r="E209" i="1" l="1"/>
  <c r="F209" i="1" s="1"/>
  <c r="G209" i="1" s="1"/>
  <c r="H209" i="1" l="1"/>
  <c r="D210" i="1" s="1"/>
  <c r="E210" i="1" l="1"/>
  <c r="F210" i="1" s="1"/>
  <c r="G210" i="1" s="1"/>
  <c r="H210" i="1" l="1"/>
  <c r="D211" i="1" s="1"/>
  <c r="E211" i="1" l="1"/>
  <c r="F211" i="1" s="1"/>
  <c r="G211" i="1" s="1"/>
  <c r="H211" i="1" l="1"/>
  <c r="D212" i="1" s="1"/>
  <c r="E212" i="1" l="1"/>
  <c r="F212" i="1" s="1"/>
  <c r="G212" i="1" s="1"/>
  <c r="H212" i="1" l="1"/>
  <c r="D213" i="1" s="1"/>
  <c r="E213" i="1" l="1"/>
  <c r="F213" i="1" s="1"/>
  <c r="G213" i="1" s="1"/>
  <c r="H213" i="1" l="1"/>
  <c r="D214" i="1" s="1"/>
  <c r="E214" i="1" l="1"/>
  <c r="F214" i="1" s="1"/>
  <c r="G214" i="1" s="1"/>
  <c r="H214" i="1" l="1"/>
  <c r="D215" i="1" s="1"/>
  <c r="E215" i="1" l="1"/>
  <c r="F215" i="1"/>
  <c r="G215" i="1"/>
  <c r="H215" i="1" l="1"/>
  <c r="D216" i="1" s="1"/>
  <c r="E216" i="1" l="1"/>
  <c r="F216" i="1" s="1"/>
  <c r="G216" i="1" s="1"/>
  <c r="H216" i="1" l="1"/>
  <c r="D217" i="1" s="1"/>
  <c r="E217" i="1" l="1"/>
  <c r="F217" i="1" s="1"/>
  <c r="G217" i="1" s="1"/>
  <c r="H217" i="1" l="1"/>
  <c r="D218" i="1" s="1"/>
  <c r="E218" i="1" l="1"/>
  <c r="F218" i="1" s="1"/>
  <c r="G218" i="1" s="1"/>
  <c r="H218" i="1" l="1"/>
  <c r="D219" i="1" s="1"/>
  <c r="E219" i="1" l="1"/>
  <c r="F219" i="1" s="1"/>
  <c r="G219" i="1" s="1"/>
  <c r="H219" i="1" l="1"/>
  <c r="D220" i="1" s="1"/>
  <c r="E220" i="1" l="1"/>
  <c r="F220" i="1" s="1"/>
  <c r="G220" i="1" s="1"/>
  <c r="H220" i="1" l="1"/>
  <c r="D221" i="1" s="1"/>
  <c r="E221" i="1" l="1"/>
  <c r="F221" i="1" s="1"/>
  <c r="G221" i="1" s="1"/>
  <c r="H221" i="1" l="1"/>
  <c r="D222" i="1" s="1"/>
  <c r="E222" i="1" l="1"/>
  <c r="F222" i="1" s="1"/>
  <c r="G222" i="1" s="1"/>
  <c r="H222" i="1" l="1"/>
  <c r="D223" i="1" s="1"/>
  <c r="E223" i="1" l="1"/>
  <c r="F223" i="1" s="1"/>
  <c r="G223" i="1" s="1"/>
  <c r="H223" i="1" l="1"/>
  <c r="D224" i="1" s="1"/>
  <c r="E224" i="1" l="1"/>
  <c r="F224" i="1" s="1"/>
  <c r="G224" i="1" s="1"/>
  <c r="H224" i="1" l="1"/>
  <c r="D225" i="1" s="1"/>
  <c r="E225" i="1" l="1"/>
  <c r="F225" i="1" s="1"/>
  <c r="G225" i="1" s="1"/>
  <c r="H225" i="1" l="1"/>
  <c r="D226" i="1" s="1"/>
  <c r="E226" i="1" l="1"/>
  <c r="F226" i="1" s="1"/>
  <c r="G226" i="1" s="1"/>
  <c r="H226" i="1" l="1"/>
  <c r="D227" i="1" s="1"/>
  <c r="E227" i="1" l="1"/>
  <c r="F227" i="1" s="1"/>
  <c r="G227" i="1" s="1"/>
  <c r="H227" i="1" l="1"/>
  <c r="D228" i="1" s="1"/>
  <c r="E228" i="1" l="1"/>
  <c r="F228" i="1"/>
  <c r="G228" i="1" s="1"/>
  <c r="H228" i="1" l="1"/>
  <c r="D229" i="1" s="1"/>
  <c r="E229" i="1" l="1"/>
  <c r="F229" i="1" s="1"/>
  <c r="G229" i="1" s="1"/>
  <c r="H229" i="1" l="1"/>
  <c r="D230" i="1" s="1"/>
  <c r="E230" i="1" l="1"/>
  <c r="F230" i="1" s="1"/>
  <c r="G230" i="1" s="1"/>
  <c r="H230" i="1" l="1"/>
  <c r="D231" i="1" s="1"/>
  <c r="E231" i="1" l="1"/>
  <c r="F231" i="1" s="1"/>
  <c r="G231" i="1" s="1"/>
  <c r="H231" i="1" l="1"/>
  <c r="D232" i="1" s="1"/>
  <c r="E232" i="1" l="1"/>
  <c r="F232" i="1" s="1"/>
  <c r="G232" i="1" s="1"/>
  <c r="H232" i="1" l="1"/>
  <c r="D233" i="1" s="1"/>
  <c r="E233" i="1" s="1"/>
  <c r="F233" i="1" s="1"/>
  <c r="G233" i="1" l="1"/>
  <c r="H233" i="1" l="1"/>
  <c r="D234" i="1" s="1"/>
  <c r="E234" i="1" l="1"/>
  <c r="F234" i="1"/>
  <c r="G234" i="1"/>
  <c r="H234" i="1" l="1"/>
  <c r="D235" i="1" s="1"/>
  <c r="E235" i="1" l="1"/>
  <c r="F235" i="1" s="1"/>
  <c r="G235" i="1" s="1"/>
  <c r="H235" i="1" l="1"/>
  <c r="D236" i="1" s="1"/>
  <c r="E236" i="1" l="1"/>
  <c r="F236" i="1" s="1"/>
  <c r="G236" i="1"/>
  <c r="H236" i="1" l="1"/>
  <c r="D237" i="1" s="1"/>
  <c r="E237" i="1" l="1"/>
  <c r="F237" i="1" s="1"/>
  <c r="G237" i="1" s="1"/>
  <c r="H237" i="1" l="1"/>
  <c r="D238" i="1" s="1"/>
  <c r="E238" i="1" l="1"/>
  <c r="F238" i="1" s="1"/>
  <c r="G238" i="1" s="1"/>
  <c r="H238" i="1" s="1"/>
</calcChain>
</file>

<file path=xl/sharedStrings.xml><?xml version="1.0" encoding="utf-8"?>
<sst xmlns="http://schemas.openxmlformats.org/spreadsheetml/2006/main" count="9" uniqueCount="9">
  <si>
    <t>Debiet</t>
  </si>
  <si>
    <t>Verlies</t>
  </si>
  <si>
    <t>Extra pompkracht</t>
  </si>
  <si>
    <t>Toekomstig debiet</t>
  </si>
  <si>
    <t>Aantal pijpen =</t>
  </si>
  <si>
    <t>Aantal pompen =</t>
  </si>
  <si>
    <t>Tijd</t>
  </si>
  <si>
    <t>Feitelijk debiet</t>
  </si>
  <si>
    <t>isPompAan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</si>
</sst>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Flow in function of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Blad1!$C$5:$C$238</c:f>
              <c:numCache>
                <c:formatCode>General</c:formatCode>
                <c:ptCount val="23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</c:numCache>
            </c:numRef>
          </c:xVal>
          <c:yVal>
            <c:numRef>
              <c:f>Blad1!$F$5:$F$238</c:f>
              <c:numCache>
                <c:formatCode>General</c:formatCode>
                <c:ptCount val="234"/>
                <c:pt idx="0">
                  <c:v>0</c:v>
                </c:pt>
                <c:pt idx="1">
                  <c:v>19.75</c:v>
                </c:pt>
                <c:pt idx="2">
                  <c:v>0.375</c:v>
                </c:pt>
                <c:pt idx="3">
                  <c:v>19.379687499999999</c:v>
                </c:pt>
                <c:pt idx="4">
                  <c:v>0.93046875000000107</c:v>
                </c:pt>
                <c:pt idx="5">
                  <c:v>18.831162109375001</c:v>
                </c:pt>
                <c:pt idx="6">
                  <c:v>1.1542274169921869</c:v>
                </c:pt>
                <c:pt idx="7">
                  <c:v>18.610200425720215</c:v>
                </c:pt>
                <c:pt idx="8">
                  <c:v>1.3724270796012874</c:v>
                </c:pt>
                <c:pt idx="9">
                  <c:v>18.394728258893728</c:v>
                </c:pt>
                <c:pt idx="10">
                  <c:v>1.5852058443424433</c:v>
                </c:pt>
                <c:pt idx="11">
                  <c:v>18.184609228711839</c:v>
                </c:pt>
                <c:pt idx="12">
                  <c:v>1.7926983866470592</c:v>
                </c:pt>
                <c:pt idx="13">
                  <c:v>17.979710343186028</c:v>
                </c:pt>
                <c:pt idx="14">
                  <c:v>1.9950360361037975</c:v>
                </c:pt>
                <c:pt idx="15">
                  <c:v>17.779901914347498</c:v>
                </c:pt>
                <c:pt idx="16">
                  <c:v>2.1923468595818458</c:v>
                </c:pt>
                <c:pt idx="17">
                  <c:v>17.585057476162927</c:v>
                </c:pt>
                <c:pt idx="18">
                  <c:v>2.3847557422891099</c:v>
                </c:pt>
                <c:pt idx="19">
                  <c:v>17.395053704489506</c:v>
                </c:pt>
                <c:pt idx="20">
                  <c:v>2.5723844668166129</c:v>
                </c:pt>
                <c:pt idx="21">
                  <c:v>17.209770339018597</c:v>
                </c:pt>
                <c:pt idx="22">
                  <c:v>2.7553517902191356</c:v>
                </c:pt>
                <c:pt idx="23">
                  <c:v>17.029090107158606</c:v>
                </c:pt>
                <c:pt idx="24">
                  <c:v>2.9337735191808769</c:v>
                </c:pt>
                <c:pt idx="25">
                  <c:v>16.852898649808886</c:v>
                </c:pt>
                <c:pt idx="26">
                  <c:v>3.1077625833137255</c:v>
                </c:pt>
                <c:pt idx="27">
                  <c:v>16.681084448977696</c:v>
                </c:pt>
                <c:pt idx="28">
                  <c:v>3.2774291066345249</c:v>
                </c:pt>
                <c:pt idx="29">
                  <c:v>16.513538757198408</c:v>
                </c:pt>
                <c:pt idx="30">
                  <c:v>3.4428804772665726</c:v>
                </c:pt>
                <c:pt idx="31">
                  <c:v>16.350155528699261</c:v>
                </c:pt>
                <c:pt idx="32">
                  <c:v>3.6042214154094796</c:v>
                </c:pt>
                <c:pt idx="33">
                  <c:v>16.190831352283137</c:v>
                </c:pt>
                <c:pt idx="34">
                  <c:v>3.7615540396204024</c:v>
                </c:pt>
                <c:pt idx="35">
                  <c:v>16.035465385874851</c:v>
                </c:pt>
                <c:pt idx="36">
                  <c:v>3.9149779314485849</c:v>
                </c:pt>
                <c:pt idx="37">
                  <c:v>15.883959292694525</c:v>
                </c:pt>
                <c:pt idx="38">
                  <c:v>4.0645901984641544</c:v>
                </c:pt>
                <c:pt idx="39">
                  <c:v>15.736217179016647</c:v>
                </c:pt>
                <c:pt idx="40">
                  <c:v>4.2104855357210598</c:v>
                </c:pt>
                <c:pt idx="41">
                  <c:v>15.592145533475454</c:v>
                </c:pt>
                <c:pt idx="42">
                  <c:v>4.3527562856929904</c:v>
                </c:pt>
                <c:pt idx="43">
                  <c:v>15.451653167878172</c:v>
                </c:pt>
                <c:pt idx="44">
                  <c:v>4.4914924967203067</c:v>
                </c:pt>
                <c:pt idx="45">
                  <c:v>15.314651159488697</c:v>
                </c:pt>
                <c:pt idx="46">
                  <c:v>4.6267819800049113</c:v>
                </c:pt>
                <c:pt idx="47">
                  <c:v>15.181052794745151</c:v>
                </c:pt>
                <c:pt idx="48">
                  <c:v>4.7587103651891622</c:v>
                </c:pt>
                <c:pt idx="49">
                  <c:v>15.050773514375701</c:v>
                </c:pt>
                <c:pt idx="50">
                  <c:v>4.8873611545539939</c:v>
                </c:pt>
                <c:pt idx="51">
                  <c:v>14.923730859877931</c:v>
                </c:pt>
                <c:pt idx="52">
                  <c:v>5.0128157758705427</c:v>
                </c:pt>
                <c:pt idx="53">
                  <c:v>14.799844421327839</c:v>
                </c:pt>
                <c:pt idx="54">
                  <c:v>5.1351536339387573</c:v>
                </c:pt>
                <c:pt idx="55">
                  <c:v>14.679035786485478</c:v>
                </c:pt>
                <c:pt idx="56">
                  <c:v>5.2544521608455899</c:v>
                </c:pt>
                <c:pt idx="57">
                  <c:v>14.561228491164981</c:v>
                </c:pt>
                <c:pt idx="58">
                  <c:v>5.3707868649745816</c:v>
                </c:pt>
                <c:pt idx="59">
                  <c:v>14.446347970837598</c:v>
                </c:pt>
                <c:pt idx="60">
                  <c:v>5.4842313787978716</c:v>
                </c:pt>
                <c:pt idx="61">
                  <c:v>14.334321513437102</c:v>
                </c:pt>
                <c:pt idx="62">
                  <c:v>5.5948575054808618</c:v>
                </c:pt>
                <c:pt idx="63">
                  <c:v>14.22507821333765</c:v>
                </c:pt>
                <c:pt idx="64">
                  <c:v>5.7027352643290712</c:v>
                </c:pt>
                <c:pt idx="65">
                  <c:v>14.118548926475043</c:v>
                </c:pt>
                <c:pt idx="66">
                  <c:v>5.807932935105895</c:v>
                </c:pt>
                <c:pt idx="67">
                  <c:v>14.014666226582928</c:v>
                </c:pt>
                <c:pt idx="68">
                  <c:v>5.9105171012493578</c:v>
                </c:pt>
                <c:pt idx="69">
                  <c:v>13.913364362516258</c:v>
                </c:pt>
                <c:pt idx="70">
                  <c:v>6.010552692015195</c:v>
                </c:pt>
                <c:pt idx="71">
                  <c:v>13.814579216634996</c:v>
                </c:pt>
                <c:pt idx="72">
                  <c:v>6.1081030235729408</c:v>
                </c:pt>
                <c:pt idx="73">
                  <c:v>13.718248264221721</c:v>
                </c:pt>
                <c:pt idx="74">
                  <c:v>6.2032298390810503</c:v>
                </c:pt>
                <c:pt idx="75">
                  <c:v>13.624310533907463</c:v>
                </c:pt>
                <c:pt idx="76">
                  <c:v>6.2959933477663794</c:v>
                </c:pt>
                <c:pt idx="77">
                  <c:v>13.5327065690807</c:v>
                </c:pt>
                <c:pt idx="78">
                  <c:v>6.3864522630328091</c:v>
                </c:pt>
                <c:pt idx="79">
                  <c:v>13.443378390255102</c:v>
                </c:pt>
                <c:pt idx="80">
                  <c:v>6.4746638396230871</c:v>
                </c:pt>
                <c:pt idx="81">
                  <c:v>13.356269458372202</c:v>
                </c:pt>
                <c:pt idx="82">
                  <c:v>6.5606839098574508</c:v>
                </c:pt>
                <c:pt idx="83">
                  <c:v>13.271324639015768</c:v>
                </c:pt>
                <c:pt idx="84">
                  <c:v>6.644566918971929</c:v>
                </c:pt>
                <c:pt idx="85">
                  <c:v>13.188490167515219</c:v>
                </c:pt>
                <c:pt idx="86">
                  <c:v>6.7263659595787191</c:v>
                </c:pt>
                <c:pt idx="87">
                  <c:v>13.107713614916015</c:v>
                </c:pt>
                <c:pt idx="88">
                  <c:v>6.8061328052704351</c:v>
                </c:pt>
                <c:pt idx="89">
                  <c:v>13.028943854795445</c:v>
                </c:pt>
                <c:pt idx="90">
                  <c:v>6.8839179433894984</c:v>
                </c:pt>
                <c:pt idx="91">
                  <c:v>12.952131030902871</c:v>
                </c:pt>
                <c:pt idx="92">
                  <c:v>6.9597706069834153</c:v>
                </c:pt>
                <c:pt idx="93">
                  <c:v>12.877226525603877</c:v>
                </c:pt>
                <c:pt idx="94">
                  <c:v>7.0337388059661716</c:v>
                </c:pt>
                <c:pt idx="95">
                  <c:v>12.804182929108405</c:v>
                </c:pt>
                <c:pt idx="96">
                  <c:v>7.1058693575054495</c:v>
                </c:pt>
                <c:pt idx="97">
                  <c:v>12.732954009463368</c:v>
                </c:pt>
                <c:pt idx="98">
                  <c:v>7.1762079156549241</c:v>
                </c:pt>
                <c:pt idx="99">
                  <c:v>12.663494683290763</c:v>
                </c:pt>
                <c:pt idx="100">
                  <c:v>7.2447990002503717</c:v>
                </c:pt>
                <c:pt idx="101">
                  <c:v>12.595760987252756</c:v>
                </c:pt>
                <c:pt idx="102">
                  <c:v>7.3116860250879032</c:v>
                </c:pt>
                <c:pt idx="103">
                  <c:v>12.529710050225695</c:v>
                </c:pt>
                <c:pt idx="104">
                  <c:v>7.3769113254021264</c:v>
                </c:pt>
                <c:pt idx="105">
                  <c:v>12.465300066165399</c:v>
                </c:pt>
                <c:pt idx="106">
                  <c:v>7.4405161846616679</c:v>
                </c:pt>
                <c:pt idx="107">
                  <c:v>12.402490267646604</c:v>
                </c:pt>
                <c:pt idx="108">
                  <c:v>7.5025408606989785</c:v>
                </c:pt>
                <c:pt idx="109">
                  <c:v>12.341240900059759</c:v>
                </c:pt>
                <c:pt idx="110">
                  <c:v>7.563024611190988</c:v>
                </c:pt>
                <c:pt idx="111">
                  <c:v>12.2815131964489</c:v>
                </c:pt>
                <c:pt idx="112">
                  <c:v>7.6220057185067107</c:v>
                </c:pt>
                <c:pt idx="113">
                  <c:v>12.223269352974622</c:v>
                </c:pt>
                <c:pt idx="114">
                  <c:v>7.6795215139375603</c:v>
                </c:pt>
                <c:pt idx="115">
                  <c:v>12.166472504986659</c:v>
                </c:pt>
                <c:pt idx="116">
                  <c:v>7.7356084013256741</c:v>
                </c:pt>
                <c:pt idx="117">
                  <c:v>12.111086703690896</c:v>
                </c:pt>
                <c:pt idx="118">
                  <c:v>7.7903018801052406</c:v>
                </c:pt>
                <c:pt idx="119">
                  <c:v>12.057076893396074</c:v>
                </c:pt>
                <c:pt idx="120">
                  <c:v>7.8436365677713766</c:v>
                </c:pt>
                <c:pt idx="121">
                  <c:v>12.004408889325765</c:v>
                </c:pt>
                <c:pt idx="122">
                  <c:v>7.8956462217908072</c:v>
                </c:pt>
                <c:pt idx="123">
                  <c:v>11.953049355981578</c:v>
                </c:pt>
                <c:pt idx="124">
                  <c:v>7.9463637609681914</c:v>
                </c:pt>
                <c:pt idx="125">
                  <c:v>11.902965786043913</c:v>
                </c:pt>
                <c:pt idx="126">
                  <c:v>7.995821286281636</c:v>
                </c:pt>
                <c:pt idx="127">
                  <c:v>11.854126479796884</c:v>
                </c:pt>
                <c:pt idx="128">
                  <c:v>8.0440501012005772</c:v>
                </c:pt>
                <c:pt idx="129">
                  <c:v>11.806500525064431</c:v>
                </c:pt>
                <c:pt idx="130">
                  <c:v>8.0910807314988737</c:v>
                </c:pt>
                <c:pt idx="131">
                  <c:v>11.760057777644862</c:v>
                </c:pt>
                <c:pt idx="132">
                  <c:v>8.1369429445756989</c:v>
                </c:pt>
                <c:pt idx="133">
                  <c:v>11.714768842231498</c:v>
                </c:pt>
                <c:pt idx="134">
                  <c:v>8.181665768296396</c:v>
                </c:pt>
                <c:pt idx="135">
                  <c:v>11.670605053807309</c:v>
                </c:pt>
                <c:pt idx="136">
                  <c:v>8.2252775093652826</c:v>
                </c:pt>
                <c:pt idx="137">
                  <c:v>11.627538459501784</c:v>
                </c:pt>
                <c:pt idx="138">
                  <c:v>8.2678057712419886</c:v>
                </c:pt>
                <c:pt idx="139">
                  <c:v>11.585541800898536</c:v>
                </c:pt>
                <c:pt idx="140">
                  <c:v>8.3092774716126954</c:v>
                </c:pt>
                <c:pt idx="141">
                  <c:v>11.544588496782463</c:v>
                </c:pt>
                <c:pt idx="142">
                  <c:v>8.349718859427318</c:v>
                </c:pt>
                <c:pt idx="143">
                  <c:v>11.504652626315524</c:v>
                </c:pt>
                <c:pt idx="144">
                  <c:v>8.3891555315134205</c:v>
                </c:pt>
                <c:pt idx="145">
                  <c:v>11.465708912630497</c:v>
                </c:pt>
                <c:pt idx="146">
                  <c:v>8.4276124487773849</c:v>
                </c:pt>
                <c:pt idx="147">
                  <c:v>11.427732706832332</c:v>
                </c:pt>
                <c:pt idx="148">
                  <c:v>8.4651139520030725</c:v>
                </c:pt>
                <c:pt idx="149">
                  <c:v>11.390699972396966</c:v>
                </c:pt>
                <c:pt idx="150">
                  <c:v>8.5016837772579965</c:v>
                </c:pt>
                <c:pt idx="151">
                  <c:v>11.354587269957728</c:v>
                </c:pt>
                <c:pt idx="152">
                  <c:v>8.5373450709167429</c:v>
                </c:pt>
                <c:pt idx="153">
                  <c:v>11.319371742469716</c:v>
                </c:pt>
                <c:pt idx="154">
                  <c:v>8.5721204043111552</c:v>
                </c:pt>
                <c:pt idx="155">
                  <c:v>11.285031100742735</c:v>
                </c:pt>
                <c:pt idx="156">
                  <c:v>8.6060317880165496</c:v>
                </c:pt>
                <c:pt idx="157">
                  <c:v>11.251543609333657</c:v>
                </c:pt>
                <c:pt idx="158">
                  <c:v>8.6391006857830135</c:v>
                </c:pt>
                <c:pt idx="159">
                  <c:v>11.218888072789275</c:v>
                </c:pt>
                <c:pt idx="160">
                  <c:v>8.6713480281205904</c:v>
                </c:pt>
                <c:pt idx="161">
                  <c:v>11.187043822230917</c:v>
                </c:pt>
                <c:pt idx="162">
                  <c:v>8.7027942255469668</c:v>
                </c:pt>
                <c:pt idx="163">
                  <c:v>11.155990702272371</c:v>
                </c:pt>
                <c:pt idx="164">
                  <c:v>8.7334591815060332</c:v>
                </c:pt>
                <c:pt idx="165">
                  <c:v>11.125709058262792</c:v>
                </c:pt>
                <c:pt idx="166">
                  <c:v>8.7633623049654918</c:v>
                </c:pt>
                <c:pt idx="167">
                  <c:v>11.096179723846577</c:v>
                </c:pt>
                <c:pt idx="168">
                  <c:v>8.7925225227015069</c:v>
                </c:pt>
                <c:pt idx="169">
                  <c:v>11.067384008832262</c:v>
                </c:pt>
                <c:pt idx="170">
                  <c:v>8.8209582912781421</c:v>
                </c:pt>
                <c:pt idx="171">
                  <c:v>11.039303687362835</c:v>
                </c:pt>
                <c:pt idx="172">
                  <c:v>8.8486876087292003</c:v>
                </c:pt>
                <c:pt idx="173">
                  <c:v>11.011920986379915</c:v>
                </c:pt>
                <c:pt idx="174">
                  <c:v>8.8757280259498348</c:v>
                </c:pt>
                <c:pt idx="175">
                  <c:v>10.985218574374539</c:v>
                </c:pt>
                <c:pt idx="176">
                  <c:v>8.9020966578051421</c:v>
                </c:pt>
                <c:pt idx="177">
                  <c:v>10.959179550417423</c:v>
                </c:pt>
                <c:pt idx="178">
                  <c:v>8.9278101939627952</c:v>
                </c:pt>
                <c:pt idx="179">
                  <c:v>10.93378743346174</c:v>
                </c:pt>
                <c:pt idx="180">
                  <c:v>8.9528849094565324</c:v>
                </c:pt>
                <c:pt idx="181">
                  <c:v>10.909026151911675</c:v>
                </c:pt>
                <c:pt idx="182">
                  <c:v>8.9773366749872192</c:v>
                </c:pt>
                <c:pt idx="183">
                  <c:v>10.884880033450122</c:v>
                </c:pt>
                <c:pt idx="184">
                  <c:v>9.0011809669680041</c:v>
                </c:pt>
                <c:pt idx="185">
                  <c:v>10.861333795119096</c:v>
                </c:pt>
                <c:pt idx="186">
                  <c:v>9.0244328773198923</c:v>
                </c:pt>
                <c:pt idx="187">
                  <c:v>10.838372533646606</c:v>
                </c:pt>
                <c:pt idx="188">
                  <c:v>9.0471071230239772</c:v>
                </c:pt>
                <c:pt idx="189">
                  <c:v>10.815981716013823</c:v>
                </c:pt>
                <c:pt idx="190">
                  <c:v>9.06921805543635</c:v>
                </c:pt>
                <c:pt idx="191">
                  <c:v>10.794147170256604</c:v>
                </c:pt>
                <c:pt idx="192">
                  <c:v>9.090779669371603</c:v>
                </c:pt>
                <c:pt idx="193">
                  <c:v>10.772855076495542</c:v>
                </c:pt>
                <c:pt idx="194">
                  <c:v>9.1118056119606514</c:v>
                </c:pt>
                <c:pt idx="195">
                  <c:v>10.752091958188856</c:v>
                </c:pt>
                <c:pt idx="196">
                  <c:v>9.1323091912885044</c:v>
                </c:pt>
                <c:pt idx="197">
                  <c:v>10.731844673602602</c:v>
                </c:pt>
                <c:pt idx="198">
                  <c:v>9.1523033848174311</c:v>
                </c:pt>
                <c:pt idx="199">
                  <c:v>10.712100407492787</c:v>
                </c:pt>
                <c:pt idx="200">
                  <c:v>9.1718008476008723</c:v>
                </c:pt>
                <c:pt idx="201">
                  <c:v>10.692846662994139</c:v>
                </c:pt>
                <c:pt idx="202">
                  <c:v>9.1908139202932873</c:v>
                </c:pt>
                <c:pt idx="203">
                  <c:v>10.674071253710379</c:v>
                </c:pt>
                <c:pt idx="204">
                  <c:v>9.2093546369610007</c:v>
                </c:pt>
                <c:pt idx="205">
                  <c:v>10.655762296001011</c:v>
                </c:pt>
                <c:pt idx="206">
                  <c:v>9.2274347326990007</c:v>
                </c:pt>
                <c:pt idx="207">
                  <c:v>10.637908201459737</c:v>
                </c:pt>
                <c:pt idx="208">
                  <c:v>9.2450656510585087</c:v>
                </c:pt>
                <c:pt idx="209">
                  <c:v>10.620497669579722</c:v>
                </c:pt>
                <c:pt idx="210">
                  <c:v>9.2622585512900244</c:v>
                </c:pt>
                <c:pt idx="211">
                  <c:v>10.603519680601101</c:v>
                </c:pt>
                <c:pt idx="212">
                  <c:v>9.2790243154064118</c:v>
                </c:pt>
                <c:pt idx="213">
                  <c:v>10.586963488536169</c:v>
                </c:pt>
                <c:pt idx="214">
                  <c:v>9.2953735550705332</c:v>
                </c:pt>
                <c:pt idx="215">
                  <c:v>10.570818614367848</c:v>
                </c:pt>
                <c:pt idx="216">
                  <c:v>9.3113166183117499</c:v>
                </c:pt>
                <c:pt idx="217">
                  <c:v>10.555074839417147</c:v>
                </c:pt>
                <c:pt idx="218">
                  <c:v>9.326863596075567</c:v>
                </c:pt>
                <c:pt idx="219">
                  <c:v>10.539722198875378</c:v>
                </c:pt>
                <c:pt idx="220">
                  <c:v>9.3420243286105649</c:v>
                </c:pt>
                <c:pt idx="221">
                  <c:v>10.524750975497067</c:v>
                </c:pt>
                <c:pt idx="222">
                  <c:v>9.3568084116966457</c:v>
                </c:pt>
                <c:pt idx="223">
                  <c:v>10.510151693449563</c:v>
                </c:pt>
                <c:pt idx="224">
                  <c:v>9.3712252027185556</c:v>
                </c:pt>
                <c:pt idx="225">
                  <c:v>10.495915112315426</c:v>
                </c:pt>
                <c:pt idx="226">
                  <c:v>9.3852838265885179</c:v>
                </c:pt>
                <c:pt idx="227">
                  <c:v>10.482032221243838</c:v>
                </c:pt>
                <c:pt idx="228">
                  <c:v>9.3989931815217105</c:v>
                </c:pt>
                <c:pt idx="229">
                  <c:v>10.468494233247311</c:v>
                </c:pt>
                <c:pt idx="230">
                  <c:v>9.4123619446682802</c:v>
                </c:pt>
                <c:pt idx="231">
                  <c:v>10.455292579640073</c:v>
                </c:pt>
                <c:pt idx="232">
                  <c:v>9.4253985776054279</c:v>
                </c:pt>
                <c:pt idx="233">
                  <c:v>10.442418904614639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2F-42D4-8449-1BA64CC7F4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2296408"/>
        <c:axId val="582297064"/>
      </c:scatterChart>
      <c:valAx>
        <c:axId val="582296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582297064"/>
        <c:crosses val="autoZero"/>
        <c:crossBetween val="midCat"/>
      </c:valAx>
      <c:valAx>
        <c:axId val="582297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582296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3</xdr:row>
      <xdr:rowOff>49530</xdr:rowOff>
    </xdr:from>
    <xdr:to>
      <xdr:col>14</xdr:col>
      <xdr:colOff>548640</xdr:colOff>
      <xdr:row>18</xdr:row>
      <xdr:rowOff>49530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65838537-EDD1-4665-A42D-2678BE571B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CCD5D-D786-47BC-90CE-8E606A97241B}">
  <dimension ref="B1:J238"/>
  <sheetViews>
    <sheetView tabSelected="1" topLeftCell="D1" workbookViewId="0">
      <selection activeCell="K26" sqref="K26"/>
    </sheetView>
  </sheetViews>
  <sheetFormatPr defaultRowHeight="14.4" x14ac:dyDescent="0.3"/>
  <cols>
    <col min="2" max="2" width="12" customWidth="1"/>
    <col min="3" max="3" width="11.33203125" customWidth="1"/>
    <col min="5" max="5" width="13.33203125" customWidth="1"/>
    <col min="6" max="6" width="20" customWidth="1"/>
    <col min="7" max="7" width="17.5546875" customWidth="1"/>
    <col min="8" max="8" width="15.6640625" customWidth="1"/>
    <col min="9" max="9" width="14.77734375" customWidth="1"/>
  </cols>
  <sheetData>
    <row r="1" spans="2:10" x14ac:dyDescent="0.3">
      <c r="I1" t="s">
        <v>4</v>
      </c>
      <c r="J1">
        <v>5</v>
      </c>
    </row>
    <row r="2" spans="2:10" x14ac:dyDescent="0.3">
      <c r="I2" t="s">
        <v>5</v>
      </c>
      <c r="J2">
        <v>2</v>
      </c>
    </row>
    <row r="4" spans="2:10" x14ac:dyDescent="0.3">
      <c r="B4" t="s">
        <v>8</v>
      </c>
      <c r="C4" t="s">
        <v>6</v>
      </c>
      <c r="D4" t="s">
        <v>0</v>
      </c>
      <c r="E4" t="s">
        <v>1</v>
      </c>
      <c r="F4" t="s">
        <v>7</v>
      </c>
      <c r="G4" t="s">
        <v>2</v>
      </c>
      <c r="H4" t="s">
        <v>3</v>
      </c>
    </row>
    <row r="5" spans="2:10" x14ac:dyDescent="0.3">
      <c r="B5" t="b">
        <v>1</v>
      </c>
      <c r="C5">
        <v>0</v>
      </c>
      <c r="D5">
        <v>0</v>
      </c>
      <c r="E5">
        <f>IF(D5&lt;1,D5/2,IF(D5=0,0,(-0.01*D5*J$1/2/2)))</f>
        <v>0</v>
      </c>
      <c r="F5">
        <f>D5+E5</f>
        <v>0</v>
      </c>
      <c r="G5">
        <f>IF(B5,(250-5*F5-2*F5*F5)*J$2,0)</f>
        <v>500</v>
      </c>
      <c r="H5">
        <f>IF(B5,J$2*10-(-(5/4)+SQRT((2025-8*(G5/J$2))/16)),F5)</f>
        <v>20</v>
      </c>
    </row>
    <row r="6" spans="2:10" x14ac:dyDescent="0.3">
      <c r="B6" t="b">
        <v>1</v>
      </c>
      <c r="C6">
        <f>C5+1</f>
        <v>1</v>
      </c>
      <c r="D6">
        <f>H5</f>
        <v>20</v>
      </c>
      <c r="E6">
        <f>IF(D6&lt;1,D6/2,IF(D6=0,0,(-0.01*D6*J$1/2/2)))</f>
        <v>-0.25</v>
      </c>
      <c r="F6">
        <f>D6+E6</f>
        <v>19.75</v>
      </c>
      <c r="G6">
        <f t="shared" ref="G6:G69" si="0">IF(B6,(250-5*F6-2*F6*F6)*J$2,0)</f>
        <v>-1257.75</v>
      </c>
      <c r="H6">
        <f t="shared" ref="H6:H69" si="1">IF(B6,J$2*10-(-(5/4)+SQRT((2025-8*(G6/J$2))/16)),F6)</f>
        <v>0.25</v>
      </c>
    </row>
    <row r="7" spans="2:10" x14ac:dyDescent="0.3">
      <c r="B7" t="b">
        <v>1</v>
      </c>
      <c r="C7">
        <f t="shared" ref="C7:C14" si="2">C6+1</f>
        <v>2</v>
      </c>
      <c r="D7">
        <f t="shared" ref="D7:D14" si="3">H6</f>
        <v>0.25</v>
      </c>
      <c r="E7">
        <f>IF(D7&lt;1,D7/2,IF(D7=0,0,(-0.01*D7*J$1/2/2)))</f>
        <v>0.125</v>
      </c>
      <c r="F7">
        <f t="shared" ref="F7:F14" si="4">D7+E7</f>
        <v>0.375</v>
      </c>
      <c r="G7">
        <f t="shared" si="0"/>
        <v>495.6875</v>
      </c>
      <c r="H7">
        <f t="shared" si="1"/>
        <v>19.625</v>
      </c>
    </row>
    <row r="8" spans="2:10" x14ac:dyDescent="0.3">
      <c r="B8" t="b">
        <v>1</v>
      </c>
      <c r="C8">
        <f t="shared" si="2"/>
        <v>3</v>
      </c>
      <c r="D8">
        <f t="shared" si="3"/>
        <v>19.625</v>
      </c>
      <c r="E8">
        <f t="shared" ref="E8:E71" si="5">IF(D8&lt;1,D8/2,IF(D8=0,0,(-0.01*D8*J$1/2/2)))</f>
        <v>-0.24531250000000002</v>
      </c>
      <c r="F8">
        <f t="shared" si="4"/>
        <v>19.379687499999999</v>
      </c>
      <c r="G8">
        <f t="shared" si="0"/>
        <v>-1196.0860253906249</v>
      </c>
      <c r="H8">
        <f t="shared" si="1"/>
        <v>0.62031250000000071</v>
      </c>
    </row>
    <row r="9" spans="2:10" x14ac:dyDescent="0.3">
      <c r="B9" t="b">
        <v>1</v>
      </c>
      <c r="C9">
        <f t="shared" si="2"/>
        <v>4</v>
      </c>
      <c r="D9">
        <f t="shared" si="3"/>
        <v>0.62031250000000071</v>
      </c>
      <c r="E9">
        <f t="shared" si="5"/>
        <v>0.31015625000000036</v>
      </c>
      <c r="F9">
        <f t="shared" si="4"/>
        <v>0.93046875000000107</v>
      </c>
      <c r="G9">
        <f t="shared" si="0"/>
        <v>487.23222412109374</v>
      </c>
      <c r="H9">
        <f t="shared" si="1"/>
        <v>19.069531250000001</v>
      </c>
    </row>
    <row r="10" spans="2:10" x14ac:dyDescent="0.3">
      <c r="B10" t="b">
        <v>1</v>
      </c>
      <c r="C10">
        <f t="shared" si="2"/>
        <v>5</v>
      </c>
      <c r="D10">
        <f t="shared" si="3"/>
        <v>19.069531250000001</v>
      </c>
      <c r="E10">
        <f t="shared" si="5"/>
        <v>-0.23836914062500003</v>
      </c>
      <c r="F10">
        <f t="shared" si="4"/>
        <v>18.831162109375001</v>
      </c>
      <c r="G10">
        <f t="shared" si="0"/>
        <v>-1106.7622866519928</v>
      </c>
      <c r="H10">
        <f t="shared" si="1"/>
        <v>1.1688378906249994</v>
      </c>
    </row>
    <row r="11" spans="2:10" x14ac:dyDescent="0.3">
      <c r="B11" t="b">
        <v>1</v>
      </c>
      <c r="C11">
        <f t="shared" si="2"/>
        <v>6</v>
      </c>
      <c r="D11">
        <f t="shared" si="3"/>
        <v>1.1688378906249994</v>
      </c>
      <c r="E11">
        <f t="shared" si="5"/>
        <v>-1.4610473632812492E-2</v>
      </c>
      <c r="F11">
        <f t="shared" si="4"/>
        <v>1.1542274169921869</v>
      </c>
      <c r="G11">
        <f t="shared" si="0"/>
        <v>483.12876210953232</v>
      </c>
      <c r="H11">
        <f t="shared" si="1"/>
        <v>18.845772583007815</v>
      </c>
    </row>
    <row r="12" spans="2:10" x14ac:dyDescent="0.3">
      <c r="B12" t="b">
        <v>1</v>
      </c>
      <c r="C12">
        <f t="shared" si="2"/>
        <v>7</v>
      </c>
      <c r="D12">
        <f t="shared" si="3"/>
        <v>18.845772583007815</v>
      </c>
      <c r="E12">
        <f t="shared" si="5"/>
        <v>-0.23557215728759767</v>
      </c>
      <c r="F12">
        <f t="shared" si="4"/>
        <v>18.610200425720215</v>
      </c>
      <c r="G12">
        <f t="shared" si="0"/>
        <v>-1071.4602437991098</v>
      </c>
      <c r="H12">
        <f t="shared" si="1"/>
        <v>1.3897995742797846</v>
      </c>
    </row>
    <row r="13" spans="2:10" x14ac:dyDescent="0.3">
      <c r="B13" t="b">
        <v>1</v>
      </c>
      <c r="C13">
        <f t="shared" si="2"/>
        <v>8</v>
      </c>
      <c r="D13">
        <f t="shared" si="3"/>
        <v>1.3897995742797846</v>
      </c>
      <c r="E13">
        <f t="shared" si="5"/>
        <v>-1.7372494678497309E-2</v>
      </c>
      <c r="F13">
        <f t="shared" si="4"/>
        <v>1.3724270796012874</v>
      </c>
      <c r="G13">
        <f t="shared" si="0"/>
        <v>478.74150484869546</v>
      </c>
      <c r="H13">
        <f t="shared" si="1"/>
        <v>18.627572920398713</v>
      </c>
    </row>
    <row r="14" spans="2:10" x14ac:dyDescent="0.3">
      <c r="B14" t="b">
        <v>1</v>
      </c>
      <c r="C14">
        <f t="shared" si="2"/>
        <v>9</v>
      </c>
      <c r="D14">
        <f t="shared" si="3"/>
        <v>18.627572920398713</v>
      </c>
      <c r="E14">
        <f t="shared" si="5"/>
        <v>-0.23284466150498392</v>
      </c>
      <c r="F14">
        <f t="shared" si="4"/>
        <v>18.394728258893728</v>
      </c>
      <c r="G14">
        <f t="shared" si="0"/>
        <v>-1037.4113934631112</v>
      </c>
      <c r="H14">
        <f t="shared" si="1"/>
        <v>1.6052717411062716</v>
      </c>
    </row>
    <row r="15" spans="2:10" x14ac:dyDescent="0.3">
      <c r="B15" t="b">
        <v>1</v>
      </c>
      <c r="C15">
        <f t="shared" ref="C15:C78" si="6">C14+1</f>
        <v>10</v>
      </c>
      <c r="D15">
        <f t="shared" ref="D15:D78" si="7">H14</f>
        <v>1.6052717411062716</v>
      </c>
      <c r="E15">
        <f t="shared" si="5"/>
        <v>-2.0065896763828396E-2</v>
      </c>
      <c r="F15">
        <f t="shared" ref="F15:F78" si="8">D15+E15</f>
        <v>1.5852058443424433</v>
      </c>
      <c r="G15">
        <f t="shared" si="0"/>
        <v>474.09643128082581</v>
      </c>
      <c r="H15">
        <f t="shared" si="1"/>
        <v>18.414794155657557</v>
      </c>
    </row>
    <row r="16" spans="2:10" x14ac:dyDescent="0.3">
      <c r="B16" t="b">
        <v>1</v>
      </c>
      <c r="C16">
        <f t="shared" si="6"/>
        <v>11</v>
      </c>
      <c r="D16">
        <f t="shared" si="7"/>
        <v>18.414794155657557</v>
      </c>
      <c r="E16">
        <f t="shared" si="5"/>
        <v>-0.23018492694571946</v>
      </c>
      <c r="F16">
        <f t="shared" si="8"/>
        <v>18.184609228711839</v>
      </c>
      <c r="G16">
        <f t="shared" si="0"/>
        <v>-1004.5661434909255</v>
      </c>
      <c r="H16">
        <f t="shared" si="1"/>
        <v>1.8153907712881612</v>
      </c>
    </row>
    <row r="17" spans="2:8" x14ac:dyDescent="0.3">
      <c r="B17" t="b">
        <v>1</v>
      </c>
      <c r="C17">
        <f t="shared" si="6"/>
        <v>12</v>
      </c>
      <c r="D17">
        <f t="shared" si="7"/>
        <v>1.8153907712881612</v>
      </c>
      <c r="E17">
        <f t="shared" si="5"/>
        <v>-2.2692384641102015E-2</v>
      </c>
      <c r="F17">
        <f t="shared" si="8"/>
        <v>1.7926983866470592</v>
      </c>
      <c r="G17">
        <f t="shared" si="0"/>
        <v>469.21794611158151</v>
      </c>
      <c r="H17">
        <f t="shared" si="1"/>
        <v>18.207301613352939</v>
      </c>
    </row>
    <row r="18" spans="2:8" x14ac:dyDescent="0.3">
      <c r="B18" t="b">
        <v>1</v>
      </c>
      <c r="C18">
        <f t="shared" si="6"/>
        <v>13</v>
      </c>
      <c r="D18">
        <f t="shared" si="7"/>
        <v>18.207301613352939</v>
      </c>
      <c r="E18">
        <f t="shared" si="5"/>
        <v>-0.22759127016691172</v>
      </c>
      <c r="F18">
        <f t="shared" si="8"/>
        <v>17.979710343186028</v>
      </c>
      <c r="G18">
        <f t="shared" si="0"/>
        <v>-972.87703953134269</v>
      </c>
      <c r="H18">
        <f t="shared" si="1"/>
        <v>2.0202896568139721</v>
      </c>
    </row>
    <row r="19" spans="2:8" x14ac:dyDescent="0.3">
      <c r="B19" t="b">
        <v>1</v>
      </c>
      <c r="C19">
        <f t="shared" si="6"/>
        <v>14</v>
      </c>
      <c r="D19">
        <f t="shared" si="7"/>
        <v>2.0202896568139721</v>
      </c>
      <c r="E19">
        <f t="shared" si="5"/>
        <v>-2.5253620710174653E-2</v>
      </c>
      <c r="F19">
        <f t="shared" si="8"/>
        <v>1.9950360361037975</v>
      </c>
      <c r="G19">
        <f t="shared" si="0"/>
        <v>464.12896449755101</v>
      </c>
      <c r="H19">
        <f t="shared" si="1"/>
        <v>18.004963963896202</v>
      </c>
    </row>
    <row r="20" spans="2:8" x14ac:dyDescent="0.3">
      <c r="B20" t="b">
        <v>1</v>
      </c>
      <c r="C20">
        <f t="shared" si="6"/>
        <v>15</v>
      </c>
      <c r="D20">
        <f t="shared" si="7"/>
        <v>18.004963963896202</v>
      </c>
      <c r="E20">
        <f t="shared" si="5"/>
        <v>-0.22506204954870254</v>
      </c>
      <c r="F20">
        <f t="shared" si="8"/>
        <v>17.779901914347498</v>
      </c>
      <c r="G20">
        <f t="shared" si="0"/>
        <v>-942.29866747874632</v>
      </c>
      <c r="H20">
        <f t="shared" si="1"/>
        <v>2.2200980856525021</v>
      </c>
    </row>
    <row r="21" spans="2:8" x14ac:dyDescent="0.3">
      <c r="B21" t="b">
        <v>1</v>
      </c>
      <c r="C21">
        <f t="shared" si="6"/>
        <v>16</v>
      </c>
      <c r="D21">
        <f t="shared" si="7"/>
        <v>2.2200980856525021</v>
      </c>
      <c r="E21">
        <f t="shared" si="5"/>
        <v>-2.775122607065628E-2</v>
      </c>
      <c r="F21">
        <f t="shared" si="8"/>
        <v>2.1923468595818458</v>
      </c>
      <c r="G21">
        <f t="shared" si="0"/>
        <v>458.85099239330799</v>
      </c>
      <c r="H21">
        <f t="shared" si="1"/>
        <v>17.807653140418154</v>
      </c>
    </row>
    <row r="22" spans="2:8" x14ac:dyDescent="0.3">
      <c r="B22" t="b">
        <v>1</v>
      </c>
      <c r="C22">
        <f t="shared" si="6"/>
        <v>17</v>
      </c>
      <c r="D22">
        <f t="shared" si="7"/>
        <v>17.807653140418154</v>
      </c>
      <c r="E22">
        <f t="shared" si="5"/>
        <v>-0.22259566425522692</v>
      </c>
      <c r="F22">
        <f t="shared" si="8"/>
        <v>17.585057476162927</v>
      </c>
      <c r="G22">
        <f t="shared" si="0"/>
        <v>-912.78756052144399</v>
      </c>
      <c r="H22">
        <f t="shared" si="1"/>
        <v>2.4149425238370732</v>
      </c>
    </row>
    <row r="23" spans="2:8" x14ac:dyDescent="0.3">
      <c r="B23" t="b">
        <v>1</v>
      </c>
      <c r="C23">
        <f t="shared" si="6"/>
        <v>18</v>
      </c>
      <c r="D23">
        <f t="shared" si="7"/>
        <v>2.4149425238370732</v>
      </c>
      <c r="E23">
        <f t="shared" si="5"/>
        <v>-3.0186781547963414E-2</v>
      </c>
      <c r="F23">
        <f t="shared" si="8"/>
        <v>2.3847557422891099</v>
      </c>
      <c r="G23">
        <f>IF(B23,(250-5*F23-2*F23*F23)*J$2,0)</f>
        <v>453.40420277558536</v>
      </c>
      <c r="H23">
        <f>IF(B23,J$2*10-(-(5/4)+SQRT((2025-8*(G23/J$2))/16)),F23)</f>
        <v>17.615244257710891</v>
      </c>
    </row>
    <row r="24" spans="2:8" x14ac:dyDescent="0.3">
      <c r="B24" t="b">
        <v>1</v>
      </c>
      <c r="C24">
        <f t="shared" si="6"/>
        <v>19</v>
      </c>
      <c r="D24">
        <f t="shared" si="7"/>
        <v>17.615244257710891</v>
      </c>
      <c r="E24">
        <f t="shared" si="5"/>
        <v>-0.22019055322138614</v>
      </c>
      <c r="F24">
        <f t="shared" si="8"/>
        <v>17.395053704489506</v>
      </c>
      <c r="G24">
        <f>IF(B24,(250-5*F24-2*F24*F24)*J$2,0)</f>
        <v>-884.30211057319138</v>
      </c>
      <c r="H24">
        <f>IF(B24,J$2*10-(-(5/4)+SQRT((2025-8*(G24/J$2))/16)),F24)</f>
        <v>2.6049462955104943</v>
      </c>
    </row>
    <row r="25" spans="2:8" x14ac:dyDescent="0.3">
      <c r="B25" t="b">
        <v>1</v>
      </c>
      <c r="C25">
        <f t="shared" si="6"/>
        <v>20</v>
      </c>
      <c r="D25">
        <f t="shared" si="7"/>
        <v>2.6049462955104943</v>
      </c>
      <c r="E25">
        <f t="shared" si="5"/>
        <v>-3.2561828693881176E-2</v>
      </c>
      <c r="F25">
        <f t="shared" si="8"/>
        <v>2.5723844668166129</v>
      </c>
      <c r="G25">
        <f t="shared" si="0"/>
        <v>447.80750795135634</v>
      </c>
      <c r="H25">
        <f t="shared" si="1"/>
        <v>17.427615533183388</v>
      </c>
    </row>
    <row r="26" spans="2:8" x14ac:dyDescent="0.3">
      <c r="B26" t="b">
        <v>1</v>
      </c>
      <c r="C26">
        <f t="shared" si="6"/>
        <v>21</v>
      </c>
      <c r="D26">
        <f t="shared" si="7"/>
        <v>17.427615533183388</v>
      </c>
      <c r="E26">
        <f t="shared" si="5"/>
        <v>-0.21784519416479237</v>
      </c>
      <c r="F26">
        <f t="shared" si="8"/>
        <v>17.209770339018597</v>
      </c>
      <c r="G26">
        <f t="shared" si="0"/>
        <v>-856.80248387724316</v>
      </c>
      <c r="H26">
        <f t="shared" si="1"/>
        <v>2.790229660981403</v>
      </c>
    </row>
    <row r="27" spans="2:8" x14ac:dyDescent="0.3">
      <c r="B27" t="b">
        <v>1</v>
      </c>
      <c r="C27">
        <f t="shared" si="6"/>
        <v>22</v>
      </c>
      <c r="D27">
        <f t="shared" si="7"/>
        <v>2.790229660981403</v>
      </c>
      <c r="E27">
        <f t="shared" si="5"/>
        <v>-3.4877870762267539E-2</v>
      </c>
      <c r="F27">
        <f t="shared" si="8"/>
        <v>2.7553517902191356</v>
      </c>
      <c r="G27">
        <f t="shared" si="0"/>
        <v>442.07862814635348</v>
      </c>
      <c r="H27">
        <f t="shared" si="1"/>
        <v>17.244648209780866</v>
      </c>
    </row>
    <row r="28" spans="2:8" x14ac:dyDescent="0.3">
      <c r="B28" t="b">
        <v>1</v>
      </c>
      <c r="C28">
        <f t="shared" si="6"/>
        <v>23</v>
      </c>
      <c r="D28">
        <f t="shared" si="7"/>
        <v>17.244648209780866</v>
      </c>
      <c r="E28">
        <f t="shared" si="5"/>
        <v>-0.21555810262226083</v>
      </c>
      <c r="F28">
        <f t="shared" si="8"/>
        <v>17.029090107158606</v>
      </c>
      <c r="G28">
        <f t="shared" si="0"/>
        <v>-830.25054058249441</v>
      </c>
      <c r="H28">
        <f t="shared" si="1"/>
        <v>2.9709098928413944</v>
      </c>
    </row>
    <row r="29" spans="2:8" x14ac:dyDescent="0.3">
      <c r="B29" t="b">
        <v>1</v>
      </c>
      <c r="C29">
        <f t="shared" si="6"/>
        <v>24</v>
      </c>
      <c r="D29">
        <f t="shared" si="7"/>
        <v>2.9709098928413944</v>
      </c>
      <c r="E29">
        <f t="shared" si="5"/>
        <v>-3.7136373660517433E-2</v>
      </c>
      <c r="F29">
        <f t="shared" si="8"/>
        <v>2.9337735191808769</v>
      </c>
      <c r="G29">
        <f t="shared" si="0"/>
        <v>436.23415656080346</v>
      </c>
      <c r="H29">
        <f t="shared" si="1"/>
        <v>17.066226480819125</v>
      </c>
    </row>
    <row r="30" spans="2:8" x14ac:dyDescent="0.3">
      <c r="B30" t="b">
        <v>1</v>
      </c>
      <c r="C30">
        <f t="shared" si="6"/>
        <v>25</v>
      </c>
      <c r="D30">
        <f t="shared" si="7"/>
        <v>17.066226480819125</v>
      </c>
      <c r="E30">
        <f t="shared" si="5"/>
        <v>-0.21332783101023906</v>
      </c>
      <c r="F30">
        <f t="shared" si="8"/>
        <v>16.852898649808886</v>
      </c>
      <c r="G30">
        <f t="shared" si="0"/>
        <v>-804.60975810100945</v>
      </c>
      <c r="H30">
        <f t="shared" si="1"/>
        <v>3.1471013501911145</v>
      </c>
    </row>
    <row r="31" spans="2:8" x14ac:dyDescent="0.3">
      <c r="B31" t="b">
        <v>1</v>
      </c>
      <c r="C31">
        <f t="shared" si="6"/>
        <v>26</v>
      </c>
      <c r="D31">
        <f t="shared" si="7"/>
        <v>3.1471013501911145</v>
      </c>
      <c r="E31">
        <f t="shared" si="5"/>
        <v>-3.933876687738893E-2</v>
      </c>
      <c r="F31">
        <f t="shared" si="8"/>
        <v>3.1077625833137255</v>
      </c>
      <c r="G31">
        <f t="shared" si="0"/>
        <v>430.28962106988354</v>
      </c>
      <c r="H31">
        <f t="shared" si="1"/>
        <v>16.892237416686275</v>
      </c>
    </row>
    <row r="32" spans="2:8" x14ac:dyDescent="0.3">
      <c r="B32" t="b">
        <v>1</v>
      </c>
      <c r="C32">
        <f t="shared" si="6"/>
        <v>27</v>
      </c>
      <c r="D32">
        <f t="shared" si="7"/>
        <v>16.892237416686275</v>
      </c>
      <c r="E32">
        <f t="shared" si="5"/>
        <v>-0.21115296770857844</v>
      </c>
      <c r="F32">
        <f t="shared" si="8"/>
        <v>16.681084448977696</v>
      </c>
      <c r="G32">
        <f t="shared" si="0"/>
        <v>-779.84515806547904</v>
      </c>
      <c r="H32">
        <f t="shared" si="1"/>
        <v>3.3189155510223038</v>
      </c>
    </row>
    <row r="33" spans="2:8" x14ac:dyDescent="0.3">
      <c r="B33" t="b">
        <v>1</v>
      </c>
      <c r="C33">
        <f t="shared" si="6"/>
        <v>28</v>
      </c>
      <c r="D33">
        <f t="shared" si="7"/>
        <v>3.3189155510223038</v>
      </c>
      <c r="E33">
        <f t="shared" si="5"/>
        <v>-4.1486444387778806E-2</v>
      </c>
      <c r="F33">
        <f t="shared" si="8"/>
        <v>3.2774291066345249</v>
      </c>
      <c r="G33">
        <f t="shared" si="0"/>
        <v>424.25954273759402</v>
      </c>
      <c r="H33">
        <f t="shared" si="1"/>
        <v>16.722570893365475</v>
      </c>
    </row>
    <row r="34" spans="2:8" x14ac:dyDescent="0.3">
      <c r="B34" t="b">
        <v>1</v>
      </c>
      <c r="C34">
        <f t="shared" si="6"/>
        <v>29</v>
      </c>
      <c r="D34">
        <f t="shared" si="7"/>
        <v>16.722570893365475</v>
      </c>
      <c r="E34">
        <f t="shared" si="5"/>
        <v>-0.20903213616706845</v>
      </c>
      <c r="F34">
        <f t="shared" si="8"/>
        <v>16.513538757198408</v>
      </c>
      <c r="G34">
        <f t="shared" si="0"/>
        <v>-755.92323671395991</v>
      </c>
      <c r="H34">
        <f t="shared" si="1"/>
        <v>3.4864612428015924</v>
      </c>
    </row>
    <row r="35" spans="2:8" x14ac:dyDescent="0.3">
      <c r="B35" t="b">
        <v>1</v>
      </c>
      <c r="C35">
        <f t="shared" si="6"/>
        <v>30</v>
      </c>
      <c r="D35">
        <f t="shared" si="7"/>
        <v>3.4864612428015924</v>
      </c>
      <c r="E35">
        <f t="shared" si="5"/>
        <v>-4.3580765535019904E-2</v>
      </c>
      <c r="F35">
        <f t="shared" si="8"/>
        <v>3.4428804772665726</v>
      </c>
      <c r="G35">
        <f t="shared" si="0"/>
        <v>418.15749130436109</v>
      </c>
      <c r="H35">
        <f t="shared" si="1"/>
        <v>16.55711952273343</v>
      </c>
    </row>
    <row r="36" spans="2:8" x14ac:dyDescent="0.3">
      <c r="B36" t="b">
        <v>1</v>
      </c>
      <c r="C36">
        <f t="shared" si="6"/>
        <v>31</v>
      </c>
      <c r="D36">
        <f t="shared" si="7"/>
        <v>16.55711952273343</v>
      </c>
      <c r="E36">
        <f t="shared" si="5"/>
        <v>-0.20696399403416788</v>
      </c>
      <c r="F36">
        <f t="shared" si="8"/>
        <v>16.350155528699261</v>
      </c>
      <c r="G36">
        <f t="shared" si="0"/>
        <v>-732.81189853761259</v>
      </c>
      <c r="H36">
        <f t="shared" si="1"/>
        <v>3.6498444713007387</v>
      </c>
    </row>
    <row r="37" spans="2:8" x14ac:dyDescent="0.3">
      <c r="B37" t="b">
        <v>1</v>
      </c>
      <c r="C37">
        <f t="shared" si="6"/>
        <v>32</v>
      </c>
      <c r="D37">
        <f t="shared" si="7"/>
        <v>3.6498444713007387</v>
      </c>
      <c r="E37">
        <f t="shared" si="5"/>
        <v>-4.5623055891259236E-2</v>
      </c>
      <c r="F37">
        <f t="shared" si="8"/>
        <v>3.6042214154094796</v>
      </c>
      <c r="G37">
        <f t="shared" si="0"/>
        <v>411.99613780071996</v>
      </c>
      <c r="H37">
        <f t="shared" si="1"/>
        <v>16.39577858459052</v>
      </c>
    </row>
    <row r="38" spans="2:8" x14ac:dyDescent="0.3">
      <c r="B38" t="b">
        <v>1</v>
      </c>
      <c r="C38">
        <f t="shared" si="6"/>
        <v>33</v>
      </c>
      <c r="D38">
        <f t="shared" si="7"/>
        <v>16.39577858459052</v>
      </c>
      <c r="E38">
        <f t="shared" si="5"/>
        <v>-0.20494723230738149</v>
      </c>
      <c r="F38">
        <f t="shared" si="8"/>
        <v>16.190831352283137</v>
      </c>
      <c r="G38">
        <f t="shared" si="0"/>
        <v>-710.48039303512974</v>
      </c>
      <c r="H38">
        <f t="shared" si="1"/>
        <v>3.8091686477168629</v>
      </c>
    </row>
    <row r="39" spans="2:8" x14ac:dyDescent="0.3">
      <c r="B39" t="b">
        <v>1</v>
      </c>
      <c r="C39">
        <f t="shared" si="6"/>
        <v>34</v>
      </c>
      <c r="D39">
        <f t="shared" si="7"/>
        <v>3.8091686477168629</v>
      </c>
      <c r="E39">
        <f t="shared" si="5"/>
        <v>-4.7614608096460787E-2</v>
      </c>
      <c r="F39">
        <f t="shared" si="8"/>
        <v>3.7615540396204024</v>
      </c>
      <c r="G39">
        <f t="shared" si="0"/>
        <v>405.78730443185771</v>
      </c>
      <c r="H39">
        <f t="shared" si="1"/>
        <v>16.238445960379597</v>
      </c>
    </row>
    <row r="40" spans="2:8" x14ac:dyDescent="0.3">
      <c r="B40" t="b">
        <v>1</v>
      </c>
      <c r="C40">
        <f t="shared" si="6"/>
        <v>35</v>
      </c>
      <c r="D40">
        <f t="shared" si="7"/>
        <v>16.238445960379597</v>
      </c>
      <c r="E40">
        <f t="shared" si="5"/>
        <v>-0.20298057450474496</v>
      </c>
      <c r="F40">
        <f t="shared" si="8"/>
        <v>16.035465385874851</v>
      </c>
      <c r="G40">
        <f t="shared" si="0"/>
        <v>-688.89925442511037</v>
      </c>
      <c r="H40">
        <f t="shared" si="1"/>
        <v>3.9645346141251494</v>
      </c>
    </row>
    <row r="41" spans="2:8" x14ac:dyDescent="0.3">
      <c r="B41" t="b">
        <v>1</v>
      </c>
      <c r="C41">
        <f t="shared" si="6"/>
        <v>36</v>
      </c>
      <c r="D41">
        <f t="shared" si="7"/>
        <v>3.9645346141251494</v>
      </c>
      <c r="E41">
        <f t="shared" si="5"/>
        <v>-4.9556682676564365E-2</v>
      </c>
      <c r="F41">
        <f t="shared" si="8"/>
        <v>3.9149779314485849</v>
      </c>
      <c r="G41">
        <f t="shared" si="0"/>
        <v>399.54201187059641</v>
      </c>
      <c r="H41">
        <f t="shared" si="1"/>
        <v>16.085022068551417</v>
      </c>
    </row>
    <row r="42" spans="2:8" x14ac:dyDescent="0.3">
      <c r="B42" t="b">
        <v>1</v>
      </c>
      <c r="C42">
        <f t="shared" si="6"/>
        <v>37</v>
      </c>
      <c r="D42">
        <f t="shared" si="7"/>
        <v>16.085022068551417</v>
      </c>
      <c r="E42">
        <f t="shared" si="5"/>
        <v>-0.20106277585689275</v>
      </c>
      <c r="F42">
        <f t="shared" si="8"/>
        <v>15.883959292694525</v>
      </c>
      <c r="G42">
        <f t="shared" si="0"/>
        <v>-668.04024417485232</v>
      </c>
      <c r="H42">
        <f t="shared" si="1"/>
        <v>4.1160407073054728</v>
      </c>
    </row>
    <row r="43" spans="2:8" x14ac:dyDescent="0.3">
      <c r="B43" t="b">
        <v>1</v>
      </c>
      <c r="C43">
        <f t="shared" si="6"/>
        <v>38</v>
      </c>
      <c r="D43">
        <f t="shared" si="7"/>
        <v>4.1160407073054728</v>
      </c>
      <c r="E43">
        <f t="shared" si="5"/>
        <v>-5.1450508841318417E-2</v>
      </c>
      <c r="F43">
        <f t="shared" si="8"/>
        <v>4.0645901984641544</v>
      </c>
      <c r="G43">
        <f t="shared" si="0"/>
        <v>393.27052408955495</v>
      </c>
      <c r="H43">
        <f t="shared" si="1"/>
        <v>15.935409801535846</v>
      </c>
    </row>
    <row r="44" spans="2:8" x14ac:dyDescent="0.3">
      <c r="B44" t="b">
        <v>1</v>
      </c>
      <c r="C44">
        <f t="shared" si="6"/>
        <v>39</v>
      </c>
      <c r="D44">
        <f t="shared" si="7"/>
        <v>15.935409801535846</v>
      </c>
      <c r="E44">
        <f t="shared" si="5"/>
        <v>-0.19919262251919809</v>
      </c>
      <c r="F44">
        <f t="shared" si="8"/>
        <v>15.736217179016647</v>
      </c>
      <c r="G44">
        <f t="shared" si="0"/>
        <v>-647.87629621088104</v>
      </c>
      <c r="H44">
        <f t="shared" si="1"/>
        <v>4.2637828209833515</v>
      </c>
    </row>
    <row r="45" spans="2:8" x14ac:dyDescent="0.3">
      <c r="B45" t="b">
        <v>1</v>
      </c>
      <c r="C45">
        <f t="shared" si="6"/>
        <v>40</v>
      </c>
      <c r="D45">
        <f t="shared" si="7"/>
        <v>4.2637828209833515</v>
      </c>
      <c r="E45">
        <f t="shared" si="5"/>
        <v>-5.3297285262291896E-2</v>
      </c>
      <c r="F45">
        <f t="shared" si="8"/>
        <v>4.2104855357210598</v>
      </c>
      <c r="G45">
        <f t="shared" si="0"/>
        <v>386.98239085672441</v>
      </c>
      <c r="H45">
        <f t="shared" si="1"/>
        <v>15.789514464278941</v>
      </c>
    </row>
    <row r="46" spans="2:8" x14ac:dyDescent="0.3">
      <c r="B46" t="b">
        <v>1</v>
      </c>
      <c r="C46">
        <f t="shared" si="6"/>
        <v>41</v>
      </c>
      <c r="D46">
        <f t="shared" si="7"/>
        <v>15.789514464278941</v>
      </c>
      <c r="E46">
        <f t="shared" si="5"/>
        <v>-0.19736893080348678</v>
      </c>
      <c r="F46">
        <f t="shared" si="8"/>
        <v>15.592145533475454</v>
      </c>
      <c r="G46">
        <f t="shared" si="0"/>
        <v>-628.38146468306877</v>
      </c>
      <c r="H46">
        <f t="shared" si="1"/>
        <v>4.4078544665245474</v>
      </c>
    </row>
    <row r="47" spans="2:8" x14ac:dyDescent="0.3">
      <c r="B47" t="b">
        <v>1</v>
      </c>
      <c r="C47">
        <f t="shared" si="6"/>
        <v>42</v>
      </c>
      <c r="D47">
        <f t="shared" si="7"/>
        <v>4.4078544665245474</v>
      </c>
      <c r="E47">
        <f t="shared" si="5"/>
        <v>-5.5098180831556841E-2</v>
      </c>
      <c r="F47">
        <f t="shared" si="8"/>
        <v>4.3527562856929904</v>
      </c>
      <c r="G47">
        <f t="shared" si="0"/>
        <v>380.68648801251078</v>
      </c>
      <c r="H47">
        <f t="shared" si="1"/>
        <v>15.64724371430701</v>
      </c>
    </row>
    <row r="48" spans="2:8" x14ac:dyDescent="0.3">
      <c r="B48" t="b">
        <v>1</v>
      </c>
      <c r="C48">
        <f t="shared" si="6"/>
        <v>43</v>
      </c>
      <c r="D48">
        <f t="shared" si="7"/>
        <v>15.64724371430701</v>
      </c>
      <c r="E48">
        <f t="shared" si="5"/>
        <v>-0.19559054642883764</v>
      </c>
      <c r="F48">
        <f t="shared" si="8"/>
        <v>15.451653167878172</v>
      </c>
      <c r="G48">
        <f t="shared" si="0"/>
        <v>-609.53087416037988</v>
      </c>
      <c r="H48">
        <f t="shared" si="1"/>
        <v>4.5483468321218297</v>
      </c>
    </row>
    <row r="49" spans="2:8" x14ac:dyDescent="0.3">
      <c r="B49" t="b">
        <v>1</v>
      </c>
      <c r="C49">
        <f t="shared" si="6"/>
        <v>44</v>
      </c>
      <c r="D49">
        <f t="shared" si="7"/>
        <v>4.5483468321218297</v>
      </c>
      <c r="E49">
        <f t="shared" si="5"/>
        <v>-5.6854335401522869E-2</v>
      </c>
      <c r="F49">
        <f t="shared" si="8"/>
        <v>4.4914924967203067</v>
      </c>
      <c r="G49">
        <f t="shared" si="0"/>
        <v>374.39105564041768</v>
      </c>
      <c r="H49">
        <f t="shared" si="1"/>
        <v>15.508507503279693</v>
      </c>
    </row>
    <row r="50" spans="2:8" x14ac:dyDescent="0.3">
      <c r="B50" t="b">
        <v>1</v>
      </c>
      <c r="C50">
        <f t="shared" si="6"/>
        <v>45</v>
      </c>
      <c r="D50">
        <f t="shared" si="7"/>
        <v>15.508507503279693</v>
      </c>
      <c r="E50">
        <f t="shared" si="5"/>
        <v>-0.1938563437909962</v>
      </c>
      <c r="F50">
        <f t="shared" si="8"/>
        <v>15.314651159488697</v>
      </c>
      <c r="G50">
        <f t="shared" si="0"/>
        <v>-591.30067214220105</v>
      </c>
      <c r="H50">
        <f t="shared" si="1"/>
        <v>4.6853488405113026</v>
      </c>
    </row>
    <row r="51" spans="2:8" x14ac:dyDescent="0.3">
      <c r="B51" t="b">
        <v>1</v>
      </c>
      <c r="C51">
        <f t="shared" si="6"/>
        <v>46</v>
      </c>
      <c r="D51">
        <f t="shared" si="7"/>
        <v>4.6853488405113026</v>
      </c>
      <c r="E51">
        <f t="shared" si="5"/>
        <v>-5.8566860506391281E-2</v>
      </c>
      <c r="F51">
        <f t="shared" si="8"/>
        <v>4.6267819800049113</v>
      </c>
      <c r="G51">
        <f t="shared" si="0"/>
        <v>368.10373423795824</v>
      </c>
      <c r="H51">
        <f t="shared" si="1"/>
        <v>15.37321801999509</v>
      </c>
    </row>
    <row r="52" spans="2:8" x14ac:dyDescent="0.3">
      <c r="B52" t="b">
        <v>1</v>
      </c>
      <c r="C52">
        <f t="shared" si="6"/>
        <v>47</v>
      </c>
      <c r="D52">
        <f t="shared" si="7"/>
        <v>15.37321801999509</v>
      </c>
      <c r="E52">
        <f t="shared" si="5"/>
        <v>-0.19216522524993865</v>
      </c>
      <c r="F52">
        <f t="shared" si="8"/>
        <v>15.181052794745151</v>
      </c>
      <c r="G52">
        <f t="shared" si="0"/>
        <v>-573.66798377480973</v>
      </c>
      <c r="H52">
        <f t="shared" si="1"/>
        <v>4.8189472052548474</v>
      </c>
    </row>
    <row r="53" spans="2:8" x14ac:dyDescent="0.3">
      <c r="B53" t="b">
        <v>1</v>
      </c>
      <c r="C53">
        <f t="shared" si="6"/>
        <v>48</v>
      </c>
      <c r="D53">
        <f t="shared" si="7"/>
        <v>4.8189472052548474</v>
      </c>
      <c r="E53">
        <f t="shared" si="5"/>
        <v>-6.0236840065685596E-2</v>
      </c>
      <c r="F53">
        <f t="shared" si="8"/>
        <v>4.7587103651891622</v>
      </c>
      <c r="G53">
        <f t="shared" si="0"/>
        <v>361.83159898907326</v>
      </c>
      <c r="H53">
        <f t="shared" si="1"/>
        <v>15.241289634810837</v>
      </c>
    </row>
    <row r="54" spans="2:8" x14ac:dyDescent="0.3">
      <c r="B54" t="b">
        <v>1</v>
      </c>
      <c r="C54">
        <f t="shared" si="6"/>
        <v>49</v>
      </c>
      <c r="D54">
        <f t="shared" si="7"/>
        <v>15.241289634810837</v>
      </c>
      <c r="E54">
        <f t="shared" si="5"/>
        <v>-0.19051612043513547</v>
      </c>
      <c r="F54">
        <f t="shared" si="8"/>
        <v>15.050773514375701</v>
      </c>
      <c r="G54">
        <f t="shared" si="0"/>
        <v>-556.61086866788935</v>
      </c>
      <c r="H54">
        <f t="shared" si="1"/>
        <v>4.9492264856242976</v>
      </c>
    </row>
    <row r="55" spans="2:8" x14ac:dyDescent="0.3">
      <c r="B55" t="b">
        <v>1</v>
      </c>
      <c r="C55">
        <f t="shared" si="6"/>
        <v>50</v>
      </c>
      <c r="D55">
        <f t="shared" si="7"/>
        <v>4.9492264856242976</v>
      </c>
      <c r="E55">
        <f t="shared" si="5"/>
        <v>-6.1865331070303717E-2</v>
      </c>
      <c r="F55">
        <f t="shared" si="8"/>
        <v>4.8873611545539939</v>
      </c>
      <c r="G55">
        <f t="shared" si="0"/>
        <v>355.58119223428668</v>
      </c>
      <c r="H55">
        <f t="shared" si="1"/>
        <v>15.112638845446007</v>
      </c>
    </row>
    <row r="56" spans="2:8" x14ac:dyDescent="0.3">
      <c r="B56" t="b">
        <v>1</v>
      </c>
      <c r="C56">
        <f t="shared" si="6"/>
        <v>51</v>
      </c>
      <c r="D56">
        <f t="shared" si="7"/>
        <v>15.112638845446007</v>
      </c>
      <c r="E56">
        <f t="shared" si="5"/>
        <v>-0.18890798556807509</v>
      </c>
      <c r="F56">
        <f t="shared" si="8"/>
        <v>14.923730859877931</v>
      </c>
      <c r="G56">
        <f t="shared" si="0"/>
        <v>-540.10827971107096</v>
      </c>
      <c r="H56">
        <f t="shared" si="1"/>
        <v>5.0762691401220685</v>
      </c>
    </row>
    <row r="57" spans="2:8" x14ac:dyDescent="0.3">
      <c r="B57" t="b">
        <v>1</v>
      </c>
      <c r="C57">
        <f t="shared" si="6"/>
        <v>52</v>
      </c>
      <c r="D57">
        <f t="shared" si="7"/>
        <v>5.0762691401220685</v>
      </c>
      <c r="E57">
        <f t="shared" si="5"/>
        <v>-6.3453364251525854E-2</v>
      </c>
      <c r="F57">
        <f t="shared" si="8"/>
        <v>5.0128157758705427</v>
      </c>
      <c r="G57">
        <f t="shared" si="0"/>
        <v>349.35855423002823</v>
      </c>
      <c r="H57">
        <f t="shared" si="1"/>
        <v>14.987184224129457</v>
      </c>
    </row>
    <row r="58" spans="2:8" x14ac:dyDescent="0.3">
      <c r="B58" t="b">
        <v>1</v>
      </c>
      <c r="C58">
        <f t="shared" si="6"/>
        <v>53</v>
      </c>
      <c r="D58">
        <f t="shared" si="7"/>
        <v>14.987184224129457</v>
      </c>
      <c r="E58">
        <f t="shared" si="5"/>
        <v>-0.18733980280161822</v>
      </c>
      <c r="F58">
        <f t="shared" si="8"/>
        <v>14.799844421327839</v>
      </c>
      <c r="G58">
        <f t="shared" si="0"/>
        <v>-524.14002379531337</v>
      </c>
      <c r="H58">
        <f t="shared" si="1"/>
        <v>5.2001555786721596</v>
      </c>
    </row>
    <row r="59" spans="2:8" x14ac:dyDescent="0.3">
      <c r="B59" t="b">
        <v>1</v>
      </c>
      <c r="C59">
        <f t="shared" si="6"/>
        <v>54</v>
      </c>
      <c r="D59">
        <f t="shared" si="7"/>
        <v>5.2001555786721596</v>
      </c>
      <c r="E59">
        <f t="shared" si="5"/>
        <v>-6.5001944733401998E-2</v>
      </c>
      <c r="F59">
        <f t="shared" si="8"/>
        <v>5.1351536339387573</v>
      </c>
      <c r="G59">
        <f t="shared" si="0"/>
        <v>343.16925228399475</v>
      </c>
      <c r="H59">
        <f t="shared" si="1"/>
        <v>14.864846366061244</v>
      </c>
    </row>
    <row r="60" spans="2:8" x14ac:dyDescent="0.3">
      <c r="B60" t="b">
        <v>1</v>
      </c>
      <c r="C60">
        <f t="shared" si="6"/>
        <v>55</v>
      </c>
      <c r="D60">
        <f t="shared" si="7"/>
        <v>14.864846366061244</v>
      </c>
      <c r="E60">
        <f t="shared" si="5"/>
        <v>-0.18581057957576555</v>
      </c>
      <c r="F60">
        <f t="shared" si="8"/>
        <v>14.679035786485478</v>
      </c>
      <c r="G60">
        <f t="shared" si="0"/>
        <v>-508.68672434854017</v>
      </c>
      <c r="H60">
        <f t="shared" si="1"/>
        <v>5.3209642135145216</v>
      </c>
    </row>
    <row r="61" spans="2:8" x14ac:dyDescent="0.3">
      <c r="B61" t="b">
        <v>1</v>
      </c>
      <c r="C61">
        <f t="shared" si="6"/>
        <v>56</v>
      </c>
      <c r="D61">
        <f t="shared" si="7"/>
        <v>5.3209642135145216</v>
      </c>
      <c r="E61">
        <f t="shared" si="5"/>
        <v>-6.6512052668931523E-2</v>
      </c>
      <c r="F61">
        <f t="shared" si="8"/>
        <v>5.2544521608455899</v>
      </c>
      <c r="G61">
        <f t="shared" si="0"/>
        <v>337.01840834908455</v>
      </c>
      <c r="H61">
        <f t="shared" si="1"/>
        <v>14.74554783915441</v>
      </c>
    </row>
    <row r="62" spans="2:8" x14ac:dyDescent="0.3">
      <c r="B62" t="b">
        <v>1</v>
      </c>
      <c r="C62">
        <f t="shared" si="6"/>
        <v>57</v>
      </c>
      <c r="D62">
        <f t="shared" si="7"/>
        <v>14.74554783915441</v>
      </c>
      <c r="E62">
        <f t="shared" si="5"/>
        <v>-0.18431934798943012</v>
      </c>
      <c r="F62">
        <f t="shared" si="8"/>
        <v>14.561228491164981</v>
      </c>
      <c r="G62">
        <f t="shared" si="0"/>
        <v>-493.72978559930891</v>
      </c>
      <c r="H62">
        <f t="shared" si="1"/>
        <v>5.4387715088350195</v>
      </c>
    </row>
    <row r="63" spans="2:8" x14ac:dyDescent="0.3">
      <c r="B63" t="b">
        <v>1</v>
      </c>
      <c r="C63">
        <f t="shared" si="6"/>
        <v>58</v>
      </c>
      <c r="D63">
        <f t="shared" si="7"/>
        <v>5.4387715088350195</v>
      </c>
      <c r="E63">
        <f t="shared" si="5"/>
        <v>-6.7984643860437746E-2</v>
      </c>
      <c r="F63">
        <f t="shared" si="8"/>
        <v>5.3707868649745816</v>
      </c>
      <c r="G63">
        <f t="shared" si="0"/>
        <v>330.91072515432018</v>
      </c>
      <c r="H63">
        <f t="shared" si="1"/>
        <v>14.629213135025417</v>
      </c>
    </row>
    <row r="64" spans="2:8" x14ac:dyDescent="0.3">
      <c r="B64" t="b">
        <v>1</v>
      </c>
      <c r="C64">
        <f t="shared" si="6"/>
        <v>59</v>
      </c>
      <c r="D64">
        <f t="shared" si="7"/>
        <v>14.629213135025417</v>
      </c>
      <c r="E64">
        <f t="shared" si="5"/>
        <v>-0.18286516418781773</v>
      </c>
      <c r="F64">
        <f t="shared" si="8"/>
        <v>14.446347970837598</v>
      </c>
      <c r="G64">
        <f t="shared" si="0"/>
        <v>-479.25135848647039</v>
      </c>
      <c r="H64">
        <f t="shared" si="1"/>
        <v>5.5536520291624019</v>
      </c>
    </row>
    <row r="65" spans="2:8" x14ac:dyDescent="0.3">
      <c r="B65" t="b">
        <v>1</v>
      </c>
      <c r="C65">
        <f t="shared" si="6"/>
        <v>60</v>
      </c>
      <c r="D65">
        <f t="shared" si="7"/>
        <v>5.5536520291624019</v>
      </c>
      <c r="E65">
        <f t="shared" si="5"/>
        <v>-6.9420650364530032E-2</v>
      </c>
      <c r="F65">
        <f t="shared" si="8"/>
        <v>5.4842313787978716</v>
      </c>
      <c r="G65">
        <f t="shared" si="0"/>
        <v>324.85051094725651</v>
      </c>
      <c r="H65">
        <f t="shared" si="1"/>
        <v>14.515768621202129</v>
      </c>
    </row>
    <row r="66" spans="2:8" x14ac:dyDescent="0.3">
      <c r="B66" t="b">
        <v>1</v>
      </c>
      <c r="C66">
        <f t="shared" si="6"/>
        <v>61</v>
      </c>
      <c r="D66">
        <f t="shared" si="7"/>
        <v>14.515768621202129</v>
      </c>
      <c r="E66">
        <f t="shared" si="5"/>
        <v>-0.18144710776502662</v>
      </c>
      <c r="F66">
        <f t="shared" si="8"/>
        <v>14.334321513437102</v>
      </c>
      <c r="G66">
        <f t="shared" si="0"/>
        <v>-465.23430813671393</v>
      </c>
      <c r="H66">
        <f t="shared" si="1"/>
        <v>5.6656784865628982</v>
      </c>
    </row>
    <row r="67" spans="2:8" x14ac:dyDescent="0.3">
      <c r="B67" t="b">
        <v>1</v>
      </c>
      <c r="C67">
        <f t="shared" si="6"/>
        <v>62</v>
      </c>
      <c r="D67">
        <f t="shared" si="7"/>
        <v>5.6656784865628982</v>
      </c>
      <c r="E67">
        <f t="shared" si="5"/>
        <v>-7.082098108203623E-2</v>
      </c>
      <c r="F67">
        <f t="shared" si="8"/>
        <v>5.5948575054808618</v>
      </c>
      <c r="G67">
        <f t="shared" si="0"/>
        <v>318.84170291864928</v>
      </c>
      <c r="H67">
        <f t="shared" si="1"/>
        <v>14.405142494519138</v>
      </c>
    </row>
    <row r="68" spans="2:8" x14ac:dyDescent="0.3">
      <c r="B68" t="b">
        <v>1</v>
      </c>
      <c r="C68">
        <f t="shared" si="6"/>
        <v>63</v>
      </c>
      <c r="D68">
        <f t="shared" si="7"/>
        <v>14.405142494519138</v>
      </c>
      <c r="E68">
        <f t="shared" si="5"/>
        <v>-0.18006428118148923</v>
      </c>
      <c r="F68">
        <f t="shared" si="8"/>
        <v>14.22507821333765</v>
      </c>
      <c r="G68">
        <f t="shared" si="0"/>
        <v>-451.66218283567031</v>
      </c>
      <c r="H68">
        <f t="shared" si="1"/>
        <v>5.7749217866623503</v>
      </c>
    </row>
    <row r="69" spans="2:8" x14ac:dyDescent="0.3">
      <c r="B69" t="b">
        <v>1</v>
      </c>
      <c r="C69">
        <f t="shared" si="6"/>
        <v>64</v>
      </c>
      <c r="D69">
        <f t="shared" si="7"/>
        <v>5.7749217866623503</v>
      </c>
      <c r="E69">
        <f t="shared" si="5"/>
        <v>-7.2186522333279379E-2</v>
      </c>
      <c r="F69">
        <f t="shared" si="8"/>
        <v>5.7027352643290712</v>
      </c>
      <c r="G69">
        <f t="shared" si="0"/>
        <v>312.8878893766198</v>
      </c>
      <c r="H69">
        <f t="shared" si="1"/>
        <v>14.297264735670929</v>
      </c>
    </row>
    <row r="70" spans="2:8" x14ac:dyDescent="0.3">
      <c r="B70" t="b">
        <v>1</v>
      </c>
      <c r="C70">
        <f t="shared" si="6"/>
        <v>65</v>
      </c>
      <c r="D70">
        <f t="shared" si="7"/>
        <v>14.297264735670929</v>
      </c>
      <c r="E70">
        <f t="shared" si="5"/>
        <v>-0.17871580919588659</v>
      </c>
      <c r="F70">
        <f t="shared" si="8"/>
        <v>14.118548926475043</v>
      </c>
      <c r="G70">
        <f t="shared" ref="G70:G133" si="9">IF(B70,(250-5*F70-2*F70*F70)*J$2,0)</f>
        <v>-438.51918442182887</v>
      </c>
      <c r="H70">
        <f t="shared" ref="H70:H133" si="10">IF(B70,J$2*10-(-(5/4)+SQRT((2025-8*(G70/J$2))/16)),F70)</f>
        <v>5.881451073524957</v>
      </c>
    </row>
    <row r="71" spans="2:8" x14ac:dyDescent="0.3">
      <c r="B71" t="b">
        <v>1</v>
      </c>
      <c r="C71">
        <f t="shared" si="6"/>
        <v>66</v>
      </c>
      <c r="D71">
        <f t="shared" si="7"/>
        <v>5.881451073524957</v>
      </c>
      <c r="E71">
        <f t="shared" si="5"/>
        <v>-7.3518138419061962E-2</v>
      </c>
      <c r="F71">
        <f t="shared" si="8"/>
        <v>5.807932935105895</v>
      </c>
      <c r="G71">
        <f t="shared" si="9"/>
        <v>306.99233073418992</v>
      </c>
      <c r="H71">
        <f t="shared" si="10"/>
        <v>14.192067064894104</v>
      </c>
    </row>
    <row r="72" spans="2:8" x14ac:dyDescent="0.3">
      <c r="B72" t="b">
        <v>1</v>
      </c>
      <c r="C72">
        <f t="shared" si="6"/>
        <v>67</v>
      </c>
      <c r="D72">
        <f t="shared" si="7"/>
        <v>14.192067064894104</v>
      </c>
      <c r="E72">
        <f t="shared" ref="E72:E135" si="11">IF(D72&lt;1,D72/2,IF(D72=0,0,(-0.01*D72*J$1/2/2)))</f>
        <v>-0.17740083831117631</v>
      </c>
      <c r="F72">
        <f t="shared" si="8"/>
        <v>14.014666226582928</v>
      </c>
      <c r="G72">
        <f t="shared" si="9"/>
        <v>-425.79014003592602</v>
      </c>
      <c r="H72">
        <f t="shared" si="10"/>
        <v>5.9853337734170715</v>
      </c>
    </row>
    <row r="73" spans="2:8" x14ac:dyDescent="0.3">
      <c r="B73" t="b">
        <v>1</v>
      </c>
      <c r="C73">
        <f t="shared" si="6"/>
        <v>68</v>
      </c>
      <c r="D73">
        <f t="shared" si="7"/>
        <v>5.9853337734170715</v>
      </c>
      <c r="E73">
        <f t="shared" si="11"/>
        <v>-7.4816672167713399E-2</v>
      </c>
      <c r="F73">
        <f t="shared" si="8"/>
        <v>5.9105171012493578</v>
      </c>
      <c r="G73">
        <f t="shared" si="9"/>
        <v>301.15797937086199</v>
      </c>
      <c r="H73">
        <f t="shared" si="10"/>
        <v>14.089482898750642</v>
      </c>
    </row>
    <row r="74" spans="2:8" x14ac:dyDescent="0.3">
      <c r="B74" t="b">
        <v>1</v>
      </c>
      <c r="C74">
        <f t="shared" si="6"/>
        <v>69</v>
      </c>
      <c r="D74">
        <f t="shared" si="7"/>
        <v>14.089482898750642</v>
      </c>
      <c r="E74">
        <f t="shared" si="11"/>
        <v>-0.17611853623438306</v>
      </c>
      <c r="F74">
        <f t="shared" si="8"/>
        <v>13.913364362516258</v>
      </c>
      <c r="G74">
        <f t="shared" si="9"/>
        <v>-413.46047516171234</v>
      </c>
      <c r="H74">
        <f t="shared" si="10"/>
        <v>6.0866356374837416</v>
      </c>
    </row>
    <row r="75" spans="2:8" x14ac:dyDescent="0.3">
      <c r="B75" t="b">
        <v>1</v>
      </c>
      <c r="C75">
        <f t="shared" si="6"/>
        <v>70</v>
      </c>
      <c r="D75">
        <f t="shared" si="7"/>
        <v>6.0866356374837416</v>
      </c>
      <c r="E75">
        <f t="shared" si="11"/>
        <v>-7.608294546854677E-2</v>
      </c>
      <c r="F75">
        <f t="shared" si="8"/>
        <v>6.010552692015195</v>
      </c>
      <c r="G75">
        <f t="shared" si="9"/>
        <v>295.38749842588368</v>
      </c>
      <c r="H75">
        <f t="shared" si="10"/>
        <v>13.989447307984806</v>
      </c>
    </row>
    <row r="76" spans="2:8" x14ac:dyDescent="0.3">
      <c r="B76" t="b">
        <v>1</v>
      </c>
      <c r="C76">
        <f t="shared" si="6"/>
        <v>71</v>
      </c>
      <c r="D76">
        <f t="shared" si="7"/>
        <v>13.989447307984806</v>
      </c>
      <c r="E76">
        <f t="shared" si="11"/>
        <v>-0.17486809134981007</v>
      </c>
      <c r="F76">
        <f t="shared" si="8"/>
        <v>13.814579216634996</v>
      </c>
      <c r="G76">
        <f t="shared" si="9"/>
        <v>-401.51618789708431</v>
      </c>
      <c r="H76">
        <f t="shared" si="10"/>
        <v>6.1854207833650037</v>
      </c>
    </row>
    <row r="77" spans="2:8" x14ac:dyDescent="0.3">
      <c r="B77" t="b">
        <v>1</v>
      </c>
      <c r="C77">
        <f t="shared" si="6"/>
        <v>72</v>
      </c>
      <c r="D77">
        <f t="shared" si="7"/>
        <v>6.1854207833650037</v>
      </c>
      <c r="E77">
        <f t="shared" si="11"/>
        <v>-7.7317759792062554E-2</v>
      </c>
      <c r="F77">
        <f t="shared" si="8"/>
        <v>6.1081030235729408</v>
      </c>
      <c r="G77">
        <f t="shared" si="9"/>
        <v>289.68327957794696</v>
      </c>
      <c r="H77">
        <f t="shared" si="10"/>
        <v>13.891896976427059</v>
      </c>
    </row>
    <row r="78" spans="2:8" x14ac:dyDescent="0.3">
      <c r="B78" t="b">
        <v>1</v>
      </c>
      <c r="C78">
        <f t="shared" si="6"/>
        <v>73</v>
      </c>
      <c r="D78">
        <f t="shared" si="7"/>
        <v>13.891896976427059</v>
      </c>
      <c r="E78">
        <f t="shared" si="11"/>
        <v>-0.17364871220533823</v>
      </c>
      <c r="F78">
        <f t="shared" si="8"/>
        <v>13.718248264221721</v>
      </c>
      <c r="G78">
        <f t="shared" si="9"/>
        <v>-389.94382439750632</v>
      </c>
      <c r="H78">
        <f t="shared" si="10"/>
        <v>6.2817517357782791</v>
      </c>
    </row>
    <row r="79" spans="2:8" x14ac:dyDescent="0.3">
      <c r="B79" t="b">
        <v>1</v>
      </c>
      <c r="C79">
        <f t="shared" ref="C79:C142" si="12">C78+1</f>
        <v>74</v>
      </c>
      <c r="D79">
        <f t="shared" ref="D79:D142" si="13">H78</f>
        <v>6.2817517357782791</v>
      </c>
      <c r="E79">
        <f t="shared" si="11"/>
        <v>-7.8521896697228491E-2</v>
      </c>
      <c r="F79">
        <f t="shared" ref="F79:F142" si="14">D79+E79</f>
        <v>6.2032298390810503</v>
      </c>
      <c r="G79">
        <f t="shared" si="9"/>
        <v>284.04745986332739</v>
      </c>
      <c r="H79">
        <f t="shared" si="10"/>
        <v>13.79677016091895</v>
      </c>
    </row>
    <row r="80" spans="2:8" x14ac:dyDescent="0.3">
      <c r="B80" t="b">
        <v>1</v>
      </c>
      <c r="C80">
        <f t="shared" si="12"/>
        <v>75</v>
      </c>
      <c r="D80">
        <f t="shared" si="13"/>
        <v>13.79677016091895</v>
      </c>
      <c r="E80">
        <f t="shared" si="11"/>
        <v>-0.17245962701148687</v>
      </c>
      <c r="F80">
        <f t="shared" si="14"/>
        <v>13.624310533907463</v>
      </c>
      <c r="G80">
        <f t="shared" si="9"/>
        <v>-378.73045543644218</v>
      </c>
      <c r="H80">
        <f t="shared" si="10"/>
        <v>6.3756894660925365</v>
      </c>
    </row>
    <row r="81" spans="2:8" x14ac:dyDescent="0.3">
      <c r="B81" t="b">
        <v>1</v>
      </c>
      <c r="C81">
        <f t="shared" si="12"/>
        <v>76</v>
      </c>
      <c r="D81">
        <f t="shared" si="13"/>
        <v>6.3756894660925365</v>
      </c>
      <c r="E81">
        <f t="shared" si="11"/>
        <v>-7.9696118326156709E-2</v>
      </c>
      <c r="F81">
        <f t="shared" si="14"/>
        <v>6.2959933477663794</v>
      </c>
      <c r="G81">
        <f t="shared" si="9"/>
        <v>278.48193758186221</v>
      </c>
      <c r="H81">
        <f t="shared" si="10"/>
        <v>13.70400665223362</v>
      </c>
    </row>
    <row r="82" spans="2:8" x14ac:dyDescent="0.3">
      <c r="B82" t="b">
        <v>1</v>
      </c>
      <c r="C82">
        <f t="shared" si="12"/>
        <v>77</v>
      </c>
      <c r="D82">
        <f t="shared" si="13"/>
        <v>13.70400665223362</v>
      </c>
      <c r="E82">
        <f t="shared" si="11"/>
        <v>-0.17130008315292022</v>
      </c>
      <c r="F82">
        <f t="shared" si="14"/>
        <v>13.5327065690807</v>
      </c>
      <c r="G82">
        <f t="shared" si="9"/>
        <v>-367.86365403016669</v>
      </c>
      <c r="H82">
        <f t="shared" si="10"/>
        <v>6.4672934309193</v>
      </c>
    </row>
    <row r="83" spans="2:8" x14ac:dyDescent="0.3">
      <c r="B83" t="b">
        <v>1</v>
      </c>
      <c r="C83">
        <f t="shared" si="12"/>
        <v>78</v>
      </c>
      <c r="D83">
        <f t="shared" si="13"/>
        <v>6.4672934309193</v>
      </c>
      <c r="E83">
        <f t="shared" si="11"/>
        <v>-8.0841167886491261E-2</v>
      </c>
      <c r="F83">
        <f t="shared" si="14"/>
        <v>6.3864522630328091</v>
      </c>
      <c r="G83">
        <f t="shared" si="9"/>
        <v>272.98838733768434</v>
      </c>
      <c r="H83">
        <f t="shared" si="10"/>
        <v>13.613547736967192</v>
      </c>
    </row>
    <row r="84" spans="2:8" x14ac:dyDescent="0.3">
      <c r="B84" t="b">
        <v>1</v>
      </c>
      <c r="C84">
        <f t="shared" si="12"/>
        <v>79</v>
      </c>
      <c r="D84">
        <f t="shared" si="13"/>
        <v>13.613547736967192</v>
      </c>
      <c r="E84">
        <f t="shared" si="11"/>
        <v>-0.17016934671208989</v>
      </c>
      <c r="F84">
        <f t="shared" si="14"/>
        <v>13.443378390255102</v>
      </c>
      <c r="G84">
        <f t="shared" si="9"/>
        <v>-357.33147407686249</v>
      </c>
      <c r="H84">
        <f t="shared" si="10"/>
        <v>6.5566216097448979</v>
      </c>
    </row>
    <row r="85" spans="2:8" x14ac:dyDescent="0.3">
      <c r="B85" t="b">
        <v>1</v>
      </c>
      <c r="C85">
        <f t="shared" si="12"/>
        <v>80</v>
      </c>
      <c r="D85">
        <f t="shared" si="13"/>
        <v>6.5566216097448979</v>
      </c>
      <c r="E85">
        <f t="shared" si="11"/>
        <v>-8.1957770121811213E-2</v>
      </c>
      <c r="F85">
        <f t="shared" si="14"/>
        <v>6.4746638396230871</v>
      </c>
      <c r="G85">
        <f t="shared" si="9"/>
        <v>267.56827425927804</v>
      </c>
      <c r="H85">
        <f t="shared" si="10"/>
        <v>13.525336160376913</v>
      </c>
    </row>
    <row r="86" spans="2:8" x14ac:dyDescent="0.3">
      <c r="B86" t="b">
        <v>1</v>
      </c>
      <c r="C86">
        <f t="shared" si="12"/>
        <v>81</v>
      </c>
      <c r="D86">
        <f t="shared" si="13"/>
        <v>13.525336160376913</v>
      </c>
      <c r="E86">
        <f t="shared" si="11"/>
        <v>-0.16906670200471141</v>
      </c>
      <c r="F86">
        <f t="shared" si="14"/>
        <v>13.356269458372202</v>
      </c>
      <c r="G86">
        <f t="shared" si="9"/>
        <v>-347.12242996230628</v>
      </c>
      <c r="H86">
        <f t="shared" si="10"/>
        <v>6.6437305416277983</v>
      </c>
    </row>
    <row r="87" spans="2:8" x14ac:dyDescent="0.3">
      <c r="B87" t="b">
        <v>1</v>
      </c>
      <c r="C87">
        <f t="shared" si="12"/>
        <v>82</v>
      </c>
      <c r="D87">
        <f t="shared" si="13"/>
        <v>6.6437305416277983</v>
      </c>
      <c r="E87">
        <f t="shared" si="11"/>
        <v>-8.304663177034749E-2</v>
      </c>
      <c r="F87">
        <f t="shared" si="14"/>
        <v>6.5606839098574508</v>
      </c>
      <c r="G87">
        <f t="shared" si="9"/>
        <v>262.22286744117571</v>
      </c>
      <c r="H87">
        <f t="shared" si="10"/>
        <v>13.439316090142549</v>
      </c>
    </row>
    <row r="88" spans="2:8" x14ac:dyDescent="0.3">
      <c r="B88" t="b">
        <v>1</v>
      </c>
      <c r="C88">
        <f t="shared" si="12"/>
        <v>83</v>
      </c>
      <c r="D88">
        <f t="shared" si="13"/>
        <v>13.439316090142549</v>
      </c>
      <c r="E88">
        <f t="shared" si="11"/>
        <v>-0.16799145112678188</v>
      </c>
      <c r="F88">
        <f t="shared" si="14"/>
        <v>13.271324639015768</v>
      </c>
      <c r="G88">
        <f t="shared" si="9"/>
        <v>-337.22547708674574</v>
      </c>
      <c r="H88">
        <f t="shared" si="10"/>
        <v>6.7286753609842318</v>
      </c>
    </row>
    <row r="89" spans="2:8" x14ac:dyDescent="0.3">
      <c r="B89" t="b">
        <v>1</v>
      </c>
      <c r="C89">
        <f t="shared" si="12"/>
        <v>84</v>
      </c>
      <c r="D89">
        <f t="shared" si="13"/>
        <v>6.7286753609842318</v>
      </c>
      <c r="E89">
        <f t="shared" si="11"/>
        <v>-8.41084420123029E-2</v>
      </c>
      <c r="F89">
        <f t="shared" si="14"/>
        <v>6.644566918971929</v>
      </c>
      <c r="G89">
        <f t="shared" si="9"/>
        <v>256.95325264749624</v>
      </c>
      <c r="H89">
        <f t="shared" si="10"/>
        <v>13.355433081028071</v>
      </c>
    </row>
    <row r="90" spans="2:8" x14ac:dyDescent="0.3">
      <c r="B90" t="b">
        <v>1</v>
      </c>
      <c r="C90">
        <f t="shared" si="12"/>
        <v>85</v>
      </c>
      <c r="D90">
        <f t="shared" si="13"/>
        <v>13.355433081028071</v>
      </c>
      <c r="E90">
        <f t="shared" si="11"/>
        <v>-0.16694291351285087</v>
      </c>
      <c r="F90">
        <f t="shared" si="14"/>
        <v>13.188490167515219</v>
      </c>
      <c r="G90">
        <f t="shared" si="9"/>
        <v>-327.62999326973471</v>
      </c>
      <c r="H90">
        <f t="shared" si="10"/>
        <v>6.8115098324847789</v>
      </c>
    </row>
    <row r="91" spans="2:8" x14ac:dyDescent="0.3">
      <c r="B91" t="b">
        <v>1</v>
      </c>
      <c r="C91">
        <f t="shared" si="12"/>
        <v>86</v>
      </c>
      <c r="D91">
        <f t="shared" si="13"/>
        <v>6.8115098324847789</v>
      </c>
      <c r="E91">
        <f t="shared" si="11"/>
        <v>-8.5143872906059737E-2</v>
      </c>
      <c r="F91">
        <f t="shared" si="14"/>
        <v>6.7263659595787191</v>
      </c>
      <c r="G91">
        <f t="shared" si="9"/>
        <v>251.76034431549542</v>
      </c>
      <c r="H91">
        <f t="shared" si="10"/>
        <v>13.273634040421282</v>
      </c>
    </row>
    <row r="92" spans="2:8" x14ac:dyDescent="0.3">
      <c r="B92" t="b">
        <v>1</v>
      </c>
      <c r="C92">
        <f t="shared" si="12"/>
        <v>87</v>
      </c>
      <c r="D92">
        <f t="shared" si="13"/>
        <v>13.273634040421282</v>
      </c>
      <c r="E92">
        <f t="shared" si="11"/>
        <v>-0.16592042550526601</v>
      </c>
      <c r="F92">
        <f t="shared" si="14"/>
        <v>13.107713614916015</v>
      </c>
      <c r="G92">
        <f t="shared" si="9"/>
        <v>-318.32576099177885</v>
      </c>
      <c r="H92">
        <f t="shared" si="10"/>
        <v>6.8922863850839846</v>
      </c>
    </row>
    <row r="93" spans="2:8" x14ac:dyDescent="0.3">
      <c r="B93" t="b">
        <v>1</v>
      </c>
      <c r="C93">
        <f t="shared" si="12"/>
        <v>88</v>
      </c>
      <c r="D93">
        <f t="shared" si="13"/>
        <v>6.8922863850839846</v>
      </c>
      <c r="E93">
        <f t="shared" si="11"/>
        <v>-8.6153579813549805E-2</v>
      </c>
      <c r="F93">
        <f t="shared" si="14"/>
        <v>6.8061328052704351</v>
      </c>
      <c r="G93">
        <f t="shared" si="9"/>
        <v>246.64489689538203</v>
      </c>
      <c r="H93">
        <f t="shared" si="10"/>
        <v>13.193867194729565</v>
      </c>
    </row>
    <row r="94" spans="2:8" x14ac:dyDescent="0.3">
      <c r="B94" t="b">
        <v>1</v>
      </c>
      <c r="C94">
        <f t="shared" si="12"/>
        <v>89</v>
      </c>
      <c r="D94">
        <f t="shared" si="13"/>
        <v>13.193867194729565</v>
      </c>
      <c r="E94">
        <f t="shared" si="11"/>
        <v>-0.16492333993411956</v>
      </c>
      <c r="F94">
        <f t="shared" si="14"/>
        <v>13.028943854795445</v>
      </c>
      <c r="G94">
        <f t="shared" si="9"/>
        <v>-309.3029504336024</v>
      </c>
      <c r="H94">
        <f t="shared" si="10"/>
        <v>6.971056145204555</v>
      </c>
    </row>
    <row r="95" spans="2:8" x14ac:dyDescent="0.3">
      <c r="B95" t="b">
        <v>1</v>
      </c>
      <c r="C95">
        <f t="shared" si="12"/>
        <v>90</v>
      </c>
      <c r="D95">
        <f t="shared" si="13"/>
        <v>6.971056145204555</v>
      </c>
      <c r="E95">
        <f t="shared" si="11"/>
        <v>-8.7138201815056951E-2</v>
      </c>
      <c r="F95">
        <f t="shared" si="14"/>
        <v>6.8839179433894984</v>
      </c>
      <c r="G95">
        <f t="shared" si="9"/>
        <v>241.60751556082542</v>
      </c>
      <c r="H95">
        <f t="shared" si="10"/>
        <v>13.116082056610502</v>
      </c>
    </row>
    <row r="96" spans="2:8" x14ac:dyDescent="0.3">
      <c r="B96" t="b">
        <v>1</v>
      </c>
      <c r="C96">
        <f t="shared" si="12"/>
        <v>91</v>
      </c>
      <c r="D96">
        <f t="shared" si="13"/>
        <v>13.116082056610502</v>
      </c>
      <c r="E96">
        <f t="shared" si="11"/>
        <v>-0.16395102570763126</v>
      </c>
      <c r="F96">
        <f t="shared" si="14"/>
        <v>12.952131030902871</v>
      </c>
      <c r="G96">
        <f t="shared" si="9"/>
        <v>-300.55210327573701</v>
      </c>
      <c r="H96">
        <f t="shared" si="10"/>
        <v>7.047868969097129</v>
      </c>
    </row>
    <row r="97" spans="2:8" x14ac:dyDescent="0.3">
      <c r="B97" t="b">
        <v>1</v>
      </c>
      <c r="C97">
        <f t="shared" si="12"/>
        <v>92</v>
      </c>
      <c r="D97">
        <f t="shared" si="13"/>
        <v>7.047868969097129</v>
      </c>
      <c r="E97">
        <f t="shared" si="11"/>
        <v>-8.8098362113714107E-2</v>
      </c>
      <c r="F97">
        <f t="shared" si="14"/>
        <v>6.9597706069834153</v>
      </c>
      <c r="G97">
        <f t="shared" si="9"/>
        <v>236.64866632284466</v>
      </c>
      <c r="H97">
        <f t="shared" si="10"/>
        <v>13.040229393016585</v>
      </c>
    </row>
    <row r="98" spans="2:8" x14ac:dyDescent="0.3">
      <c r="B98" t="b">
        <v>1</v>
      </c>
      <c r="C98">
        <f t="shared" si="12"/>
        <v>93</v>
      </c>
      <c r="D98">
        <f t="shared" si="13"/>
        <v>13.040229393016585</v>
      </c>
      <c r="E98">
        <f t="shared" si="11"/>
        <v>-0.16300286741270731</v>
      </c>
      <c r="F98">
        <f t="shared" si="14"/>
        <v>12.877226525603877</v>
      </c>
      <c r="G98">
        <f t="shared" si="9"/>
        <v>-292.06411722290318</v>
      </c>
      <c r="H98">
        <f t="shared" si="10"/>
        <v>7.1227734743961229</v>
      </c>
    </row>
    <row r="99" spans="2:8" x14ac:dyDescent="0.3">
      <c r="B99" t="b">
        <v>1</v>
      </c>
      <c r="C99">
        <f t="shared" si="12"/>
        <v>94</v>
      </c>
      <c r="D99">
        <f t="shared" si="13"/>
        <v>7.1227734743961229</v>
      </c>
      <c r="E99">
        <f t="shared" si="11"/>
        <v>-8.903466842995153E-2</v>
      </c>
      <c r="F99">
        <f t="shared" si="14"/>
        <v>7.0337388059661716</v>
      </c>
      <c r="G99">
        <f t="shared" si="9"/>
        <v>231.76868557812054</v>
      </c>
      <c r="H99">
        <f t="shared" si="10"/>
        <v>12.966261194033828</v>
      </c>
    </row>
    <row r="100" spans="2:8" x14ac:dyDescent="0.3">
      <c r="B100" t="b">
        <v>1</v>
      </c>
      <c r="C100">
        <f t="shared" si="12"/>
        <v>95</v>
      </c>
      <c r="D100">
        <f t="shared" si="13"/>
        <v>12.966261194033828</v>
      </c>
      <c r="E100">
        <f t="shared" si="11"/>
        <v>-0.16207826492542288</v>
      </c>
      <c r="F100">
        <f t="shared" si="14"/>
        <v>12.804182929108405</v>
      </c>
      <c r="G100">
        <f t="shared" si="9"/>
        <v>-283.83023121936844</v>
      </c>
      <c r="H100">
        <f t="shared" si="10"/>
        <v>7.1958170708915947</v>
      </c>
    </row>
    <row r="101" spans="2:8" x14ac:dyDescent="0.3">
      <c r="B101" t="b">
        <v>1</v>
      </c>
      <c r="C101">
        <f t="shared" si="12"/>
        <v>96</v>
      </c>
      <c r="D101">
        <f t="shared" si="13"/>
        <v>7.1958170708915947</v>
      </c>
      <c r="E101">
        <f t="shared" si="11"/>
        <v>-8.9947713386144948E-2</v>
      </c>
      <c r="F101">
        <f t="shared" si="14"/>
        <v>7.1058693575054495</v>
      </c>
      <c r="G101">
        <f t="shared" si="9"/>
        <v>226.9677891212059</v>
      </c>
      <c r="H101">
        <f t="shared" si="10"/>
        <v>12.894130642494551</v>
      </c>
    </row>
    <row r="102" spans="2:8" x14ac:dyDescent="0.3">
      <c r="B102" t="b">
        <v>1</v>
      </c>
      <c r="C102">
        <f t="shared" si="12"/>
        <v>97</v>
      </c>
      <c r="D102">
        <f t="shared" si="13"/>
        <v>12.894130642494551</v>
      </c>
      <c r="E102">
        <f t="shared" si="11"/>
        <v>-0.16117663303118188</v>
      </c>
      <c r="F102">
        <f t="shared" si="14"/>
        <v>12.732954009463368</v>
      </c>
      <c r="G102">
        <f t="shared" si="9"/>
        <v>-275.84201132307078</v>
      </c>
      <c r="H102">
        <f t="shared" si="10"/>
        <v>7.2670459905366318</v>
      </c>
    </row>
    <row r="103" spans="2:8" x14ac:dyDescent="0.3">
      <c r="B103" t="b">
        <v>1</v>
      </c>
      <c r="C103">
        <f t="shared" si="12"/>
        <v>98</v>
      </c>
      <c r="D103">
        <f t="shared" si="13"/>
        <v>7.2670459905366318</v>
      </c>
      <c r="E103">
        <f t="shared" si="11"/>
        <v>-9.0838074881707892E-2</v>
      </c>
      <c r="F103">
        <f t="shared" si="14"/>
        <v>7.1762079156549241</v>
      </c>
      <c r="G103">
        <f t="shared" si="9"/>
        <v>222.24608064861718</v>
      </c>
      <c r="H103">
        <f t="shared" si="10"/>
        <v>12.823792084345076</v>
      </c>
    </row>
    <row r="104" spans="2:8" x14ac:dyDescent="0.3">
      <c r="B104" t="b">
        <v>1</v>
      </c>
      <c r="C104">
        <f t="shared" si="12"/>
        <v>99</v>
      </c>
      <c r="D104">
        <f t="shared" si="13"/>
        <v>12.823792084345076</v>
      </c>
      <c r="E104">
        <f t="shared" si="11"/>
        <v>-0.16029740105431345</v>
      </c>
      <c r="F104">
        <f t="shared" si="14"/>
        <v>12.663494683290763</v>
      </c>
      <c r="G104">
        <f t="shared" si="9"/>
        <v>-268.09133720784132</v>
      </c>
      <c r="H104">
        <f t="shared" si="10"/>
        <v>7.3365053167092373</v>
      </c>
    </row>
    <row r="105" spans="2:8" x14ac:dyDescent="0.3">
      <c r="B105" t="b">
        <v>1</v>
      </c>
      <c r="C105">
        <f t="shared" si="12"/>
        <v>100</v>
      </c>
      <c r="D105">
        <f t="shared" si="13"/>
        <v>7.3365053167092373</v>
      </c>
      <c r="E105">
        <f t="shared" si="11"/>
        <v>-9.1706316458865483E-2</v>
      </c>
      <c r="F105">
        <f t="shared" si="14"/>
        <v>7.2447990002503717</v>
      </c>
      <c r="G105">
        <f t="shared" si="9"/>
        <v>217.60355978138114</v>
      </c>
      <c r="H105">
        <f t="shared" si="10"/>
        <v>12.755200999749627</v>
      </c>
    </row>
    <row r="106" spans="2:8" x14ac:dyDescent="0.3">
      <c r="B106" t="b">
        <v>1</v>
      </c>
      <c r="C106">
        <f t="shared" si="12"/>
        <v>101</v>
      </c>
      <c r="D106">
        <f t="shared" si="13"/>
        <v>12.755200999749627</v>
      </c>
      <c r="E106">
        <f t="shared" si="11"/>
        <v>-0.15944001249687034</v>
      </c>
      <c r="F106">
        <f t="shared" si="14"/>
        <v>12.595760987252756</v>
      </c>
      <c r="G106">
        <f t="shared" si="9"/>
        <v>-260.57038926452162</v>
      </c>
      <c r="H106">
        <f t="shared" si="10"/>
        <v>7.4042390127472437</v>
      </c>
    </row>
    <row r="107" spans="2:8" x14ac:dyDescent="0.3">
      <c r="B107" t="b">
        <v>1</v>
      </c>
      <c r="C107">
        <f t="shared" si="12"/>
        <v>102</v>
      </c>
      <c r="D107">
        <f t="shared" si="13"/>
        <v>7.4042390127472437</v>
      </c>
      <c r="E107">
        <f t="shared" si="11"/>
        <v>-9.2552987659340544E-2</v>
      </c>
      <c r="F107">
        <f t="shared" si="14"/>
        <v>7.3116860250879032</v>
      </c>
      <c r="G107">
        <f t="shared" si="9"/>
        <v>213.040129631258</v>
      </c>
      <c r="H107">
        <f t="shared" si="10"/>
        <v>12.688313974912097</v>
      </c>
    </row>
    <row r="108" spans="2:8" x14ac:dyDescent="0.3">
      <c r="B108" t="b">
        <v>1</v>
      </c>
      <c r="C108">
        <f t="shared" si="12"/>
        <v>103</v>
      </c>
      <c r="D108">
        <f t="shared" si="13"/>
        <v>12.688313974912097</v>
      </c>
      <c r="E108">
        <f t="shared" si="11"/>
        <v>-0.15860392468640122</v>
      </c>
      <c r="F108">
        <f t="shared" si="14"/>
        <v>12.529710050225695</v>
      </c>
      <c r="G108">
        <f t="shared" si="9"/>
        <v>-253.27163627316418</v>
      </c>
      <c r="H108">
        <f t="shared" si="10"/>
        <v>7.4702899497743047</v>
      </c>
    </row>
    <row r="109" spans="2:8" x14ac:dyDescent="0.3">
      <c r="B109" t="b">
        <v>1</v>
      </c>
      <c r="C109">
        <f t="shared" si="12"/>
        <v>104</v>
      </c>
      <c r="D109">
        <f t="shared" si="13"/>
        <v>7.4702899497743047</v>
      </c>
      <c r="E109">
        <f t="shared" si="11"/>
        <v>-9.3378624372178809E-2</v>
      </c>
      <c r="F109">
        <f t="shared" si="14"/>
        <v>7.3769113254021264</v>
      </c>
      <c r="G109">
        <f t="shared" si="9"/>
        <v>208.55560393459413</v>
      </c>
      <c r="H109">
        <f t="shared" si="10"/>
        <v>12.623088674597874</v>
      </c>
    </row>
    <row r="110" spans="2:8" x14ac:dyDescent="0.3">
      <c r="B110" t="b">
        <v>1</v>
      </c>
      <c r="C110">
        <f t="shared" si="12"/>
        <v>105</v>
      </c>
      <c r="D110">
        <f t="shared" si="13"/>
        <v>12.623088674597874</v>
      </c>
      <c r="E110">
        <f t="shared" si="11"/>
        <v>-0.15778860843247342</v>
      </c>
      <c r="F110">
        <f t="shared" si="14"/>
        <v>12.465300066165399</v>
      </c>
      <c r="G110">
        <f t="shared" si="9"/>
        <v>-246.18782361982642</v>
      </c>
      <c r="H110">
        <f t="shared" si="10"/>
        <v>7.5346999338346006</v>
      </c>
    </row>
    <row r="111" spans="2:8" x14ac:dyDescent="0.3">
      <c r="B111" t="b">
        <v>1</v>
      </c>
      <c r="C111">
        <f t="shared" si="12"/>
        <v>106</v>
      </c>
      <c r="D111">
        <f t="shared" si="13"/>
        <v>7.5346999338346006</v>
      </c>
      <c r="E111">
        <f t="shared" si="11"/>
        <v>-9.4183749172932499E-2</v>
      </c>
      <c r="F111">
        <f t="shared" si="14"/>
        <v>7.4405161846616679</v>
      </c>
      <c r="G111">
        <f t="shared" si="9"/>
        <v>204.14971377653441</v>
      </c>
      <c r="H111">
        <f t="shared" si="10"/>
        <v>12.559483815338332</v>
      </c>
    </row>
    <row r="112" spans="2:8" x14ac:dyDescent="0.3">
      <c r="B112" t="b">
        <v>1</v>
      </c>
      <c r="C112">
        <f t="shared" si="12"/>
        <v>107</v>
      </c>
      <c r="D112">
        <f t="shared" si="13"/>
        <v>12.559483815338332</v>
      </c>
      <c r="E112">
        <f t="shared" si="11"/>
        <v>-0.15699354769172916</v>
      </c>
      <c r="F112">
        <f t="shared" si="14"/>
        <v>12.402490267646604</v>
      </c>
      <c r="G112">
        <f t="shared" si="9"/>
        <v>-239.31196203274089</v>
      </c>
      <c r="H112">
        <f t="shared" si="10"/>
        <v>7.5975097323533962</v>
      </c>
    </row>
    <row r="113" spans="2:8" x14ac:dyDescent="0.3">
      <c r="B113" t="b">
        <v>1</v>
      </c>
      <c r="C113">
        <f t="shared" si="12"/>
        <v>108</v>
      </c>
      <c r="D113">
        <f t="shared" si="13"/>
        <v>7.5975097323533962</v>
      </c>
      <c r="E113">
        <f t="shared" si="11"/>
        <v>-9.4968871654417461E-2</v>
      </c>
      <c r="F113">
        <f t="shared" si="14"/>
        <v>7.5025408606989785</v>
      </c>
      <c r="G113">
        <f t="shared" si="9"/>
        <v>199.82211392717912</v>
      </c>
      <c r="H113">
        <f t="shared" si="10"/>
        <v>12.497459139301021</v>
      </c>
    </row>
    <row r="114" spans="2:8" x14ac:dyDescent="0.3">
      <c r="B114" t="b">
        <v>1</v>
      </c>
      <c r="C114">
        <f t="shared" si="12"/>
        <v>109</v>
      </c>
      <c r="D114">
        <f t="shared" si="13"/>
        <v>12.497459139301021</v>
      </c>
      <c r="E114">
        <f t="shared" si="11"/>
        <v>-0.15621823924126277</v>
      </c>
      <c r="F114">
        <f t="shared" si="14"/>
        <v>12.341240900059759</v>
      </c>
      <c r="G114">
        <f t="shared" si="9"/>
        <v>-232.63731681382887</v>
      </c>
      <c r="H114">
        <f t="shared" si="10"/>
        <v>7.6587590999402408</v>
      </c>
    </row>
    <row r="115" spans="2:8" x14ac:dyDescent="0.3">
      <c r="B115" t="b">
        <v>1</v>
      </c>
      <c r="C115">
        <f t="shared" si="12"/>
        <v>110</v>
      </c>
      <c r="D115">
        <f t="shared" si="13"/>
        <v>7.6587590999402408</v>
      </c>
      <c r="E115">
        <f t="shared" si="11"/>
        <v>-9.5734488749252999E-2</v>
      </c>
      <c r="F115">
        <f t="shared" si="14"/>
        <v>7.563024611190988</v>
      </c>
      <c r="G115">
        <f t="shared" si="9"/>
        <v>195.57238881016775</v>
      </c>
      <c r="H115">
        <f t="shared" si="10"/>
        <v>12.436975388809012</v>
      </c>
    </row>
    <row r="116" spans="2:8" x14ac:dyDescent="0.3">
      <c r="B116" t="b">
        <v>1</v>
      </c>
      <c r="C116">
        <f t="shared" si="12"/>
        <v>111</v>
      </c>
      <c r="D116">
        <f t="shared" si="13"/>
        <v>12.436975388809012</v>
      </c>
      <c r="E116">
        <f t="shared" si="11"/>
        <v>-0.15546219236011266</v>
      </c>
      <c r="F116">
        <f t="shared" si="14"/>
        <v>12.2815131964489</v>
      </c>
      <c r="G116">
        <f t="shared" si="9"/>
        <v>-226.15739754268299</v>
      </c>
      <c r="H116">
        <f t="shared" si="10"/>
        <v>7.7184868035510998</v>
      </c>
    </row>
    <row r="117" spans="2:8" x14ac:dyDescent="0.3">
      <c r="B117" t="b">
        <v>1</v>
      </c>
      <c r="C117">
        <f t="shared" si="12"/>
        <v>112</v>
      </c>
      <c r="D117">
        <f t="shared" si="13"/>
        <v>7.7184868035510998</v>
      </c>
      <c r="E117">
        <f t="shared" si="11"/>
        <v>-9.6481085044388751E-2</v>
      </c>
      <c r="F117">
        <f t="shared" si="14"/>
        <v>7.6220057185067107</v>
      </c>
      <c r="G117">
        <f t="shared" si="9"/>
        <v>191.40005812313689</v>
      </c>
      <c r="H117">
        <f t="shared" si="10"/>
        <v>12.377994281493288</v>
      </c>
    </row>
    <row r="118" spans="2:8" x14ac:dyDescent="0.3">
      <c r="B118" t="b">
        <v>1</v>
      </c>
      <c r="C118">
        <f t="shared" si="12"/>
        <v>113</v>
      </c>
      <c r="D118">
        <f t="shared" si="13"/>
        <v>12.377994281493288</v>
      </c>
      <c r="E118">
        <f t="shared" si="11"/>
        <v>-0.15472492851866612</v>
      </c>
      <c r="F118">
        <f t="shared" si="14"/>
        <v>12.223269352974622</v>
      </c>
      <c r="G118">
        <f t="shared" si="9"/>
        <v>-219.86594823122084</v>
      </c>
      <c r="H118">
        <f t="shared" si="10"/>
        <v>7.7767306470253779</v>
      </c>
    </row>
    <row r="119" spans="2:8" x14ac:dyDescent="0.3">
      <c r="B119" t="b">
        <v>1</v>
      </c>
      <c r="C119">
        <f t="shared" si="12"/>
        <v>114</v>
      </c>
      <c r="D119">
        <f t="shared" si="13"/>
        <v>7.7767306470253779</v>
      </c>
      <c r="E119">
        <f t="shared" si="11"/>
        <v>-9.7209133087817215E-2</v>
      </c>
      <c r="F119">
        <f t="shared" si="14"/>
        <v>7.6795215139375603</v>
      </c>
      <c r="G119">
        <f t="shared" si="9"/>
        <v>187.30458212850502</v>
      </c>
      <c r="H119">
        <f t="shared" si="10"/>
        <v>12.32047848606244</v>
      </c>
    </row>
    <row r="120" spans="2:8" x14ac:dyDescent="0.3">
      <c r="B120" t="b">
        <v>1</v>
      </c>
      <c r="C120">
        <f t="shared" si="12"/>
        <v>115</v>
      </c>
      <c r="D120">
        <f t="shared" si="13"/>
        <v>12.32047848606244</v>
      </c>
      <c r="E120">
        <f t="shared" si="11"/>
        <v>-0.15400598107578051</v>
      </c>
      <c r="F120">
        <f t="shared" si="14"/>
        <v>12.166472504986659</v>
      </c>
      <c r="G120">
        <f t="shared" si="9"/>
        <v>-213.75693790825204</v>
      </c>
      <c r="H120">
        <f t="shared" si="10"/>
        <v>7.8335274950133407</v>
      </c>
    </row>
    <row r="121" spans="2:8" x14ac:dyDescent="0.3">
      <c r="B121" t="b">
        <v>1</v>
      </c>
      <c r="C121">
        <f t="shared" si="12"/>
        <v>116</v>
      </c>
      <c r="D121">
        <f t="shared" si="13"/>
        <v>7.8335274950133407</v>
      </c>
      <c r="E121">
        <f t="shared" si="11"/>
        <v>-9.7919093687666769E-2</v>
      </c>
      <c r="F121">
        <f t="shared" si="14"/>
        <v>7.7356084013256741</v>
      </c>
      <c r="G121">
        <f t="shared" si="9"/>
        <v>183.28536663210184</v>
      </c>
      <c r="H121">
        <f t="shared" si="10"/>
        <v>12.264391598674326</v>
      </c>
    </row>
    <row r="122" spans="2:8" x14ac:dyDescent="0.3">
      <c r="B122" t="b">
        <v>1</v>
      </c>
      <c r="C122">
        <f t="shared" si="12"/>
        <v>117</v>
      </c>
      <c r="D122">
        <f t="shared" si="13"/>
        <v>12.264391598674326</v>
      </c>
      <c r="E122">
        <f t="shared" si="11"/>
        <v>-0.15330489498342909</v>
      </c>
      <c r="F122">
        <f t="shared" si="14"/>
        <v>12.111086703690896</v>
      </c>
      <c r="G122">
        <f t="shared" si="9"/>
        <v>-207.82455161418261</v>
      </c>
      <c r="H122">
        <f t="shared" si="10"/>
        <v>7.888913296309104</v>
      </c>
    </row>
    <row r="123" spans="2:8" x14ac:dyDescent="0.3">
      <c r="B123" t="b">
        <v>1</v>
      </c>
      <c r="C123">
        <f t="shared" si="12"/>
        <v>118</v>
      </c>
      <c r="D123">
        <f t="shared" si="13"/>
        <v>7.888913296309104</v>
      </c>
      <c r="E123">
        <f t="shared" si="11"/>
        <v>-9.8611416203863794E-2</v>
      </c>
      <c r="F123">
        <f t="shared" si="14"/>
        <v>7.7903018801052406</v>
      </c>
      <c r="G123">
        <f t="shared" si="9"/>
        <v>179.34176766626257</v>
      </c>
      <c r="H123">
        <f t="shared" si="10"/>
        <v>12.209698119894759</v>
      </c>
    </row>
    <row r="124" spans="2:8" x14ac:dyDescent="0.3">
      <c r="B124" t="b">
        <v>1</v>
      </c>
      <c r="C124">
        <f t="shared" si="12"/>
        <v>119</v>
      </c>
      <c r="D124">
        <f t="shared" si="13"/>
        <v>12.209698119894759</v>
      </c>
      <c r="E124">
        <f t="shared" si="11"/>
        <v>-0.15262122649868448</v>
      </c>
      <c r="F124">
        <f t="shared" si="14"/>
        <v>12.057076893396074</v>
      </c>
      <c r="G124">
        <f t="shared" si="9"/>
        <v>-202.06318178702281</v>
      </c>
      <c r="H124">
        <f t="shared" si="10"/>
        <v>7.9429231066039261</v>
      </c>
    </row>
    <row r="125" spans="2:8" x14ac:dyDescent="0.3">
      <c r="B125" t="b">
        <v>1</v>
      </c>
      <c r="C125">
        <f t="shared" si="12"/>
        <v>120</v>
      </c>
      <c r="D125">
        <f t="shared" si="13"/>
        <v>7.9429231066039261</v>
      </c>
      <c r="E125">
        <f t="shared" si="11"/>
        <v>-9.9286538832549079E-2</v>
      </c>
      <c r="F125">
        <f t="shared" si="14"/>
        <v>7.8436365677713766</v>
      </c>
      <c r="G125">
        <f t="shared" si="9"/>
        <v>175.4730958931649</v>
      </c>
      <c r="H125">
        <f t="shared" si="10"/>
        <v>12.156363432228623</v>
      </c>
    </row>
    <row r="126" spans="2:8" x14ac:dyDescent="0.3">
      <c r="B126" t="b">
        <v>1</v>
      </c>
      <c r="C126">
        <f t="shared" si="12"/>
        <v>121</v>
      </c>
      <c r="D126">
        <f t="shared" si="13"/>
        <v>12.156363432228623</v>
      </c>
      <c r="E126">
        <f t="shared" si="11"/>
        <v>-0.15195454290285781</v>
      </c>
      <c r="F126">
        <f t="shared" si="14"/>
        <v>12.004408889325765</v>
      </c>
      <c r="G126">
        <f t="shared" si="9"/>
        <v>-196.46742002175137</v>
      </c>
      <c r="H126">
        <f t="shared" si="10"/>
        <v>7.9955911106742352</v>
      </c>
    </row>
    <row r="127" spans="2:8" x14ac:dyDescent="0.3">
      <c r="B127" t="b">
        <v>1</v>
      </c>
      <c r="C127">
        <f t="shared" si="12"/>
        <v>122</v>
      </c>
      <c r="D127">
        <f t="shared" si="13"/>
        <v>7.9955911106742352</v>
      </c>
      <c r="E127">
        <f t="shared" si="11"/>
        <v>-9.9944888883427951E-2</v>
      </c>
      <c r="F127">
        <f t="shared" si="14"/>
        <v>7.8956462217908072</v>
      </c>
      <c r="G127">
        <f t="shared" si="9"/>
        <v>171.6786207433741</v>
      </c>
      <c r="H127">
        <f t="shared" si="10"/>
        <v>12.104353778209193</v>
      </c>
    </row>
    <row r="128" spans="2:8" x14ac:dyDescent="0.3">
      <c r="B128" t="b">
        <v>1</v>
      </c>
      <c r="C128">
        <f t="shared" si="12"/>
        <v>123</v>
      </c>
      <c r="D128">
        <f t="shared" si="13"/>
        <v>12.104353778209193</v>
      </c>
      <c r="E128">
        <f t="shared" si="11"/>
        <v>-0.15130442222761492</v>
      </c>
      <c r="F128">
        <f t="shared" si="14"/>
        <v>11.953049355981578</v>
      </c>
      <c r="G128">
        <f t="shared" si="9"/>
        <v>-191.03204918594236</v>
      </c>
      <c r="H128">
        <f t="shared" si="10"/>
        <v>8.0469506440184215</v>
      </c>
    </row>
    <row r="129" spans="2:8" x14ac:dyDescent="0.3">
      <c r="B129" t="b">
        <v>1</v>
      </c>
      <c r="C129">
        <f t="shared" si="12"/>
        <v>124</v>
      </c>
      <c r="D129">
        <f t="shared" si="13"/>
        <v>8.0469506440184215</v>
      </c>
      <c r="E129">
        <f t="shared" si="11"/>
        <v>-0.10058688305023028</v>
      </c>
      <c r="F129">
        <f t="shared" si="14"/>
        <v>7.9463637609681914</v>
      </c>
      <c r="G129">
        <f t="shared" si="9"/>
        <v>167.95757430380397</v>
      </c>
      <c r="H129">
        <f t="shared" si="10"/>
        <v>12.05363623903181</v>
      </c>
    </row>
    <row r="130" spans="2:8" x14ac:dyDescent="0.3">
      <c r="B130" t="b">
        <v>1</v>
      </c>
      <c r="C130">
        <f t="shared" si="12"/>
        <v>125</v>
      </c>
      <c r="D130">
        <f t="shared" si="13"/>
        <v>12.05363623903181</v>
      </c>
      <c r="E130">
        <f t="shared" si="11"/>
        <v>-0.15067045298789764</v>
      </c>
      <c r="F130">
        <f t="shared" si="14"/>
        <v>11.902965786043913</v>
      </c>
      <c r="G130">
        <f t="shared" si="9"/>
        <v>-185.75203587536703</v>
      </c>
      <c r="H130">
        <f t="shared" si="10"/>
        <v>8.0970342139560874</v>
      </c>
    </row>
    <row r="131" spans="2:8" x14ac:dyDescent="0.3">
      <c r="B131" t="b">
        <v>1</v>
      </c>
      <c r="C131">
        <f t="shared" si="12"/>
        <v>126</v>
      </c>
      <c r="D131">
        <f t="shared" si="13"/>
        <v>8.0970342139560874</v>
      </c>
      <c r="E131">
        <f t="shared" si="11"/>
        <v>-0.1012129276744511</v>
      </c>
      <c r="F131">
        <f t="shared" si="14"/>
        <v>7.995821286281636</v>
      </c>
      <c r="G131">
        <f t="shared" si="9"/>
        <v>164.30915496856557</v>
      </c>
      <c r="H131">
        <f t="shared" si="10"/>
        <v>12.004178713718364</v>
      </c>
    </row>
    <row r="132" spans="2:8" x14ac:dyDescent="0.3">
      <c r="B132" t="b">
        <v>1</v>
      </c>
      <c r="C132">
        <f t="shared" si="12"/>
        <v>127</v>
      </c>
      <c r="D132">
        <f t="shared" si="13"/>
        <v>12.004178713718364</v>
      </c>
      <c r="E132">
        <f t="shared" si="11"/>
        <v>-0.15005223392147954</v>
      </c>
      <c r="F132">
        <f t="shared" si="14"/>
        <v>11.854126479796884</v>
      </c>
      <c r="G132">
        <f t="shared" si="9"/>
        <v>-180.62252319405553</v>
      </c>
      <c r="H132">
        <f t="shared" si="10"/>
        <v>8.1458735202031161</v>
      </c>
    </row>
    <row r="133" spans="2:8" x14ac:dyDescent="0.3">
      <c r="B133" t="b">
        <v>1</v>
      </c>
      <c r="C133">
        <f t="shared" si="12"/>
        <v>128</v>
      </c>
      <c r="D133">
        <f t="shared" si="13"/>
        <v>8.1458735202031161</v>
      </c>
      <c r="E133">
        <f t="shared" si="11"/>
        <v>-0.10182341900253895</v>
      </c>
      <c r="F133">
        <f t="shared" si="14"/>
        <v>8.0440501012005772</v>
      </c>
      <c r="G133">
        <f t="shared" si="9"/>
        <v>160.73253086549414</v>
      </c>
      <c r="H133">
        <f t="shared" si="10"/>
        <v>11.955949898799423</v>
      </c>
    </row>
    <row r="134" spans="2:8" x14ac:dyDescent="0.3">
      <c r="B134" t="b">
        <v>1</v>
      </c>
      <c r="C134">
        <f t="shared" si="12"/>
        <v>129</v>
      </c>
      <c r="D134">
        <f t="shared" si="13"/>
        <v>11.955949898799423</v>
      </c>
      <c r="E134">
        <f t="shared" si="11"/>
        <v>-0.14944937373499279</v>
      </c>
      <c r="F134">
        <f t="shared" si="14"/>
        <v>11.806500525064431</v>
      </c>
      <c r="G134">
        <f t="shared" ref="G134:G197" si="15">IF(B134,(250-5*F134-2*F134*F134)*J$2,0)</f>
        <v>-175.63882384403098</v>
      </c>
      <c r="H134">
        <f t="shared" ref="H134:H197" si="16">IF(B134,J$2*10-(-(5/4)+SQRT((2025-8*(G134/J$2))/16)),F134)</f>
        <v>8.1934994749355692</v>
      </c>
    </row>
    <row r="135" spans="2:8" x14ac:dyDescent="0.3">
      <c r="B135" t="b">
        <v>1</v>
      </c>
      <c r="C135">
        <f t="shared" si="12"/>
        <v>130</v>
      </c>
      <c r="D135">
        <f t="shared" si="13"/>
        <v>8.1934994749355692</v>
      </c>
      <c r="E135">
        <f t="shared" si="11"/>
        <v>-0.10241874343669463</v>
      </c>
      <c r="F135">
        <f t="shared" si="14"/>
        <v>8.0910807314988737</v>
      </c>
      <c r="G135">
        <f t="shared" si="15"/>
        <v>157.22684307048183</v>
      </c>
      <c r="H135">
        <f t="shared" si="16"/>
        <v>11.908919268501126</v>
      </c>
    </row>
    <row r="136" spans="2:8" x14ac:dyDescent="0.3">
      <c r="B136" t="b">
        <v>1</v>
      </c>
      <c r="C136">
        <f t="shared" si="12"/>
        <v>131</v>
      </c>
      <c r="D136">
        <f t="shared" si="13"/>
        <v>11.908919268501126</v>
      </c>
      <c r="E136">
        <f t="shared" ref="E136:E199" si="17">IF(D136&lt;1,D136/2,IF(D136=0,0,(-0.01*D136*J$1/2/2)))</f>
        <v>-0.14886149085626407</v>
      </c>
      <c r="F136">
        <f t="shared" si="14"/>
        <v>11.760057777644862</v>
      </c>
      <c r="G136">
        <f t="shared" si="15"/>
        <v>-170.79641351063026</v>
      </c>
      <c r="H136">
        <f t="shared" si="16"/>
        <v>8.239942222355138</v>
      </c>
    </row>
    <row r="137" spans="2:8" x14ac:dyDescent="0.3">
      <c r="B137" t="b">
        <v>1</v>
      </c>
      <c r="C137">
        <f t="shared" si="12"/>
        <v>132</v>
      </c>
      <c r="D137">
        <f t="shared" si="13"/>
        <v>8.239942222355138</v>
      </c>
      <c r="E137">
        <f t="shared" si="17"/>
        <v>-0.10299927777943924</v>
      </c>
      <c r="F137">
        <f t="shared" si="14"/>
        <v>8.1369429445756989</v>
      </c>
      <c r="G137">
        <f t="shared" si="15"/>
        <v>153.79120862112205</v>
      </c>
      <c r="H137">
        <f t="shared" si="16"/>
        <v>11.863057055424301</v>
      </c>
    </row>
    <row r="138" spans="2:8" x14ac:dyDescent="0.3">
      <c r="B138" t="b">
        <v>1</v>
      </c>
      <c r="C138">
        <f t="shared" si="12"/>
        <v>133</v>
      </c>
      <c r="D138">
        <f t="shared" si="13"/>
        <v>11.863057055424301</v>
      </c>
      <c r="E138">
        <f t="shared" si="17"/>
        <v>-0.14828821319280377</v>
      </c>
      <c r="F138">
        <f t="shared" si="14"/>
        <v>11.714768842231498</v>
      </c>
      <c r="G138">
        <f t="shared" si="15"/>
        <v>-166.09092452998664</v>
      </c>
      <c r="H138">
        <f t="shared" si="16"/>
        <v>8.2852311577685018</v>
      </c>
    </row>
    <row r="139" spans="2:8" x14ac:dyDescent="0.3">
      <c r="B139" t="b">
        <v>1</v>
      </c>
      <c r="C139">
        <f t="shared" si="12"/>
        <v>134</v>
      </c>
      <c r="D139">
        <f t="shared" si="13"/>
        <v>8.2852311577685018</v>
      </c>
      <c r="E139">
        <f t="shared" si="17"/>
        <v>-0.10356538947210628</v>
      </c>
      <c r="F139">
        <f t="shared" si="14"/>
        <v>8.181665768296396</v>
      </c>
      <c r="G139">
        <f t="shared" si="15"/>
        <v>150.4247233405838</v>
      </c>
      <c r="H139">
        <f t="shared" si="16"/>
        <v>11.818334231703604</v>
      </c>
    </row>
    <row r="140" spans="2:8" x14ac:dyDescent="0.3">
      <c r="B140" t="b">
        <v>1</v>
      </c>
      <c r="C140">
        <f t="shared" si="12"/>
        <v>135</v>
      </c>
      <c r="D140">
        <f t="shared" si="13"/>
        <v>11.818334231703604</v>
      </c>
      <c r="E140">
        <f t="shared" si="17"/>
        <v>-0.14772917789629506</v>
      </c>
      <c r="F140">
        <f t="shared" si="14"/>
        <v>11.670605053807309</v>
      </c>
      <c r="G140">
        <f t="shared" si="15"/>
        <v>-161.51813982588385</v>
      </c>
      <c r="H140">
        <f t="shared" si="16"/>
        <v>8.3293949461926911</v>
      </c>
    </row>
    <row r="141" spans="2:8" x14ac:dyDescent="0.3">
      <c r="B141" t="b">
        <v>1</v>
      </c>
      <c r="C141">
        <f t="shared" si="12"/>
        <v>136</v>
      </c>
      <c r="D141">
        <f t="shared" si="13"/>
        <v>8.3293949461926911</v>
      </c>
      <c r="E141">
        <f t="shared" si="17"/>
        <v>-0.10411743682740864</v>
      </c>
      <c r="F141">
        <f t="shared" si="14"/>
        <v>8.2252775093652826</v>
      </c>
      <c r="G141">
        <f t="shared" si="15"/>
        <v>147.12646448206578</v>
      </c>
      <c r="H141">
        <f t="shared" si="16"/>
        <v>11.774722490634717</v>
      </c>
    </row>
    <row r="142" spans="2:8" x14ac:dyDescent="0.3">
      <c r="B142" t="b">
        <v>1</v>
      </c>
      <c r="C142">
        <f t="shared" si="12"/>
        <v>137</v>
      </c>
      <c r="D142">
        <f t="shared" si="13"/>
        <v>11.774722490634717</v>
      </c>
      <c r="E142">
        <f t="shared" si="17"/>
        <v>-0.14718403113293396</v>
      </c>
      <c r="F142">
        <f t="shared" si="14"/>
        <v>11.627538459501784</v>
      </c>
      <c r="G142">
        <f t="shared" si="15"/>
        <v>-157.07398710379027</v>
      </c>
      <c r="H142">
        <f t="shared" si="16"/>
        <v>8.3724615404982163</v>
      </c>
    </row>
    <row r="143" spans="2:8" x14ac:dyDescent="0.3">
      <c r="B143" t="b">
        <v>1</v>
      </c>
      <c r="C143">
        <f t="shared" ref="C143:C206" si="18">C142+1</f>
        <v>138</v>
      </c>
      <c r="D143">
        <f t="shared" ref="D143:D206" si="19">H142</f>
        <v>8.3724615404982163</v>
      </c>
      <c r="E143">
        <f t="shared" si="17"/>
        <v>-0.1046557692562277</v>
      </c>
      <c r="F143">
        <f t="shared" ref="F143:F206" si="20">D143+E143</f>
        <v>8.2678057712419886</v>
      </c>
      <c r="G143">
        <f t="shared" si="15"/>
        <v>143.89549320365074</v>
      </c>
      <c r="H143">
        <f t="shared" si="16"/>
        <v>11.732194228758011</v>
      </c>
    </row>
    <row r="144" spans="2:8" x14ac:dyDescent="0.3">
      <c r="B144" t="b">
        <v>1</v>
      </c>
      <c r="C144">
        <f t="shared" si="18"/>
        <v>139</v>
      </c>
      <c r="D144">
        <f t="shared" si="19"/>
        <v>11.732194228758011</v>
      </c>
      <c r="E144">
        <f t="shared" si="17"/>
        <v>-0.14665242785947513</v>
      </c>
      <c r="F144">
        <f t="shared" si="20"/>
        <v>11.585541800898536</v>
      </c>
      <c r="G144">
        <f t="shared" si="15"/>
        <v>-152.75453329045456</v>
      </c>
      <c r="H144">
        <f t="shared" si="16"/>
        <v>8.414458199101464</v>
      </c>
    </row>
    <row r="145" spans="2:8" x14ac:dyDescent="0.3">
      <c r="B145" t="b">
        <v>1</v>
      </c>
      <c r="C145">
        <f t="shared" si="18"/>
        <v>140</v>
      </c>
      <c r="D145">
        <f t="shared" si="19"/>
        <v>8.414458199101464</v>
      </c>
      <c r="E145">
        <f t="shared" si="17"/>
        <v>-0.10518072748876831</v>
      </c>
      <c r="F145">
        <f t="shared" si="20"/>
        <v>8.3092774716126954</v>
      </c>
      <c r="G145">
        <f t="shared" si="15"/>
        <v>140.73085688287199</v>
      </c>
      <c r="H145">
        <f t="shared" si="16"/>
        <v>11.690722528387305</v>
      </c>
    </row>
    <row r="146" spans="2:8" x14ac:dyDescent="0.3">
      <c r="B146" t="b">
        <v>1</v>
      </c>
      <c r="C146">
        <f t="shared" si="18"/>
        <v>141</v>
      </c>
      <c r="D146">
        <f t="shared" si="19"/>
        <v>11.690722528387305</v>
      </c>
      <c r="E146">
        <f t="shared" si="17"/>
        <v>-0.14613403160484131</v>
      </c>
      <c r="F146">
        <f t="shared" si="20"/>
        <v>11.544588496782463</v>
      </c>
      <c r="G146">
        <f t="shared" si="15"/>
        <v>-148.55597920799255</v>
      </c>
      <c r="H146">
        <f t="shared" si="16"/>
        <v>8.4554115032175368</v>
      </c>
    </row>
    <row r="147" spans="2:8" x14ac:dyDescent="0.3">
      <c r="B147" t="b">
        <v>1</v>
      </c>
      <c r="C147">
        <f t="shared" si="18"/>
        <v>142</v>
      </c>
      <c r="D147">
        <f t="shared" si="19"/>
        <v>8.4554115032175368</v>
      </c>
      <c r="E147">
        <f t="shared" si="17"/>
        <v>-0.10569264379021921</v>
      </c>
      <c r="F147">
        <f t="shared" si="20"/>
        <v>8.349718859427318</v>
      </c>
      <c r="G147">
        <f t="shared" si="15"/>
        <v>137.63159127982186</v>
      </c>
      <c r="H147">
        <f t="shared" si="16"/>
        <v>11.650281140572682</v>
      </c>
    </row>
    <row r="148" spans="2:8" x14ac:dyDescent="0.3">
      <c r="B148" t="b">
        <v>1</v>
      </c>
      <c r="C148">
        <f t="shared" si="18"/>
        <v>143</v>
      </c>
      <c r="D148">
        <f t="shared" si="19"/>
        <v>11.650281140572682</v>
      </c>
      <c r="E148">
        <f t="shared" si="17"/>
        <v>-0.14562851425715853</v>
      </c>
      <c r="F148">
        <f t="shared" si="20"/>
        <v>11.504652626315524</v>
      </c>
      <c r="G148">
        <f t="shared" si="15"/>
        <v>-144.47465447190996</v>
      </c>
      <c r="H148">
        <f t="shared" si="16"/>
        <v>8.495347373684476</v>
      </c>
    </row>
    <row r="149" spans="2:8" x14ac:dyDescent="0.3">
      <c r="B149" t="b">
        <v>1</v>
      </c>
      <c r="C149">
        <f t="shared" si="18"/>
        <v>144</v>
      </c>
      <c r="D149">
        <f t="shared" si="19"/>
        <v>8.495347373684476</v>
      </c>
      <c r="E149">
        <f t="shared" si="17"/>
        <v>-0.10619184217105596</v>
      </c>
      <c r="F149">
        <f t="shared" si="20"/>
        <v>8.3891555315134205</v>
      </c>
      <c r="G149">
        <f t="shared" si="15"/>
        <v>134.59672255717692</v>
      </c>
      <c r="H149">
        <f t="shared" si="16"/>
        <v>11.610844468486579</v>
      </c>
    </row>
    <row r="150" spans="2:8" x14ac:dyDescent="0.3">
      <c r="B150" t="b">
        <v>1</v>
      </c>
      <c r="C150">
        <f t="shared" si="18"/>
        <v>145</v>
      </c>
      <c r="D150">
        <f t="shared" si="19"/>
        <v>11.610844468486579</v>
      </c>
      <c r="E150">
        <f t="shared" si="17"/>
        <v>-0.14513555585608223</v>
      </c>
      <c r="F150">
        <f t="shared" si="20"/>
        <v>11.465708912630497</v>
      </c>
      <c r="G150">
        <f t="shared" si="15"/>
        <v>-140.50701260300264</v>
      </c>
      <c r="H150">
        <f t="shared" si="16"/>
        <v>8.5342910873695033</v>
      </c>
    </row>
    <row r="151" spans="2:8" x14ac:dyDescent="0.3">
      <c r="B151" t="b">
        <v>1</v>
      </c>
      <c r="C151">
        <f t="shared" si="18"/>
        <v>146</v>
      </c>
      <c r="D151">
        <f t="shared" si="19"/>
        <v>8.5342910873695033</v>
      </c>
      <c r="E151">
        <f t="shared" si="17"/>
        <v>-0.1066786385921188</v>
      </c>
      <c r="F151">
        <f t="shared" si="20"/>
        <v>8.4276124487773849</v>
      </c>
      <c r="G151">
        <f t="shared" si="15"/>
        <v>131.62526916507596</v>
      </c>
      <c r="H151">
        <f t="shared" si="16"/>
        <v>11.572387551222615</v>
      </c>
    </row>
    <row r="152" spans="2:8" x14ac:dyDescent="0.3">
      <c r="B152" t="b">
        <v>1</v>
      </c>
      <c r="C152">
        <f t="shared" si="18"/>
        <v>147</v>
      </c>
      <c r="D152">
        <f t="shared" si="19"/>
        <v>11.572387551222615</v>
      </c>
      <c r="E152">
        <f t="shared" si="17"/>
        <v>-0.1446548443902827</v>
      </c>
      <c r="F152">
        <f t="shared" si="20"/>
        <v>11.427732706832332</v>
      </c>
      <c r="G152">
        <f t="shared" si="15"/>
        <v>-136.64962634354492</v>
      </c>
      <c r="H152">
        <f t="shared" si="16"/>
        <v>8.572267293167668</v>
      </c>
    </row>
    <row r="153" spans="2:8" x14ac:dyDescent="0.3">
      <c r="B153" t="b">
        <v>1</v>
      </c>
      <c r="C153">
        <f t="shared" si="18"/>
        <v>148</v>
      </c>
      <c r="D153">
        <f t="shared" si="19"/>
        <v>8.572267293167668</v>
      </c>
      <c r="E153">
        <f t="shared" si="17"/>
        <v>-0.10715334116459585</v>
      </c>
      <c r="F153">
        <f t="shared" si="20"/>
        <v>8.4651139520030725</v>
      </c>
      <c r="G153">
        <f t="shared" si="15"/>
        <v>128.71624359838097</v>
      </c>
      <c r="H153">
        <f t="shared" si="16"/>
        <v>11.534886047996928</v>
      </c>
    </row>
    <row r="154" spans="2:8" x14ac:dyDescent="0.3">
      <c r="B154" t="b">
        <v>1</v>
      </c>
      <c r="C154">
        <f t="shared" si="18"/>
        <v>149</v>
      </c>
      <c r="D154">
        <f t="shared" si="19"/>
        <v>11.534886047996928</v>
      </c>
      <c r="E154">
        <f t="shared" si="17"/>
        <v>-0.14418607559996161</v>
      </c>
      <c r="F154">
        <f t="shared" si="20"/>
        <v>11.390699972396966</v>
      </c>
      <c r="G154">
        <f t="shared" si="15"/>
        <v>-132.89918316862668</v>
      </c>
      <c r="H154">
        <f t="shared" si="16"/>
        <v>8.6093000276030338</v>
      </c>
    </row>
    <row r="155" spans="2:8" x14ac:dyDescent="0.3">
      <c r="B155" t="b">
        <v>1</v>
      </c>
      <c r="C155">
        <f t="shared" si="18"/>
        <v>150</v>
      </c>
      <c r="D155">
        <f t="shared" si="19"/>
        <v>8.6093000276030338</v>
      </c>
      <c r="E155">
        <f t="shared" si="17"/>
        <v>-0.10761625034503793</v>
      </c>
      <c r="F155">
        <f t="shared" si="20"/>
        <v>8.5016837772579965</v>
      </c>
      <c r="G155">
        <f t="shared" si="15"/>
        <v>125.86865403345286</v>
      </c>
      <c r="H155">
        <f t="shared" si="16"/>
        <v>11.498316222742003</v>
      </c>
    </row>
    <row r="156" spans="2:8" x14ac:dyDescent="0.3">
      <c r="B156" t="b">
        <v>1</v>
      </c>
      <c r="C156">
        <f t="shared" si="18"/>
        <v>151</v>
      </c>
      <c r="D156">
        <f t="shared" si="19"/>
        <v>11.498316222742003</v>
      </c>
      <c r="E156">
        <f t="shared" si="17"/>
        <v>-0.14372895278427505</v>
      </c>
      <c r="F156">
        <f t="shared" si="20"/>
        <v>11.354587269957728</v>
      </c>
      <c r="G156">
        <f t="shared" si="15"/>
        <v>-129.25248098392166</v>
      </c>
      <c r="H156">
        <f t="shared" si="16"/>
        <v>8.6454127300422705</v>
      </c>
    </row>
    <row r="157" spans="2:8" x14ac:dyDescent="0.3">
      <c r="B157" t="b">
        <v>1</v>
      </c>
      <c r="C157">
        <f t="shared" si="18"/>
        <v>152</v>
      </c>
      <c r="D157">
        <f t="shared" si="19"/>
        <v>8.6454127300422705</v>
      </c>
      <c r="E157">
        <f t="shared" si="17"/>
        <v>-0.10806765912552838</v>
      </c>
      <c r="F157">
        <f t="shared" si="20"/>
        <v>8.5373450709167429</v>
      </c>
      <c r="G157">
        <f t="shared" si="15"/>
        <v>123.081505851207</v>
      </c>
      <c r="H157">
        <f t="shared" si="16"/>
        <v>11.462654929083257</v>
      </c>
    </row>
    <row r="158" spans="2:8" x14ac:dyDescent="0.3">
      <c r="B158" t="b">
        <v>1</v>
      </c>
      <c r="C158">
        <f t="shared" si="18"/>
        <v>153</v>
      </c>
      <c r="D158">
        <f t="shared" si="19"/>
        <v>11.462654929083257</v>
      </c>
      <c r="E158">
        <f t="shared" si="17"/>
        <v>-0.14328318661354073</v>
      </c>
      <c r="F158">
        <f t="shared" si="20"/>
        <v>11.319371742469716</v>
      </c>
      <c r="G158">
        <f t="shared" si="15"/>
        <v>-125.70642400158476</v>
      </c>
      <c r="H158">
        <f t="shared" si="16"/>
        <v>8.6806282575302838</v>
      </c>
    </row>
    <row r="159" spans="2:8" x14ac:dyDescent="0.3">
      <c r="B159" t="b">
        <v>1</v>
      </c>
      <c r="C159">
        <f t="shared" si="18"/>
        <v>154</v>
      </c>
      <c r="D159">
        <f t="shared" si="19"/>
        <v>8.6806282575302838</v>
      </c>
      <c r="E159">
        <f t="shared" si="17"/>
        <v>-0.10850785321912856</v>
      </c>
      <c r="F159">
        <f t="shared" si="20"/>
        <v>8.5721204043111552</v>
      </c>
      <c r="G159">
        <f t="shared" si="15"/>
        <v>120.35380305285787</v>
      </c>
      <c r="H159">
        <f t="shared" si="16"/>
        <v>11.427879595688845</v>
      </c>
    </row>
    <row r="160" spans="2:8" x14ac:dyDescent="0.3">
      <c r="B160" t="b">
        <v>1</v>
      </c>
      <c r="C160">
        <f t="shared" si="18"/>
        <v>155</v>
      </c>
      <c r="D160">
        <f t="shared" si="19"/>
        <v>11.427879595688845</v>
      </c>
      <c r="E160">
        <f t="shared" si="17"/>
        <v>-0.14284849494611057</v>
      </c>
      <c r="F160">
        <f t="shared" si="20"/>
        <v>11.285031100742735</v>
      </c>
      <c r="G160">
        <f t="shared" si="15"/>
        <v>-122.25801878635053</v>
      </c>
      <c r="H160">
        <f t="shared" si="16"/>
        <v>8.7149688992572649</v>
      </c>
    </row>
    <row r="161" spans="2:8" x14ac:dyDescent="0.3">
      <c r="B161" t="b">
        <v>1</v>
      </c>
      <c r="C161">
        <f t="shared" si="18"/>
        <v>156</v>
      </c>
      <c r="D161">
        <f t="shared" si="19"/>
        <v>8.7149688992572649</v>
      </c>
      <c r="E161">
        <f t="shared" si="17"/>
        <v>-0.10893711124071581</v>
      </c>
      <c r="F161">
        <f t="shared" si="20"/>
        <v>8.6060317880165496</v>
      </c>
      <c r="G161">
        <f t="shared" si="15"/>
        <v>117.68454957442918</v>
      </c>
      <c r="H161">
        <f t="shared" si="16"/>
        <v>11.39396821198345</v>
      </c>
    </row>
    <row r="162" spans="2:8" x14ac:dyDescent="0.3">
      <c r="B162" t="b">
        <v>1</v>
      </c>
      <c r="C162">
        <f t="shared" si="18"/>
        <v>157</v>
      </c>
      <c r="D162">
        <f t="shared" si="19"/>
        <v>11.39396821198345</v>
      </c>
      <c r="E162">
        <f t="shared" si="17"/>
        <v>-0.14242460264979312</v>
      </c>
      <c r="F162">
        <f t="shared" si="20"/>
        <v>11.251543609333657</v>
      </c>
      <c r="G162">
        <f t="shared" si="15"/>
        <v>-118.9043704642848</v>
      </c>
      <c r="H162">
        <f t="shared" si="16"/>
        <v>8.7484563906663428</v>
      </c>
    </row>
    <row r="163" spans="2:8" x14ac:dyDescent="0.3">
      <c r="B163" t="b">
        <v>1</v>
      </c>
      <c r="C163">
        <f t="shared" si="18"/>
        <v>158</v>
      </c>
      <c r="D163">
        <f t="shared" si="19"/>
        <v>8.7484563906663428</v>
      </c>
      <c r="E163">
        <f t="shared" si="17"/>
        <v>-0.10935570488332928</v>
      </c>
      <c r="F163">
        <f t="shared" si="20"/>
        <v>8.6391006857830135</v>
      </c>
      <c r="G163">
        <f t="shared" si="15"/>
        <v>115.07275050578374</v>
      </c>
      <c r="H163">
        <f t="shared" si="16"/>
        <v>11.360899314216987</v>
      </c>
    </row>
    <row r="164" spans="2:8" x14ac:dyDescent="0.3">
      <c r="B164" t="b">
        <v>1</v>
      </c>
      <c r="C164">
        <f t="shared" si="18"/>
        <v>159</v>
      </c>
      <c r="D164">
        <f t="shared" si="19"/>
        <v>11.360899314216987</v>
      </c>
      <c r="E164">
        <f t="shared" si="17"/>
        <v>-0.14201124142771232</v>
      </c>
      <c r="F164">
        <f t="shared" si="20"/>
        <v>11.218888072789275</v>
      </c>
      <c r="G164">
        <f t="shared" si="15"/>
        <v>-115.64267908698656</v>
      </c>
      <c r="H164">
        <f t="shared" si="16"/>
        <v>8.7811119272107252</v>
      </c>
    </row>
    <row r="165" spans="2:8" x14ac:dyDescent="0.3">
      <c r="B165" t="b">
        <v>1</v>
      </c>
      <c r="C165">
        <f t="shared" si="18"/>
        <v>160</v>
      </c>
      <c r="D165">
        <f t="shared" si="19"/>
        <v>8.7811119272107252</v>
      </c>
      <c r="E165">
        <f t="shared" si="17"/>
        <v>-0.10976389909013408</v>
      </c>
      <c r="F165">
        <f t="shared" si="20"/>
        <v>8.6713480281205904</v>
      </c>
      <c r="G165">
        <f t="shared" si="15"/>
        <v>112.51741321963073</v>
      </c>
      <c r="H165">
        <f t="shared" si="16"/>
        <v>11.32865197187941</v>
      </c>
    </row>
    <row r="166" spans="2:8" x14ac:dyDescent="0.3">
      <c r="B166" t="b">
        <v>1</v>
      </c>
      <c r="C166">
        <f t="shared" si="18"/>
        <v>161</v>
      </c>
      <c r="D166">
        <f t="shared" si="19"/>
        <v>11.32865197187941</v>
      </c>
      <c r="E166">
        <f t="shared" si="17"/>
        <v>-0.14160814964849261</v>
      </c>
      <c r="F166">
        <f t="shared" si="20"/>
        <v>11.187043822230917</v>
      </c>
      <c r="G166">
        <f t="shared" si="15"/>
        <v>-112.47023614436893</v>
      </c>
      <c r="H166">
        <f t="shared" si="16"/>
        <v>8.812956177769081</v>
      </c>
    </row>
    <row r="167" spans="2:8" x14ac:dyDescent="0.3">
      <c r="B167" t="b">
        <v>1</v>
      </c>
      <c r="C167">
        <f t="shared" si="18"/>
        <v>162</v>
      </c>
      <c r="D167">
        <f t="shared" si="19"/>
        <v>8.812956177769081</v>
      </c>
      <c r="E167">
        <f t="shared" si="17"/>
        <v>-0.11016195222211352</v>
      </c>
      <c r="F167">
        <f t="shared" si="20"/>
        <v>8.7027942255469668</v>
      </c>
      <c r="G167">
        <f t="shared" si="15"/>
        <v>110.01754841567583</v>
      </c>
      <c r="H167">
        <f t="shared" si="16"/>
        <v>11.297205774453033</v>
      </c>
    </row>
    <row r="168" spans="2:8" x14ac:dyDescent="0.3">
      <c r="B168" t="b">
        <v>1</v>
      </c>
      <c r="C168">
        <f t="shared" si="18"/>
        <v>163</v>
      </c>
      <c r="D168">
        <f t="shared" si="19"/>
        <v>11.297205774453033</v>
      </c>
      <c r="E168">
        <f t="shared" si="17"/>
        <v>-0.14121507218066293</v>
      </c>
      <c r="F168">
        <f t="shared" si="20"/>
        <v>11.155990702272371</v>
      </c>
      <c r="G168">
        <f t="shared" si="15"/>
        <v>-109.38442121947406</v>
      </c>
      <c r="H168">
        <f t="shared" si="16"/>
        <v>8.844009297727629</v>
      </c>
    </row>
    <row r="169" spans="2:8" x14ac:dyDescent="0.3">
      <c r="B169" t="b">
        <v>1</v>
      </c>
      <c r="C169">
        <f t="shared" si="18"/>
        <v>164</v>
      </c>
      <c r="D169">
        <f t="shared" si="19"/>
        <v>8.844009297727629</v>
      </c>
      <c r="E169">
        <f t="shared" si="17"/>
        <v>-0.11055011622159536</v>
      </c>
      <c r="F169">
        <f t="shared" si="20"/>
        <v>8.7334591815060332</v>
      </c>
      <c r="G169">
        <f t="shared" si="15"/>
        <v>107.57217108481154</v>
      </c>
      <c r="H169">
        <f t="shared" si="16"/>
        <v>11.266540818493967</v>
      </c>
    </row>
    <row r="170" spans="2:8" x14ac:dyDescent="0.3">
      <c r="B170" t="b">
        <v>1</v>
      </c>
      <c r="C170">
        <f t="shared" si="18"/>
        <v>165</v>
      </c>
      <c r="D170">
        <f t="shared" si="19"/>
        <v>11.266540818493967</v>
      </c>
      <c r="E170">
        <f t="shared" si="17"/>
        <v>-0.14083176023117458</v>
      </c>
      <c r="F170">
        <f t="shared" si="20"/>
        <v>11.125709058262792</v>
      </c>
      <c r="G170">
        <f t="shared" si="15"/>
        <v>-106.38269877907095</v>
      </c>
      <c r="H170">
        <f t="shared" si="16"/>
        <v>8.8742909417372076</v>
      </c>
    </row>
    <row r="171" spans="2:8" x14ac:dyDescent="0.3">
      <c r="B171" t="b">
        <v>1</v>
      </c>
      <c r="C171">
        <f t="shared" si="18"/>
        <v>166</v>
      </c>
      <c r="D171">
        <f t="shared" si="19"/>
        <v>8.8742909417372076</v>
      </c>
      <c r="E171">
        <f t="shared" si="17"/>
        <v>-0.11092863677171509</v>
      </c>
      <c r="F171">
        <f t="shared" si="20"/>
        <v>8.7633623049654918</v>
      </c>
      <c r="G171">
        <f t="shared" si="15"/>
        <v>105.18030139798469</v>
      </c>
      <c r="H171">
        <f t="shared" si="16"/>
        <v>11.236637695034508</v>
      </c>
    </row>
    <row r="172" spans="2:8" x14ac:dyDescent="0.3">
      <c r="B172" t="b">
        <v>1</v>
      </c>
      <c r="C172">
        <f t="shared" si="18"/>
        <v>167</v>
      </c>
      <c r="D172">
        <f t="shared" si="19"/>
        <v>11.236637695034508</v>
      </c>
      <c r="E172">
        <f t="shared" si="17"/>
        <v>-0.14045797118793135</v>
      </c>
      <c r="F172">
        <f t="shared" si="20"/>
        <v>11.096179723846577</v>
      </c>
      <c r="G172">
        <f t="shared" si="15"/>
        <v>-103.46261509408129</v>
      </c>
      <c r="H172">
        <f t="shared" si="16"/>
        <v>8.9038202761534251</v>
      </c>
    </row>
    <row r="173" spans="2:8" x14ac:dyDescent="0.3">
      <c r="B173" t="b">
        <v>1</v>
      </c>
      <c r="C173">
        <f t="shared" si="18"/>
        <v>168</v>
      </c>
      <c r="D173">
        <f t="shared" si="19"/>
        <v>8.9038202761534251</v>
      </c>
      <c r="E173">
        <f t="shared" si="17"/>
        <v>-0.11129775345191781</v>
      </c>
      <c r="F173">
        <f t="shared" si="20"/>
        <v>8.7925225227015069</v>
      </c>
      <c r="G173">
        <f t="shared" si="15"/>
        <v>102.84096552413183</v>
      </c>
      <c r="H173">
        <f t="shared" si="16"/>
        <v>11.207477477298493</v>
      </c>
    </row>
    <row r="174" spans="2:8" x14ac:dyDescent="0.3">
      <c r="B174" t="b">
        <v>1</v>
      </c>
      <c r="C174">
        <f t="shared" si="18"/>
        <v>169</v>
      </c>
      <c r="D174">
        <f t="shared" si="19"/>
        <v>11.207477477298493</v>
      </c>
      <c r="E174">
        <f t="shared" si="17"/>
        <v>-0.14009346846623116</v>
      </c>
      <c r="F174">
        <f t="shared" si="20"/>
        <v>11.067384008832262</v>
      </c>
      <c r="G174">
        <f t="shared" si="15"/>
        <v>-100.62179528414686</v>
      </c>
      <c r="H174">
        <f t="shared" si="16"/>
        <v>8.9326159911677383</v>
      </c>
    </row>
    <row r="175" spans="2:8" x14ac:dyDescent="0.3">
      <c r="B175" t="b">
        <v>1</v>
      </c>
      <c r="C175">
        <f t="shared" si="18"/>
        <v>170</v>
      </c>
      <c r="D175">
        <f t="shared" si="19"/>
        <v>8.9326159911677383</v>
      </c>
      <c r="E175">
        <f t="shared" si="17"/>
        <v>-0.11165769988959673</v>
      </c>
      <c r="F175">
        <f t="shared" si="20"/>
        <v>8.8209582912781421</v>
      </c>
      <c r="G175">
        <f t="shared" si="15"/>
        <v>100.55319638134415</v>
      </c>
      <c r="H175">
        <f t="shared" si="16"/>
        <v>11.179041708721858</v>
      </c>
    </row>
    <row r="176" spans="2:8" x14ac:dyDescent="0.3">
      <c r="B176" t="b">
        <v>1</v>
      </c>
      <c r="C176">
        <f t="shared" si="18"/>
        <v>171</v>
      </c>
      <c r="D176">
        <f t="shared" si="19"/>
        <v>11.179041708721858</v>
      </c>
      <c r="E176">
        <f t="shared" si="17"/>
        <v>-0.13973802135902322</v>
      </c>
      <c r="F176">
        <f t="shared" si="20"/>
        <v>11.039303687362835</v>
      </c>
      <c r="G176">
        <f t="shared" si="15"/>
        <v>-97.857940480919126</v>
      </c>
      <c r="H176">
        <f t="shared" si="16"/>
        <v>8.9606963126371646</v>
      </c>
    </row>
    <row r="177" spans="2:8" x14ac:dyDescent="0.3">
      <c r="B177" t="b">
        <v>1</v>
      </c>
      <c r="C177">
        <f t="shared" si="18"/>
        <v>172</v>
      </c>
      <c r="D177">
        <f t="shared" si="19"/>
        <v>8.9606963126371646</v>
      </c>
      <c r="E177">
        <f t="shared" si="17"/>
        <v>-0.11200870390796455</v>
      </c>
      <c r="F177">
        <f t="shared" si="20"/>
        <v>8.8486876087292003</v>
      </c>
      <c r="G177">
        <f t="shared" si="15"/>
        <v>98.316034325197222</v>
      </c>
      <c r="H177">
        <f t="shared" si="16"/>
        <v>11.1513123912708</v>
      </c>
    </row>
    <row r="178" spans="2:8" x14ac:dyDescent="0.3">
      <c r="B178" t="b">
        <v>1</v>
      </c>
      <c r="C178">
        <f t="shared" si="18"/>
        <v>173</v>
      </c>
      <c r="D178">
        <f t="shared" si="19"/>
        <v>11.1513123912708</v>
      </c>
      <c r="E178">
        <f t="shared" si="17"/>
        <v>-0.139391404890885</v>
      </c>
      <c r="F178">
        <f t="shared" si="20"/>
        <v>11.011920986379915</v>
      </c>
      <c r="G178">
        <f t="shared" si="15"/>
        <v>-95.168825104896712</v>
      </c>
      <c r="H178">
        <f t="shared" si="16"/>
        <v>8.9880790136200854</v>
      </c>
    </row>
    <row r="179" spans="2:8" x14ac:dyDescent="0.3">
      <c r="B179" t="b">
        <v>1</v>
      </c>
      <c r="C179">
        <f t="shared" si="18"/>
        <v>174</v>
      </c>
      <c r="D179">
        <f t="shared" si="19"/>
        <v>8.9880790136200854</v>
      </c>
      <c r="E179">
        <f t="shared" si="17"/>
        <v>-0.11235098767025108</v>
      </c>
      <c r="F179">
        <f t="shared" si="20"/>
        <v>8.8757280259498348</v>
      </c>
      <c r="G179">
        <f t="shared" si="15"/>
        <v>96.128527777976274</v>
      </c>
      <c r="H179">
        <f t="shared" si="16"/>
        <v>11.124271974050165</v>
      </c>
    </row>
    <row r="180" spans="2:8" x14ac:dyDescent="0.3">
      <c r="B180" t="b">
        <v>1</v>
      </c>
      <c r="C180">
        <f t="shared" si="18"/>
        <v>175</v>
      </c>
      <c r="D180">
        <f t="shared" si="19"/>
        <v>11.124271974050165</v>
      </c>
      <c r="E180">
        <f t="shared" si="17"/>
        <v>-0.13905339967562708</v>
      </c>
      <c r="F180">
        <f t="shared" si="20"/>
        <v>10.985218574374539</v>
      </c>
      <c r="G180">
        <f t="shared" si="15"/>
        <v>-92.552294250878901</v>
      </c>
      <c r="H180">
        <f t="shared" si="16"/>
        <v>9.0147814256254613</v>
      </c>
    </row>
    <row r="181" spans="2:8" x14ac:dyDescent="0.3">
      <c r="B181" t="b">
        <v>1</v>
      </c>
      <c r="C181">
        <f t="shared" si="18"/>
        <v>176</v>
      </c>
      <c r="D181">
        <f t="shared" si="19"/>
        <v>9.0147814256254613</v>
      </c>
      <c r="E181">
        <f t="shared" si="17"/>
        <v>-0.11268476782031826</v>
      </c>
      <c r="F181">
        <f t="shared" si="20"/>
        <v>8.9020966578051421</v>
      </c>
      <c r="G181">
        <f t="shared" si="15"/>
        <v>93.989733802326612</v>
      </c>
      <c r="H181">
        <f t="shared" si="16"/>
        <v>11.097903342194858</v>
      </c>
    </row>
    <row r="182" spans="2:8" x14ac:dyDescent="0.3">
      <c r="B182" t="b">
        <v>1</v>
      </c>
      <c r="C182">
        <f t="shared" si="18"/>
        <v>177</v>
      </c>
      <c r="D182">
        <f t="shared" si="19"/>
        <v>11.097903342194858</v>
      </c>
      <c r="E182">
        <f t="shared" si="17"/>
        <v>-0.13872379177743571</v>
      </c>
      <c r="F182">
        <f t="shared" si="20"/>
        <v>10.959179550417423</v>
      </c>
      <c r="G182">
        <f t="shared" si="15"/>
        <v>-90.006261177323893</v>
      </c>
      <c r="H182">
        <f t="shared" si="16"/>
        <v>9.0408204495825775</v>
      </c>
    </row>
    <row r="183" spans="2:8" x14ac:dyDescent="0.3">
      <c r="B183" t="b">
        <v>1</v>
      </c>
      <c r="C183">
        <f t="shared" si="18"/>
        <v>178</v>
      </c>
      <c r="D183">
        <f t="shared" si="19"/>
        <v>9.0408204495825775</v>
      </c>
      <c r="E183">
        <f t="shared" si="17"/>
        <v>-0.11301025561978222</v>
      </c>
      <c r="F183">
        <f t="shared" si="20"/>
        <v>8.9278101939627952</v>
      </c>
      <c r="G183">
        <f t="shared" si="15"/>
        <v>91.898718622668014</v>
      </c>
      <c r="H183">
        <f t="shared" si="16"/>
        <v>11.072189806037205</v>
      </c>
    </row>
    <row r="184" spans="2:8" x14ac:dyDescent="0.3">
      <c r="B184" t="b">
        <v>1</v>
      </c>
      <c r="C184">
        <f t="shared" si="18"/>
        <v>179</v>
      </c>
      <c r="D184">
        <f t="shared" si="19"/>
        <v>11.072189806037205</v>
      </c>
      <c r="E184">
        <f t="shared" si="17"/>
        <v>-0.13840237257546506</v>
      </c>
      <c r="F184">
        <f t="shared" si="20"/>
        <v>10.93378743346174</v>
      </c>
      <c r="G184">
        <f t="shared" si="15"/>
        <v>-87.528704895120825</v>
      </c>
      <c r="H184">
        <f t="shared" si="16"/>
        <v>9.06621256653826</v>
      </c>
    </row>
    <row r="185" spans="2:8" x14ac:dyDescent="0.3">
      <c r="B185" t="b">
        <v>1</v>
      </c>
      <c r="C185">
        <f t="shared" si="18"/>
        <v>180</v>
      </c>
      <c r="D185">
        <f t="shared" si="19"/>
        <v>9.06621256653826</v>
      </c>
      <c r="E185">
        <f t="shared" si="17"/>
        <v>-0.11332765708172826</v>
      </c>
      <c r="F185">
        <f t="shared" si="20"/>
        <v>8.9528849094565324</v>
      </c>
      <c r="G185">
        <f t="shared" si="15"/>
        <v>89.854558097536653</v>
      </c>
      <c r="H185">
        <f t="shared" si="16"/>
        <v>11.047115090543468</v>
      </c>
    </row>
    <row r="186" spans="2:8" x14ac:dyDescent="0.3">
      <c r="B186" t="b">
        <v>1</v>
      </c>
      <c r="C186">
        <f t="shared" si="18"/>
        <v>181</v>
      </c>
      <c r="D186">
        <f t="shared" si="19"/>
        <v>11.047115090543468</v>
      </c>
      <c r="E186">
        <f t="shared" si="17"/>
        <v>-0.13808893863179333</v>
      </c>
      <c r="F186">
        <f t="shared" si="20"/>
        <v>10.909026151911675</v>
      </c>
      <c r="G186">
        <f t="shared" si="15"/>
        <v>-85.117667851488193</v>
      </c>
      <c r="H186">
        <f t="shared" si="16"/>
        <v>9.0909738480883231</v>
      </c>
    </row>
    <row r="187" spans="2:8" x14ac:dyDescent="0.3">
      <c r="B187" t="b">
        <v>1</v>
      </c>
      <c r="C187">
        <f t="shared" si="18"/>
        <v>182</v>
      </c>
      <c r="D187">
        <f t="shared" si="19"/>
        <v>9.0909738480883231</v>
      </c>
      <c r="E187">
        <f t="shared" si="17"/>
        <v>-0.11363717310110404</v>
      </c>
      <c r="F187">
        <f t="shared" si="20"/>
        <v>8.9773366749872192</v>
      </c>
      <c r="G187">
        <f t="shared" si="15"/>
        <v>87.856338145845484</v>
      </c>
      <c r="H187">
        <f t="shared" si="16"/>
        <v>11.022663325012781</v>
      </c>
    </row>
    <row r="188" spans="2:8" x14ac:dyDescent="0.3">
      <c r="B188" t="b">
        <v>1</v>
      </c>
      <c r="C188">
        <f t="shared" si="18"/>
        <v>183</v>
      </c>
      <c r="D188">
        <f t="shared" si="19"/>
        <v>11.022663325012781</v>
      </c>
      <c r="E188">
        <f t="shared" si="17"/>
        <v>-0.13778329156265975</v>
      </c>
      <c r="F188">
        <f t="shared" si="20"/>
        <v>10.884880033450122</v>
      </c>
      <c r="G188">
        <f t="shared" si="15"/>
        <v>-82.771253704905689</v>
      </c>
      <c r="H188">
        <f t="shared" si="16"/>
        <v>9.1151199665498783</v>
      </c>
    </row>
    <row r="189" spans="2:8" x14ac:dyDescent="0.3">
      <c r="B189" t="b">
        <v>1</v>
      </c>
      <c r="C189">
        <f t="shared" si="18"/>
        <v>184</v>
      </c>
      <c r="D189">
        <f t="shared" si="19"/>
        <v>9.1151199665498783</v>
      </c>
      <c r="E189">
        <f t="shared" si="17"/>
        <v>-0.11393899958187348</v>
      </c>
      <c r="F189">
        <f t="shared" si="20"/>
        <v>9.0011809669680041</v>
      </c>
      <c r="G189">
        <f t="shared" si="15"/>
        <v>85.903155129891786</v>
      </c>
      <c r="H189">
        <f t="shared" si="16"/>
        <v>10.998819033031996</v>
      </c>
    </row>
    <row r="190" spans="2:8" x14ac:dyDescent="0.3">
      <c r="B190" t="b">
        <v>1</v>
      </c>
      <c r="C190">
        <f t="shared" si="18"/>
        <v>185</v>
      </c>
      <c r="D190">
        <f t="shared" si="19"/>
        <v>10.998819033031996</v>
      </c>
      <c r="E190">
        <f t="shared" si="17"/>
        <v>-0.13748523791289996</v>
      </c>
      <c r="F190">
        <f t="shared" si="20"/>
        <v>10.861333795119096</v>
      </c>
      <c r="G190">
        <f t="shared" si="15"/>
        <v>-80.487625187175695</v>
      </c>
      <c r="H190">
        <f t="shared" si="16"/>
        <v>9.138666204880904</v>
      </c>
    </row>
    <row r="191" spans="2:8" x14ac:dyDescent="0.3">
      <c r="B191" t="b">
        <v>1</v>
      </c>
      <c r="C191">
        <f t="shared" si="18"/>
        <v>186</v>
      </c>
      <c r="D191">
        <f t="shared" si="19"/>
        <v>9.138666204880904</v>
      </c>
      <c r="E191">
        <f t="shared" si="17"/>
        <v>-0.11423332756101132</v>
      </c>
      <c r="F191">
        <f t="shared" si="20"/>
        <v>9.0244328773198923</v>
      </c>
      <c r="G191">
        <f t="shared" si="15"/>
        <v>83.994116197792266</v>
      </c>
      <c r="H191">
        <f t="shared" si="16"/>
        <v>10.975567122680108</v>
      </c>
    </row>
    <row r="192" spans="2:8" x14ac:dyDescent="0.3">
      <c r="B192" t="b">
        <v>1</v>
      </c>
      <c r="C192">
        <f t="shared" si="18"/>
        <v>187</v>
      </c>
      <c r="D192">
        <f t="shared" si="19"/>
        <v>10.975567122680108</v>
      </c>
      <c r="E192">
        <f t="shared" si="17"/>
        <v>-0.13719458903350135</v>
      </c>
      <c r="F192">
        <f t="shared" si="20"/>
        <v>10.838372533646606</v>
      </c>
      <c r="G192">
        <f t="shared" si="15"/>
        <v>-78.265002048886629</v>
      </c>
      <c r="H192">
        <f t="shared" si="16"/>
        <v>9.1616274663533943</v>
      </c>
    </row>
    <row r="193" spans="2:8" x14ac:dyDescent="0.3">
      <c r="B193" t="b">
        <v>1</v>
      </c>
      <c r="C193">
        <f t="shared" si="18"/>
        <v>188</v>
      </c>
      <c r="D193">
        <f t="shared" si="19"/>
        <v>9.1616274663533943</v>
      </c>
      <c r="E193">
        <f t="shared" si="17"/>
        <v>-0.11452034332941743</v>
      </c>
      <c r="F193">
        <f t="shared" si="20"/>
        <v>9.0471071230239772</v>
      </c>
      <c r="G193">
        <f t="shared" si="15"/>
        <v>82.128339587875473</v>
      </c>
      <c r="H193">
        <f t="shared" si="16"/>
        <v>10.952892876976023</v>
      </c>
    </row>
    <row r="194" spans="2:8" x14ac:dyDescent="0.3">
      <c r="B194" t="b">
        <v>1</v>
      </c>
      <c r="C194">
        <f t="shared" si="18"/>
        <v>189</v>
      </c>
      <c r="D194">
        <f t="shared" si="19"/>
        <v>10.952892876976023</v>
      </c>
      <c r="E194">
        <f t="shared" si="17"/>
        <v>-0.1369111609622003</v>
      </c>
      <c r="F194">
        <f t="shared" si="20"/>
        <v>10.815981716013823</v>
      </c>
      <c r="G194">
        <f t="shared" si="15"/>
        <v>-76.101659084719529</v>
      </c>
      <c r="H194">
        <f t="shared" si="16"/>
        <v>9.1840182839861768</v>
      </c>
    </row>
    <row r="195" spans="2:8" x14ac:dyDescent="0.3">
      <c r="B195" t="b">
        <v>1</v>
      </c>
      <c r="C195">
        <f t="shared" si="18"/>
        <v>190</v>
      </c>
      <c r="D195">
        <f t="shared" si="19"/>
        <v>9.1840182839861768</v>
      </c>
      <c r="E195">
        <f t="shared" si="17"/>
        <v>-0.11480022854982722</v>
      </c>
      <c r="F195">
        <f t="shared" si="20"/>
        <v>9.06921805543635</v>
      </c>
      <c r="G195">
        <f t="shared" si="15"/>
        <v>80.304954897425716</v>
      </c>
      <c r="H195">
        <f t="shared" si="16"/>
        <v>10.93078194456365</v>
      </c>
    </row>
    <row r="196" spans="2:8" x14ac:dyDescent="0.3">
      <c r="B196" t="b">
        <v>1</v>
      </c>
      <c r="C196">
        <f t="shared" si="18"/>
        <v>191</v>
      </c>
      <c r="D196">
        <f t="shared" si="19"/>
        <v>10.93078194456365</v>
      </c>
      <c r="E196">
        <f t="shared" si="17"/>
        <v>-0.13663477430704563</v>
      </c>
      <c r="F196">
        <f t="shared" si="20"/>
        <v>10.794147170256604</v>
      </c>
      <c r="G196">
        <f t="shared" si="15"/>
        <v>-73.995924235200675</v>
      </c>
      <c r="H196">
        <f t="shared" si="16"/>
        <v>9.2058528297433959</v>
      </c>
    </row>
    <row r="197" spans="2:8" x14ac:dyDescent="0.3">
      <c r="B197" t="b">
        <v>1</v>
      </c>
      <c r="C197">
        <f t="shared" si="18"/>
        <v>192</v>
      </c>
      <c r="D197">
        <f t="shared" si="19"/>
        <v>9.2058528297433959</v>
      </c>
      <c r="E197">
        <f t="shared" si="17"/>
        <v>-0.11507316037179247</v>
      </c>
      <c r="F197">
        <f t="shared" si="20"/>
        <v>9.090779669371603</v>
      </c>
      <c r="G197">
        <f t="shared" si="15"/>
        <v>78.523103318043695</v>
      </c>
      <c r="H197">
        <f t="shared" si="16"/>
        <v>10.909220330628397</v>
      </c>
    </row>
    <row r="198" spans="2:8" x14ac:dyDescent="0.3">
      <c r="B198" t="b">
        <v>1</v>
      </c>
      <c r="C198">
        <f t="shared" si="18"/>
        <v>193</v>
      </c>
      <c r="D198">
        <f t="shared" si="19"/>
        <v>10.909220330628397</v>
      </c>
      <c r="E198">
        <f t="shared" si="17"/>
        <v>-0.13636525413285497</v>
      </c>
      <c r="F198">
        <f t="shared" si="20"/>
        <v>10.772855076495542</v>
      </c>
      <c r="G198">
        <f t="shared" ref="G198:G238" si="21">IF(B198,(250-5*F198-2*F198*F198)*J$2,0)</f>
        <v>-71.946176761658535</v>
      </c>
      <c r="H198">
        <f t="shared" ref="H198:H238" si="22">IF(B198,J$2*10-(-(5/4)+SQRT((2025-8*(G198/J$2))/16)),F198)</f>
        <v>9.2271449235044578</v>
      </c>
    </row>
    <row r="199" spans="2:8" x14ac:dyDescent="0.3">
      <c r="B199" t="b">
        <v>1</v>
      </c>
      <c r="C199">
        <f t="shared" si="18"/>
        <v>194</v>
      </c>
      <c r="D199">
        <f t="shared" si="19"/>
        <v>9.2271449235044578</v>
      </c>
      <c r="E199">
        <f t="shared" si="17"/>
        <v>-0.11533931154380574</v>
      </c>
      <c r="F199">
        <f t="shared" si="20"/>
        <v>9.1118056119606514</v>
      </c>
      <c r="G199">
        <f t="shared" si="21"/>
        <v>76.781937839762975</v>
      </c>
      <c r="H199">
        <f t="shared" si="22"/>
        <v>10.888194388039349</v>
      </c>
    </row>
    <row r="200" spans="2:8" x14ac:dyDescent="0.3">
      <c r="B200" t="b">
        <v>1</v>
      </c>
      <c r="C200">
        <f t="shared" si="18"/>
        <v>195</v>
      </c>
      <c r="D200">
        <f t="shared" si="19"/>
        <v>10.888194388039349</v>
      </c>
      <c r="E200">
        <f t="shared" ref="E200:E238" si="23">IF(D200&lt;1,D200/2,IF(D200=0,0,(-0.01*D200*J$1/2/2)))</f>
        <v>-0.13610242985049187</v>
      </c>
      <c r="F200">
        <f t="shared" si="20"/>
        <v>10.752091958188856</v>
      </c>
      <c r="G200">
        <f t="shared" si="21"/>
        <v>-69.950845491286486</v>
      </c>
      <c r="H200">
        <f t="shared" si="22"/>
        <v>9.2479080418111437</v>
      </c>
    </row>
    <row r="201" spans="2:8" x14ac:dyDescent="0.3">
      <c r="B201" t="b">
        <v>1</v>
      </c>
      <c r="C201">
        <f t="shared" si="18"/>
        <v>196</v>
      </c>
      <c r="D201">
        <f t="shared" si="19"/>
        <v>9.2479080418111437</v>
      </c>
      <c r="E201">
        <f t="shared" si="23"/>
        <v>-0.1155988505226393</v>
      </c>
      <c r="F201">
        <f t="shared" si="20"/>
        <v>9.1323091912885044</v>
      </c>
      <c r="G201">
        <f t="shared" si="21"/>
        <v>75.080623425944964</v>
      </c>
      <c r="H201">
        <f t="shared" si="22"/>
        <v>10.867690808711496</v>
      </c>
    </row>
    <row r="202" spans="2:8" x14ac:dyDescent="0.3">
      <c r="B202" t="b">
        <v>1</v>
      </c>
      <c r="C202">
        <f t="shared" si="18"/>
        <v>197</v>
      </c>
      <c r="D202">
        <f t="shared" si="19"/>
        <v>10.867690808711496</v>
      </c>
      <c r="E202">
        <f t="shared" si="23"/>
        <v>-0.13584613510889371</v>
      </c>
      <c r="F202">
        <f t="shared" si="20"/>
        <v>10.731844673602602</v>
      </c>
      <c r="G202">
        <f t="shared" si="21"/>
        <v>-68.008407129356158</v>
      </c>
      <c r="H202">
        <f t="shared" si="22"/>
        <v>9.2681553263973981</v>
      </c>
    </row>
    <row r="203" spans="2:8" x14ac:dyDescent="0.3">
      <c r="B203" t="b">
        <v>1</v>
      </c>
      <c r="C203">
        <f t="shared" si="18"/>
        <v>198</v>
      </c>
      <c r="D203">
        <f t="shared" si="19"/>
        <v>9.2681553263973981</v>
      </c>
      <c r="E203">
        <f t="shared" si="23"/>
        <v>-0.11585194157996748</v>
      </c>
      <c r="F203">
        <f t="shared" si="20"/>
        <v>9.1523033848174311</v>
      </c>
      <c r="G203">
        <f t="shared" si="21"/>
        <v>73.418337160863302</v>
      </c>
      <c r="H203">
        <f t="shared" si="22"/>
        <v>10.847696615182569</v>
      </c>
    </row>
    <row r="204" spans="2:8" x14ac:dyDescent="0.3">
      <c r="B204" t="b">
        <v>1</v>
      </c>
      <c r="C204">
        <f t="shared" si="18"/>
        <v>199</v>
      </c>
      <c r="D204">
        <f t="shared" si="19"/>
        <v>10.847696615182569</v>
      </c>
      <c r="E204">
        <f t="shared" si="23"/>
        <v>-0.13559620768978212</v>
      </c>
      <c r="F204">
        <f t="shared" si="20"/>
        <v>10.712100407492787</v>
      </c>
      <c r="G204">
        <f t="shared" si="21"/>
        <v>-66.11738463575648</v>
      </c>
      <c r="H204">
        <f t="shared" si="22"/>
        <v>9.2878995925072125</v>
      </c>
    </row>
    <row r="205" spans="2:8" x14ac:dyDescent="0.3">
      <c r="B205" t="b">
        <v>1</v>
      </c>
      <c r="C205">
        <f t="shared" si="18"/>
        <v>200</v>
      </c>
      <c r="D205">
        <f t="shared" si="19"/>
        <v>9.2878995925072125</v>
      </c>
      <c r="E205">
        <f t="shared" si="23"/>
        <v>-0.11609874490634015</v>
      </c>
      <c r="F205">
        <f t="shared" si="20"/>
        <v>9.1718008476008723</v>
      </c>
      <c r="G205">
        <f t="shared" si="21"/>
        <v>71.794268371782948</v>
      </c>
      <c r="H205">
        <f t="shared" si="22"/>
        <v>10.828199152399128</v>
      </c>
    </row>
    <row r="206" spans="2:8" x14ac:dyDescent="0.3">
      <c r="B206" t="b">
        <v>1</v>
      </c>
      <c r="C206">
        <f t="shared" si="18"/>
        <v>201</v>
      </c>
      <c r="D206">
        <f t="shared" si="19"/>
        <v>10.828199152399128</v>
      </c>
      <c r="E206">
        <f t="shared" si="23"/>
        <v>-0.13535248940498909</v>
      </c>
      <c r="F206">
        <f t="shared" si="20"/>
        <v>10.692846662994139</v>
      </c>
      <c r="G206">
        <f t="shared" si="21"/>
        <v>-64.276345663160953</v>
      </c>
      <c r="H206">
        <f t="shared" si="22"/>
        <v>9.307153337005861</v>
      </c>
    </row>
    <row r="207" spans="2:8" x14ac:dyDescent="0.3">
      <c r="B207" t="b">
        <v>1</v>
      </c>
      <c r="C207">
        <f t="shared" ref="C207:C238" si="24">C206+1</f>
        <v>202</v>
      </c>
      <c r="D207">
        <f t="shared" ref="D207:D238" si="25">H206</f>
        <v>9.307153337005861</v>
      </c>
      <c r="E207">
        <f t="shared" si="23"/>
        <v>-0.11633941671257325</v>
      </c>
      <c r="F207">
        <f t="shared" ref="F207:F238" si="26">D207+E207</f>
        <v>9.1908139202932873</v>
      </c>
      <c r="G207">
        <f t="shared" si="21"/>
        <v>70.207618727239662</v>
      </c>
      <c r="H207">
        <f t="shared" si="22"/>
        <v>10.809186079706713</v>
      </c>
    </row>
    <row r="208" spans="2:8" x14ac:dyDescent="0.3">
      <c r="B208" t="b">
        <v>1</v>
      </c>
      <c r="C208">
        <f t="shared" si="24"/>
        <v>203</v>
      </c>
      <c r="D208">
        <f t="shared" si="25"/>
        <v>10.809186079706713</v>
      </c>
      <c r="E208">
        <f t="shared" si="23"/>
        <v>-0.13511482599633393</v>
      </c>
      <c r="F208">
        <f t="shared" si="26"/>
        <v>10.674071253710379</v>
      </c>
      <c r="G208">
        <f t="shared" si="21"/>
        <v>-62.483901054248804</v>
      </c>
      <c r="H208">
        <f t="shared" si="22"/>
        <v>9.3259287462896214</v>
      </c>
    </row>
    <row r="209" spans="2:8" x14ac:dyDescent="0.3">
      <c r="B209" t="b">
        <v>1</v>
      </c>
      <c r="C209">
        <f t="shared" si="24"/>
        <v>204</v>
      </c>
      <c r="D209">
        <f t="shared" si="25"/>
        <v>9.3259287462896214</v>
      </c>
      <c r="E209">
        <f t="shared" si="23"/>
        <v>-0.11657410932862028</v>
      </c>
      <c r="F209">
        <f t="shared" si="26"/>
        <v>9.2093546369610007</v>
      </c>
      <c r="G209">
        <f t="shared" si="21"/>
        <v>68.657602313129644</v>
      </c>
      <c r="H209">
        <f t="shared" si="22"/>
        <v>10.790645363038999</v>
      </c>
    </row>
    <row r="210" spans="2:8" x14ac:dyDescent="0.3">
      <c r="B210" t="b">
        <v>1</v>
      </c>
      <c r="C210">
        <f t="shared" si="24"/>
        <v>205</v>
      </c>
      <c r="D210">
        <f t="shared" si="25"/>
        <v>10.790645363038999</v>
      </c>
      <c r="E210">
        <f t="shared" si="23"/>
        <v>-0.1348830670379875</v>
      </c>
      <c r="F210">
        <f t="shared" si="26"/>
        <v>10.655762296001011</v>
      </c>
      <c r="G210">
        <f t="shared" si="21"/>
        <v>-60.73870339551712</v>
      </c>
      <c r="H210">
        <f t="shared" si="22"/>
        <v>9.3442377039989886</v>
      </c>
    </row>
    <row r="211" spans="2:8" x14ac:dyDescent="0.3">
      <c r="B211" t="b">
        <v>1</v>
      </c>
      <c r="C211">
        <f t="shared" si="24"/>
        <v>206</v>
      </c>
      <c r="D211">
        <f t="shared" si="25"/>
        <v>9.3442377039989886</v>
      </c>
      <c r="E211">
        <f t="shared" si="23"/>
        <v>-0.11680297129998737</v>
      </c>
      <c r="F211">
        <f t="shared" si="26"/>
        <v>9.2274347326990007</v>
      </c>
      <c r="G211">
        <f t="shared" si="21"/>
        <v>67.143445688130498</v>
      </c>
      <c r="H211">
        <f t="shared" si="22"/>
        <v>10.772565267300999</v>
      </c>
    </row>
    <row r="212" spans="2:8" x14ac:dyDescent="0.3">
      <c r="B212" t="b">
        <v>1</v>
      </c>
      <c r="C212">
        <f t="shared" si="24"/>
        <v>207</v>
      </c>
      <c r="D212">
        <f t="shared" si="25"/>
        <v>10.772565267300999</v>
      </c>
      <c r="E212">
        <f t="shared" si="23"/>
        <v>-0.1346570658412625</v>
      </c>
      <c r="F212">
        <f t="shared" si="26"/>
        <v>10.637908201459737</v>
      </c>
      <c r="G212">
        <f t="shared" si="21"/>
        <v>-59.039445625334736</v>
      </c>
      <c r="H212">
        <f t="shared" si="22"/>
        <v>9.3620917985402627</v>
      </c>
    </row>
    <row r="213" spans="2:8" x14ac:dyDescent="0.3">
      <c r="B213" t="b">
        <v>1</v>
      </c>
      <c r="C213">
        <f t="shared" si="24"/>
        <v>208</v>
      </c>
      <c r="D213">
        <f t="shared" si="25"/>
        <v>9.3620917985402627</v>
      </c>
      <c r="E213">
        <f t="shared" si="23"/>
        <v>-0.11702614748175329</v>
      </c>
      <c r="F213">
        <f t="shared" si="26"/>
        <v>9.2450656510585087</v>
      </c>
      <c r="G213">
        <f t="shared" si="21"/>
        <v>65.664387919887361</v>
      </c>
      <c r="H213">
        <f t="shared" si="22"/>
        <v>10.754934348941491</v>
      </c>
    </row>
    <row r="214" spans="2:8" x14ac:dyDescent="0.3">
      <c r="B214" t="b">
        <v>1</v>
      </c>
      <c r="C214">
        <f t="shared" si="24"/>
        <v>209</v>
      </c>
      <c r="D214">
        <f t="shared" si="25"/>
        <v>10.754934348941491</v>
      </c>
      <c r="E214">
        <f t="shared" si="23"/>
        <v>-0.13443667936176865</v>
      </c>
      <c r="F214">
        <f t="shared" si="26"/>
        <v>10.620497669579722</v>
      </c>
      <c r="G214">
        <f t="shared" si="21"/>
        <v>-57.384859693990393</v>
      </c>
      <c r="H214">
        <f t="shared" si="22"/>
        <v>9.3795023304202783</v>
      </c>
    </row>
    <row r="215" spans="2:8" x14ac:dyDescent="0.3">
      <c r="B215" t="b">
        <v>1</v>
      </c>
      <c r="C215">
        <f t="shared" si="24"/>
        <v>210</v>
      </c>
      <c r="D215">
        <f t="shared" si="25"/>
        <v>9.3795023304202783</v>
      </c>
      <c r="E215">
        <f t="shared" si="23"/>
        <v>-0.11724377913025347</v>
      </c>
      <c r="F215">
        <f t="shared" si="26"/>
        <v>9.2622585512900244</v>
      </c>
      <c r="G215">
        <f t="shared" si="21"/>
        <v>64.219680603319034</v>
      </c>
      <c r="H215">
        <f t="shared" si="22"/>
        <v>10.737741448709976</v>
      </c>
    </row>
    <row r="216" spans="2:8" x14ac:dyDescent="0.3">
      <c r="B216" t="b">
        <v>1</v>
      </c>
      <c r="C216">
        <f t="shared" si="24"/>
        <v>211</v>
      </c>
      <c r="D216">
        <f t="shared" si="25"/>
        <v>10.737741448709976</v>
      </c>
      <c r="E216">
        <f t="shared" si="23"/>
        <v>-0.13422176810887471</v>
      </c>
      <c r="F216">
        <f t="shared" si="26"/>
        <v>10.603519680601101</v>
      </c>
      <c r="G216">
        <f t="shared" si="21"/>
        <v>-55.77371527359054</v>
      </c>
      <c r="H216">
        <f t="shared" si="22"/>
        <v>9.3964803193988988</v>
      </c>
    </row>
    <row r="217" spans="2:8" x14ac:dyDescent="0.3">
      <c r="B217" t="b">
        <v>1</v>
      </c>
      <c r="C217">
        <f t="shared" si="24"/>
        <v>212</v>
      </c>
      <c r="D217">
        <f t="shared" si="25"/>
        <v>9.3964803193988988</v>
      </c>
      <c r="E217">
        <f t="shared" si="23"/>
        <v>-0.11745600399248624</v>
      </c>
      <c r="F217">
        <f t="shared" si="26"/>
        <v>9.2790243154064118</v>
      </c>
      <c r="G217">
        <f t="shared" si="21"/>
        <v>62.808587862322156</v>
      </c>
      <c r="H217">
        <f t="shared" si="22"/>
        <v>10.720975684593588</v>
      </c>
    </row>
    <row r="218" spans="2:8" x14ac:dyDescent="0.3">
      <c r="B218" t="b">
        <v>1</v>
      </c>
      <c r="C218">
        <f t="shared" si="24"/>
        <v>213</v>
      </c>
      <c r="D218">
        <f t="shared" si="25"/>
        <v>10.720975684593588</v>
      </c>
      <c r="E218">
        <f t="shared" si="23"/>
        <v>-0.13401219605741985</v>
      </c>
      <c r="F218">
        <f t="shared" si="26"/>
        <v>10.586963488536169</v>
      </c>
      <c r="G218">
        <f t="shared" si="21"/>
        <v>-54.204818515753345</v>
      </c>
      <c r="H218">
        <f t="shared" si="22"/>
        <v>9.4130365114638312</v>
      </c>
    </row>
    <row r="219" spans="2:8" x14ac:dyDescent="0.3">
      <c r="B219" t="b">
        <v>1</v>
      </c>
      <c r="C219">
        <f t="shared" si="24"/>
        <v>214</v>
      </c>
      <c r="D219">
        <f t="shared" si="25"/>
        <v>9.4130365114638312</v>
      </c>
      <c r="E219">
        <f t="shared" si="23"/>
        <v>-0.11766295639329791</v>
      </c>
      <c r="F219">
        <f t="shared" si="26"/>
        <v>9.2953735550705332</v>
      </c>
      <c r="G219">
        <f t="shared" si="21"/>
        <v>61.430386336076253</v>
      </c>
      <c r="H219">
        <f t="shared" si="22"/>
        <v>10.704626444929467</v>
      </c>
    </row>
    <row r="220" spans="2:8" x14ac:dyDescent="0.3">
      <c r="B220" t="b">
        <v>1</v>
      </c>
      <c r="C220">
        <f t="shared" si="24"/>
        <v>215</v>
      </c>
      <c r="D220">
        <f t="shared" si="25"/>
        <v>10.704626444929467</v>
      </c>
      <c r="E220">
        <f t="shared" si="23"/>
        <v>-0.13380783056161835</v>
      </c>
      <c r="F220">
        <f t="shared" si="26"/>
        <v>10.570818614367848</v>
      </c>
      <c r="G220">
        <f t="shared" si="21"/>
        <v>-52.677010855141702</v>
      </c>
      <c r="H220">
        <f t="shared" si="22"/>
        <v>9.4291813856321518</v>
      </c>
    </row>
    <row r="221" spans="2:8" x14ac:dyDescent="0.3">
      <c r="B221" t="b">
        <v>1</v>
      </c>
      <c r="C221">
        <f t="shared" si="24"/>
        <v>216</v>
      </c>
      <c r="D221">
        <f t="shared" si="25"/>
        <v>9.4291813856321518</v>
      </c>
      <c r="E221">
        <f t="shared" si="23"/>
        <v>-0.11786476732040189</v>
      </c>
      <c r="F221">
        <f t="shared" si="26"/>
        <v>9.3113166183117499</v>
      </c>
      <c r="G221">
        <f t="shared" si="21"/>
        <v>60.084365151088207</v>
      </c>
      <c r="H221">
        <f t="shared" si="22"/>
        <v>10.68868338168825</v>
      </c>
    </row>
    <row r="222" spans="2:8" x14ac:dyDescent="0.3">
      <c r="B222" t="b">
        <v>1</v>
      </c>
      <c r="C222">
        <f t="shared" si="24"/>
        <v>217</v>
      </c>
      <c r="D222">
        <f t="shared" si="25"/>
        <v>10.68868338168825</v>
      </c>
      <c r="E222">
        <f t="shared" si="23"/>
        <v>-0.13360854227110314</v>
      </c>
      <c r="F222">
        <f t="shared" si="26"/>
        <v>10.555074839417147</v>
      </c>
      <c r="G222">
        <f t="shared" si="21"/>
        <v>-51.189167856959102</v>
      </c>
      <c r="H222">
        <f t="shared" si="22"/>
        <v>9.4449251605828533</v>
      </c>
    </row>
    <row r="223" spans="2:8" x14ac:dyDescent="0.3">
      <c r="B223" t="b">
        <v>1</v>
      </c>
      <c r="C223">
        <f t="shared" si="24"/>
        <v>218</v>
      </c>
      <c r="D223">
        <f t="shared" si="25"/>
        <v>9.4449251605828533</v>
      </c>
      <c r="E223">
        <f t="shared" si="23"/>
        <v>-0.11806156450728567</v>
      </c>
      <c r="F223">
        <f t="shared" si="26"/>
        <v>9.326863596075567</v>
      </c>
      <c r="G223">
        <f t="shared" si="21"/>
        <v>58.769825880045687</v>
      </c>
      <c r="H223">
        <f t="shared" si="22"/>
        <v>10.673136403924433</v>
      </c>
    </row>
    <row r="224" spans="2:8" x14ac:dyDescent="0.3">
      <c r="B224" t="b">
        <v>1</v>
      </c>
      <c r="C224">
        <f t="shared" si="24"/>
        <v>219</v>
      </c>
      <c r="D224">
        <f t="shared" si="25"/>
        <v>10.673136403924433</v>
      </c>
      <c r="E224">
        <f t="shared" si="23"/>
        <v>-0.13341420504905541</v>
      </c>
      <c r="F224">
        <f t="shared" si="26"/>
        <v>10.539722198875378</v>
      </c>
      <c r="G224">
        <f t="shared" si="21"/>
        <v>-49.740198106619516</v>
      </c>
      <c r="H224">
        <f t="shared" si="22"/>
        <v>9.4602778011246222</v>
      </c>
    </row>
    <row r="225" spans="2:8" x14ac:dyDescent="0.3">
      <c r="B225" t="b">
        <v>1</v>
      </c>
      <c r="C225">
        <f t="shared" si="24"/>
        <v>220</v>
      </c>
      <c r="D225">
        <f t="shared" si="25"/>
        <v>9.4602778011246222</v>
      </c>
      <c r="E225">
        <f t="shared" si="23"/>
        <v>-0.11825347251405778</v>
      </c>
      <c r="F225">
        <f t="shared" si="26"/>
        <v>9.3420243286105649</v>
      </c>
      <c r="G225">
        <f t="shared" si="21"/>
        <v>57.486082488487682</v>
      </c>
      <c r="H225">
        <f t="shared" si="22"/>
        <v>10.657975671389435</v>
      </c>
    </row>
    <row r="226" spans="2:8" x14ac:dyDescent="0.3">
      <c r="B226" t="b">
        <v>1</v>
      </c>
      <c r="C226">
        <f t="shared" si="24"/>
        <v>221</v>
      </c>
      <c r="D226">
        <f t="shared" si="25"/>
        <v>10.657975671389435</v>
      </c>
      <c r="E226">
        <f t="shared" si="23"/>
        <v>-0.13322469589236796</v>
      </c>
      <c r="F226">
        <f t="shared" si="26"/>
        <v>10.524750975497067</v>
      </c>
      <c r="G226">
        <f t="shared" si="21"/>
        <v>-48.329042139876549</v>
      </c>
      <c r="H226">
        <f t="shared" si="22"/>
        <v>9.4752490245029328</v>
      </c>
    </row>
    <row r="227" spans="2:8" x14ac:dyDescent="0.3">
      <c r="B227" t="b">
        <v>1</v>
      </c>
      <c r="C227">
        <f t="shared" si="24"/>
        <v>222</v>
      </c>
      <c r="D227">
        <f t="shared" si="25"/>
        <v>9.4752490245029328</v>
      </c>
      <c r="E227">
        <f t="shared" si="23"/>
        <v>-0.11844061280628665</v>
      </c>
      <c r="F227">
        <f t="shared" si="26"/>
        <v>9.3568084116966457</v>
      </c>
      <c r="G227">
        <f t="shared" si="21"/>
        <v>56.232461270245096</v>
      </c>
      <c r="H227">
        <f t="shared" si="22"/>
        <v>10.643191588303354</v>
      </c>
    </row>
    <row r="228" spans="2:8" x14ac:dyDescent="0.3">
      <c r="B228" t="b">
        <v>1</v>
      </c>
      <c r="C228">
        <f t="shared" si="24"/>
        <v>223</v>
      </c>
      <c r="D228">
        <f t="shared" si="25"/>
        <v>10.643191588303354</v>
      </c>
      <c r="E228">
        <f t="shared" si="23"/>
        <v>-0.13303989485379195</v>
      </c>
      <c r="F228">
        <f t="shared" si="26"/>
        <v>10.510151693449563</v>
      </c>
      <c r="G228">
        <f t="shared" si="21"/>
        <v>-46.95467141177852</v>
      </c>
      <c r="H228">
        <f t="shared" si="22"/>
        <v>9.4898483065504369</v>
      </c>
    </row>
    <row r="229" spans="2:8" x14ac:dyDescent="0.3">
      <c r="B229" t="b">
        <v>1</v>
      </c>
      <c r="C229">
        <f t="shared" si="24"/>
        <v>224</v>
      </c>
      <c r="D229">
        <f t="shared" si="25"/>
        <v>9.4898483065504369</v>
      </c>
      <c r="E229">
        <f t="shared" si="23"/>
        <v>-0.11862310383188046</v>
      </c>
      <c r="F229">
        <f t="shared" si="26"/>
        <v>9.3712252027185556</v>
      </c>
      <c r="G229">
        <f t="shared" si="21"/>
        <v>55.008300772544715</v>
      </c>
      <c r="H229">
        <f t="shared" si="22"/>
        <v>10.628774797281444</v>
      </c>
    </row>
    <row r="230" spans="2:8" x14ac:dyDescent="0.3">
      <c r="B230" t="b">
        <v>1</v>
      </c>
      <c r="C230">
        <f t="shared" si="24"/>
        <v>225</v>
      </c>
      <c r="D230">
        <f t="shared" si="25"/>
        <v>10.628774797281444</v>
      </c>
      <c r="E230">
        <f t="shared" si="23"/>
        <v>-0.13285968496601805</v>
      </c>
      <c r="F230">
        <f t="shared" si="26"/>
        <v>10.495915112315426</v>
      </c>
      <c r="G230">
        <f t="shared" si="21"/>
        <v>-45.616087302879635</v>
      </c>
      <c r="H230">
        <f t="shared" si="22"/>
        <v>9.5040848876845754</v>
      </c>
    </row>
    <row r="231" spans="2:8" x14ac:dyDescent="0.3">
      <c r="B231" t="b">
        <v>1</v>
      </c>
      <c r="C231">
        <f t="shared" si="24"/>
        <v>226</v>
      </c>
      <c r="D231">
        <f t="shared" si="25"/>
        <v>9.5040848876845754</v>
      </c>
      <c r="E231">
        <f t="shared" si="23"/>
        <v>-0.1188010610960572</v>
      </c>
      <c r="F231">
        <f t="shared" si="26"/>
        <v>9.3852838265885179</v>
      </c>
      <c r="G231">
        <f t="shared" si="21"/>
        <v>53.81295171161878</v>
      </c>
      <c r="H231">
        <f t="shared" si="22"/>
        <v>10.614716173411482</v>
      </c>
    </row>
    <row r="232" spans="2:8" x14ac:dyDescent="0.3">
      <c r="B232" t="b">
        <v>1</v>
      </c>
      <c r="C232">
        <f t="shared" si="24"/>
        <v>227</v>
      </c>
      <c r="D232">
        <f t="shared" si="25"/>
        <v>10.614716173411482</v>
      </c>
      <c r="E232">
        <f t="shared" si="23"/>
        <v>-0.13268395216764353</v>
      </c>
      <c r="F232">
        <f t="shared" si="26"/>
        <v>10.482032221243838</v>
      </c>
      <c r="G232">
        <f t="shared" si="21"/>
        <v>-44.312320161214473</v>
      </c>
      <c r="H232">
        <f t="shared" si="22"/>
        <v>9.5179677787561623</v>
      </c>
    </row>
    <row r="233" spans="2:8" x14ac:dyDescent="0.3">
      <c r="B233" t="b">
        <v>1</v>
      </c>
      <c r="C233">
        <f t="shared" si="24"/>
        <v>228</v>
      </c>
      <c r="D233">
        <f t="shared" si="25"/>
        <v>9.5179677787561623</v>
      </c>
      <c r="E233">
        <f t="shared" si="23"/>
        <v>-0.11897459723445204</v>
      </c>
      <c r="F233">
        <f t="shared" si="26"/>
        <v>9.3989931815217105</v>
      </c>
      <c r="G233">
        <f t="shared" si="21"/>
        <v>52.645776879616449</v>
      </c>
      <c r="H233">
        <f t="shared" si="22"/>
        <v>10.60100681847829</v>
      </c>
    </row>
    <row r="234" spans="2:8" x14ac:dyDescent="0.3">
      <c r="B234" t="b">
        <v>1</v>
      </c>
      <c r="C234">
        <f t="shared" si="24"/>
        <v>229</v>
      </c>
      <c r="D234">
        <f t="shared" si="25"/>
        <v>10.60100681847829</v>
      </c>
      <c r="E234">
        <f t="shared" si="23"/>
        <v>-0.13251258523097861</v>
      </c>
      <c r="F234">
        <f t="shared" si="26"/>
        <v>10.468494233247311</v>
      </c>
      <c r="G234">
        <f t="shared" si="21"/>
        <v>-43.042428378601926</v>
      </c>
      <c r="H234">
        <f t="shared" si="22"/>
        <v>9.531505766752689</v>
      </c>
    </row>
    <row r="235" spans="2:8" x14ac:dyDescent="0.3">
      <c r="B235" t="b">
        <v>1</v>
      </c>
      <c r="C235">
        <f t="shared" si="24"/>
        <v>230</v>
      </c>
      <c r="D235">
        <f t="shared" si="25"/>
        <v>9.531505766752689</v>
      </c>
      <c r="E235">
        <f t="shared" si="23"/>
        <v>-0.11914382208440862</v>
      </c>
      <c r="F235">
        <f t="shared" si="26"/>
        <v>9.4123619446682802</v>
      </c>
      <c r="G235">
        <f t="shared" si="21"/>
        <v>51.506151043558589</v>
      </c>
      <c r="H235">
        <f t="shared" si="22"/>
        <v>10.58763805533172</v>
      </c>
    </row>
    <row r="236" spans="2:8" x14ac:dyDescent="0.3">
      <c r="B236" t="b">
        <v>1</v>
      </c>
      <c r="C236">
        <f t="shared" si="24"/>
        <v>231</v>
      </c>
      <c r="D236">
        <f t="shared" si="25"/>
        <v>10.58763805533172</v>
      </c>
      <c r="E236">
        <f t="shared" si="23"/>
        <v>-0.13234547569164651</v>
      </c>
      <c r="F236">
        <f t="shared" si="26"/>
        <v>10.455292579640073</v>
      </c>
      <c r="G236">
        <f t="shared" si="21"/>
        <v>-41.805497499907801</v>
      </c>
      <c r="H236">
        <f t="shared" si="22"/>
        <v>9.5447074203599271</v>
      </c>
    </row>
    <row r="237" spans="2:8" x14ac:dyDescent="0.3">
      <c r="B237" t="b">
        <v>1</v>
      </c>
      <c r="C237">
        <f t="shared" si="24"/>
        <v>232</v>
      </c>
      <c r="D237">
        <f t="shared" si="25"/>
        <v>9.5447074203599271</v>
      </c>
      <c r="E237">
        <f t="shared" si="23"/>
        <v>-0.11930884275449909</v>
      </c>
      <c r="F237">
        <f t="shared" si="26"/>
        <v>9.4253985776054279</v>
      </c>
      <c r="G237">
        <f t="shared" si="21"/>
        <v>50.393460837040038</v>
      </c>
      <c r="H237">
        <f t="shared" si="22"/>
        <v>10.574601422394572</v>
      </c>
    </row>
    <row r="238" spans="2:8" x14ac:dyDescent="0.3">
      <c r="B238" t="b">
        <v>1</v>
      </c>
      <c r="C238">
        <f t="shared" si="24"/>
        <v>233</v>
      </c>
      <c r="D238">
        <f t="shared" si="25"/>
        <v>10.574601422394572</v>
      </c>
      <c r="E238">
        <f t="shared" si="23"/>
        <v>-0.13218251777993215</v>
      </c>
      <c r="F238">
        <f t="shared" si="26"/>
        <v>10.442418904614639</v>
      </c>
      <c r="G238">
        <f t="shared" si="21"/>
        <v>-40.600639363959203</v>
      </c>
      <c r="H238">
        <f t="shared" si="22"/>
        <v>9.5575810953853608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Laurens</dc:creator>
  <cp:lastModifiedBy>Laurens</cp:lastModifiedBy>
  <dcterms:created xsi:type="dcterms:W3CDTF">2019-01-06T18:23:54Z</dcterms:created>
  <dcterms:modified xsi:type="dcterms:W3CDTF">2019-01-14T22:13:45Z</dcterms:modified>
</cp:coreProperties>
</file>