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defaultThemeVersion="124226"/>
  <bookViews>
    <workbookView xWindow="0" yWindow="60" windowWidth="21590" windowHeight="7560"/>
  </bookViews>
  <sheets>
    <sheet name="Francais" sheetId="1" r:id="rId1"/>
    <sheet name="Anglais" sheetId="4" r:id="rId2"/>
    <sheet name="Codes" sheetId="2" r:id="rId3"/>
    <sheet name="Feuil3" sheetId="3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14" i="1"/>
  <c r="F15" i="1"/>
  <c r="F17" i="1"/>
  <c r="F18" i="1"/>
  <c r="F19" i="1"/>
  <c r="F20" i="1"/>
  <c r="F23" i="1"/>
  <c r="F24" i="1"/>
  <c r="F25" i="1"/>
  <c r="F26" i="1"/>
  <c r="F27" i="1"/>
  <c r="F28" i="1"/>
  <c r="F29" i="1"/>
  <c r="F33" i="1"/>
  <c r="F34" i="1"/>
  <c r="F35" i="1"/>
  <c r="F36" i="1"/>
  <c r="F39" i="1"/>
  <c r="F41" i="1"/>
  <c r="F42" i="1"/>
  <c r="F43" i="1"/>
  <c r="F44" i="1"/>
  <c r="F45" i="1"/>
  <c r="F46" i="1"/>
  <c r="F49" i="1"/>
  <c r="F53" i="1"/>
  <c r="F54" i="1"/>
  <c r="F55" i="1"/>
  <c r="F56" i="1"/>
  <c r="F61" i="1"/>
  <c r="F62" i="1"/>
  <c r="F63" i="1"/>
  <c r="F64" i="1"/>
  <c r="F65" i="1"/>
  <c r="F66" i="1"/>
  <c r="F67" i="1"/>
  <c r="F68" i="1"/>
  <c r="F69" i="1"/>
  <c r="F70" i="1"/>
  <c r="F71" i="1"/>
  <c r="F8" i="1"/>
  <c r="Q20" i="1"/>
  <c r="G74" i="4" l="1"/>
</calcChain>
</file>

<file path=xl/sharedStrings.xml><?xml version="1.0" encoding="utf-8"?>
<sst xmlns="http://schemas.openxmlformats.org/spreadsheetml/2006/main" count="887" uniqueCount="484">
  <si>
    <t>Laurent Colas</t>
  </si>
  <si>
    <t>Power = S'allume au touché de Power sur la commande universelle</t>
  </si>
  <si>
    <t>user:</t>
  </si>
  <si>
    <t>pi</t>
  </si>
  <si>
    <t>Déterteur = Détecteur de mouvements</t>
  </si>
  <si>
    <t>pass:</t>
  </si>
  <si>
    <t>lumierecherive</t>
  </si>
  <si>
    <t>A=Rez de chaussé, B=Étage chambre, C=Sous-sol, D=Extérieur</t>
  </si>
  <si>
    <t>Pièce</t>
  </si>
  <si>
    <t>Lumière</t>
  </si>
  <si>
    <t>Adresse</t>
  </si>
  <si>
    <t>Futur</t>
  </si>
  <si>
    <t>Power</t>
  </si>
  <si>
    <t>Détecteur</t>
  </si>
  <si>
    <t>Dymer</t>
  </si>
  <si>
    <t>Nbr</t>
  </si>
  <si>
    <t>Ajouter</t>
  </si>
  <si>
    <t>Contrôle</t>
  </si>
  <si>
    <t>Actuel</t>
  </si>
  <si>
    <t>Entrée</t>
  </si>
  <si>
    <t>Garde-Robe</t>
  </si>
  <si>
    <t>I.7.8</t>
  </si>
  <si>
    <t>A-1</t>
  </si>
  <si>
    <t>A-01</t>
  </si>
  <si>
    <t>Oui</t>
  </si>
  <si>
    <t>Entrée près de la porte</t>
  </si>
  <si>
    <t>C.1.2</t>
  </si>
  <si>
    <t>A-3</t>
  </si>
  <si>
    <t>A-02</t>
  </si>
  <si>
    <t>Force</t>
  </si>
  <si>
    <t>Entrée vers le salon</t>
  </si>
  <si>
    <t>F.1.2</t>
  </si>
  <si>
    <t>A-03</t>
  </si>
  <si>
    <t>Salon</t>
  </si>
  <si>
    <t>Corridor face à cuisine</t>
  </si>
  <si>
    <t>B.5.6</t>
  </si>
  <si>
    <t>A-04</t>
  </si>
  <si>
    <t>Corridor face à placard sono</t>
  </si>
  <si>
    <t>G.9.10</t>
  </si>
  <si>
    <t>A-05</t>
  </si>
  <si>
    <t>G.1.2</t>
  </si>
  <si>
    <t>A-4</t>
  </si>
  <si>
    <t>A-2-3-4</t>
  </si>
  <si>
    <t>Cuisine</t>
  </si>
  <si>
    <t>Sous le comptoir téléphone</t>
  </si>
  <si>
    <t>D.1.2</t>
  </si>
  <si>
    <t>A-5</t>
  </si>
  <si>
    <t>A-06</t>
  </si>
  <si>
    <t>Sous le comptoir lavabos</t>
  </si>
  <si>
    <t>C.7.8</t>
  </si>
  <si>
    <t>A-6</t>
  </si>
  <si>
    <t>A-07</t>
  </si>
  <si>
    <t>Ilôt central</t>
  </si>
  <si>
    <t>E.5.6</t>
  </si>
  <si>
    <t>A-7</t>
  </si>
  <si>
    <t>A-08</t>
  </si>
  <si>
    <t>Au dessu du lavabo</t>
  </si>
  <si>
    <t>A.5.6</t>
  </si>
  <si>
    <t>A-09</t>
  </si>
  <si>
    <t>A côté du lavabo</t>
  </si>
  <si>
    <t>K.3.4</t>
  </si>
  <si>
    <t>A-10</t>
  </si>
  <si>
    <t>Côté frigidaire</t>
  </si>
  <si>
    <t>A-11</t>
  </si>
  <si>
    <t>Côté salle à manger</t>
  </si>
  <si>
    <t>B.1.2</t>
  </si>
  <si>
    <t>A-12</t>
  </si>
  <si>
    <t>A-5-6-7-8</t>
  </si>
  <si>
    <t>Salle à manger</t>
  </si>
  <si>
    <t>Au-dessus de la table</t>
  </si>
  <si>
    <t>B.7.8</t>
  </si>
  <si>
    <t>A-8</t>
  </si>
  <si>
    <t>A-13</t>
  </si>
  <si>
    <t>Près de la fenêtre</t>
  </si>
  <si>
    <t>B.9.10</t>
  </si>
  <si>
    <t>A-9</t>
  </si>
  <si>
    <t>A-14</t>
  </si>
  <si>
    <t>A-8-9-10</t>
  </si>
  <si>
    <t>Salle de bain</t>
  </si>
  <si>
    <t>Fond</t>
  </si>
  <si>
    <t>L.5.6</t>
  </si>
  <si>
    <t>A-15</t>
  </si>
  <si>
    <t>Lavabo</t>
  </si>
  <si>
    <t>A.3.4</t>
  </si>
  <si>
    <t>A-16</t>
  </si>
  <si>
    <t>A-10-11-12</t>
  </si>
  <si>
    <t>Corridor statue</t>
  </si>
  <si>
    <t>I.3.4</t>
  </si>
  <si>
    <t>A-17</t>
  </si>
  <si>
    <t>Corridor salle de bain</t>
  </si>
  <si>
    <t>J.9.10</t>
  </si>
  <si>
    <t>A-18</t>
  </si>
  <si>
    <t>Bibliothèque</t>
  </si>
  <si>
    <t>Murale bibliothèque vers sous-sol</t>
  </si>
  <si>
    <t>J.5.6</t>
  </si>
  <si>
    <t>A-19</t>
  </si>
  <si>
    <t>Corridor bibliothèque vers sous-sol</t>
  </si>
  <si>
    <t>I.9.10</t>
  </si>
  <si>
    <t>A-20</t>
  </si>
  <si>
    <t>C-2-3-4</t>
  </si>
  <si>
    <t>Placard sono</t>
  </si>
  <si>
    <t>H.9.10</t>
  </si>
  <si>
    <t>A-21</t>
  </si>
  <si>
    <t>Salle invités</t>
  </si>
  <si>
    <t>Au-dessus de la TV</t>
  </si>
  <si>
    <t>D.5.6</t>
  </si>
  <si>
    <t>A-22</t>
  </si>
  <si>
    <t>Au centre</t>
  </si>
  <si>
    <t>E.9.10</t>
  </si>
  <si>
    <t>A-23</t>
  </si>
  <si>
    <t>Au-dessus du lit</t>
  </si>
  <si>
    <t>L.7.8</t>
  </si>
  <si>
    <t>A-24</t>
  </si>
  <si>
    <t>A-13-14-15</t>
  </si>
  <si>
    <t>Grand garde-robe</t>
  </si>
  <si>
    <t>L.9.10</t>
  </si>
  <si>
    <t>A-25</t>
  </si>
  <si>
    <t>Petit garde-robe</t>
  </si>
  <si>
    <t>C.5.6</t>
  </si>
  <si>
    <t>A-26</t>
  </si>
  <si>
    <t>Escalier vers 2ème</t>
  </si>
  <si>
    <t>Marches 1</t>
  </si>
  <si>
    <t>D.9.10</t>
  </si>
  <si>
    <t>Permanent</t>
  </si>
  <si>
    <t>A-27</t>
  </si>
  <si>
    <t>Marches 2</t>
  </si>
  <si>
    <t>G.5.6</t>
  </si>
  <si>
    <t>A-28</t>
  </si>
  <si>
    <t>Laurent</t>
  </si>
  <si>
    <t>G.3.4</t>
  </si>
  <si>
    <t>B-2</t>
  </si>
  <si>
    <t>A-29</t>
  </si>
  <si>
    <t>B-1-2-3</t>
  </si>
  <si>
    <t>Au-dessus du bureau</t>
  </si>
  <si>
    <t>A-30</t>
  </si>
  <si>
    <t>H.7.8</t>
  </si>
  <si>
    <t>A-31</t>
  </si>
  <si>
    <t>Anne-Sophie</t>
  </si>
  <si>
    <t>E.7.8</t>
  </si>
  <si>
    <t>B-4</t>
  </si>
  <si>
    <t>A-32</t>
  </si>
  <si>
    <t>B-4-5-6</t>
  </si>
  <si>
    <t>K.7.8</t>
  </si>
  <si>
    <t>A-33</t>
  </si>
  <si>
    <t>(oui)</t>
  </si>
  <si>
    <t>Garde-Linge</t>
  </si>
  <si>
    <t>A.9.10</t>
  </si>
  <si>
    <t>B-5</t>
  </si>
  <si>
    <t>A-34</t>
  </si>
  <si>
    <t>Lavage</t>
  </si>
  <si>
    <t>Plafond</t>
  </si>
  <si>
    <t>L.1.2</t>
  </si>
  <si>
    <t>B-7</t>
  </si>
  <si>
    <t>A-35</t>
  </si>
  <si>
    <t>B-7-8-9</t>
  </si>
  <si>
    <t>Comptoir</t>
  </si>
  <si>
    <t>J.7.8</t>
  </si>
  <si>
    <t>A-36</t>
  </si>
  <si>
    <t>Corridor</t>
  </si>
  <si>
    <t>Statue</t>
  </si>
  <si>
    <t>C.9.10</t>
  </si>
  <si>
    <t>B-10</t>
  </si>
  <si>
    <t>A-37</t>
  </si>
  <si>
    <t>Mural Entrée chambre</t>
  </si>
  <si>
    <t>H.5.6</t>
  </si>
  <si>
    <t>B-8</t>
  </si>
  <si>
    <t>A-38</t>
  </si>
  <si>
    <t>A réparer</t>
  </si>
  <si>
    <t>Douche</t>
  </si>
  <si>
    <t>I.1.2</t>
  </si>
  <si>
    <t>A-39</t>
  </si>
  <si>
    <t>Toilette</t>
  </si>
  <si>
    <t>D.7.8</t>
  </si>
  <si>
    <t>A-40</t>
  </si>
  <si>
    <t>F.5.6</t>
  </si>
  <si>
    <t>B-11</t>
  </si>
  <si>
    <t>A-41</t>
  </si>
  <si>
    <t>B-9-10-11</t>
  </si>
  <si>
    <t>Maîtres</t>
  </si>
  <si>
    <t>Face à la fenêtre</t>
  </si>
  <si>
    <t>E.3.4</t>
  </si>
  <si>
    <t>B-12</t>
  </si>
  <si>
    <t>A-42</t>
  </si>
  <si>
    <t>G.7.8</t>
  </si>
  <si>
    <t>B-13</t>
  </si>
  <si>
    <t>A-43</t>
  </si>
  <si>
    <t>B-12-13-14</t>
  </si>
  <si>
    <t>Prises près du lit</t>
  </si>
  <si>
    <t>I.5.6</t>
  </si>
  <si>
    <t>A-44</t>
  </si>
  <si>
    <t>K.5.6</t>
  </si>
  <si>
    <t>B-14</t>
  </si>
  <si>
    <t>A-45</t>
  </si>
  <si>
    <t>E.1.2</t>
  </si>
  <si>
    <t>B-16</t>
  </si>
  <si>
    <t>A-46</t>
  </si>
  <si>
    <t>(Oui)</t>
  </si>
  <si>
    <t>Escalier sous-sol</t>
  </si>
  <si>
    <t>Marches</t>
  </si>
  <si>
    <t>H.1.2</t>
  </si>
  <si>
    <t>C-1</t>
  </si>
  <si>
    <t>A-47</t>
  </si>
  <si>
    <t>C-5-6-7</t>
  </si>
  <si>
    <t>C.3.4</t>
  </si>
  <si>
    <t>C-3</t>
  </si>
  <si>
    <t>A-48</t>
  </si>
  <si>
    <t>Sous-sol</t>
  </si>
  <si>
    <t>Centre</t>
  </si>
  <si>
    <t>K.1.2</t>
  </si>
  <si>
    <t>C-4</t>
  </si>
  <si>
    <t>A-49</t>
  </si>
  <si>
    <t>Près du mur</t>
  </si>
  <si>
    <t>J.3.4</t>
  </si>
  <si>
    <t>A-50</t>
  </si>
  <si>
    <t>Encastrés</t>
  </si>
  <si>
    <t>D.3.4</t>
  </si>
  <si>
    <t>A-51</t>
  </si>
  <si>
    <t>?</t>
  </si>
  <si>
    <t>Près du panneau électrique</t>
  </si>
  <si>
    <t>F.3.4</t>
  </si>
  <si>
    <t>A-52</t>
  </si>
  <si>
    <t>C-8-9-10</t>
  </si>
  <si>
    <t>Salle du frigidaire</t>
  </si>
  <si>
    <t>J.1.2</t>
  </si>
  <si>
    <t>C-8</t>
  </si>
  <si>
    <t>A-53</t>
  </si>
  <si>
    <t>C-11-12-13</t>
  </si>
  <si>
    <t>Vide sanitaire</t>
  </si>
  <si>
    <t>Salle principale</t>
  </si>
  <si>
    <t>C-12</t>
  </si>
  <si>
    <t>A-54</t>
  </si>
  <si>
    <t>A ajouter</t>
  </si>
  <si>
    <t>Salle géothermie</t>
  </si>
  <si>
    <t>C-13</t>
  </si>
  <si>
    <t>A-55</t>
  </si>
  <si>
    <t>Salle sous cuisine</t>
  </si>
  <si>
    <t>C-14</t>
  </si>
  <si>
    <t>A-56</t>
  </si>
  <si>
    <t>Salle hydrogène</t>
  </si>
  <si>
    <t>C-15</t>
  </si>
  <si>
    <t>A-57</t>
  </si>
  <si>
    <t>Extérieur</t>
  </si>
  <si>
    <t>Entrée principale 1</t>
  </si>
  <si>
    <t>A.7.8</t>
  </si>
  <si>
    <t>D-1</t>
  </si>
  <si>
    <t>A-58</t>
  </si>
  <si>
    <t>Entrée principale 2</t>
  </si>
  <si>
    <t>K.9.10</t>
  </si>
  <si>
    <t>D-2</t>
  </si>
  <si>
    <t>A-59</t>
  </si>
  <si>
    <t>Entrée près du cabanon</t>
  </si>
  <si>
    <t>D-3</t>
  </si>
  <si>
    <t>A-60</t>
  </si>
  <si>
    <t>Entrée près du BBQ</t>
  </si>
  <si>
    <t>D-4</t>
  </si>
  <si>
    <t>A-61</t>
  </si>
  <si>
    <t>Façade arrière</t>
  </si>
  <si>
    <t>H.3.4</t>
  </si>
  <si>
    <t>D-5</t>
  </si>
  <si>
    <t>A-62</t>
  </si>
  <si>
    <t>Terrain</t>
  </si>
  <si>
    <t>D-6</t>
  </si>
  <si>
    <t>A-63</t>
  </si>
  <si>
    <t>A-64</t>
  </si>
  <si>
    <t>Wardrobe</t>
  </si>
  <si>
    <t>Entrance near the door</t>
  </si>
  <si>
    <t>Entrance to the living room</t>
  </si>
  <si>
    <t>Corridor facing kitchen</t>
  </si>
  <si>
    <t>Corridor in front of sound closet</t>
  </si>
  <si>
    <t>Living room</t>
  </si>
  <si>
    <t>Under the phone</t>
  </si>
  <si>
    <t>Central island</t>
  </si>
  <si>
    <t>Next to the sink</t>
  </si>
  <si>
    <t>On the top of the table</t>
  </si>
  <si>
    <t>Near the window</t>
  </si>
  <si>
    <t>Background</t>
  </si>
  <si>
    <t>Bathroom sink</t>
  </si>
  <si>
    <t>Bathroom Corridor</t>
  </si>
  <si>
    <t>Mural library to basement</t>
  </si>
  <si>
    <t>Corridor library to basement</t>
  </si>
  <si>
    <t>Sound Closet</t>
  </si>
  <si>
    <t>Above the TV</t>
  </si>
  <si>
    <t>In the center</t>
  </si>
  <si>
    <t>On the top of the bed</t>
  </si>
  <si>
    <t>Large wardrobe</t>
  </si>
  <si>
    <t>Little wardrobe</t>
  </si>
  <si>
    <t>Marche 1</t>
  </si>
  <si>
    <t>Marche 2</t>
  </si>
  <si>
    <t>Above the desk</t>
  </si>
  <si>
    <t>Entrance</t>
  </si>
  <si>
    <t>Guard Machine</t>
  </si>
  <si>
    <t>Ceiling</t>
  </si>
  <si>
    <t>Counter</t>
  </si>
  <si>
    <t>Wall Entrance Room</t>
  </si>
  <si>
    <t>Shower</t>
  </si>
  <si>
    <t>Toilet</t>
  </si>
  <si>
    <t>Facing the window</t>
  </si>
  <si>
    <t>Taken near the bed</t>
  </si>
  <si>
    <t>Center</t>
  </si>
  <si>
    <t>Near the wall</t>
  </si>
  <si>
    <t>built</t>
  </si>
  <si>
    <t>Near the electrical panel</t>
  </si>
  <si>
    <t>Fridge Room</t>
  </si>
  <si>
    <t>Main room</t>
  </si>
  <si>
    <t>Geothermal room</t>
  </si>
  <si>
    <t>Kitchen room</t>
  </si>
  <si>
    <t>Hydrogen room</t>
  </si>
  <si>
    <t>Main entrance 1</t>
  </si>
  <si>
    <t>Main entrance 2</t>
  </si>
  <si>
    <t>Entrance near the shed</t>
  </si>
  <si>
    <t>Entry near the BBQ</t>
  </si>
  <si>
    <t>Living Room</t>
  </si>
  <si>
    <t>Kitchen</t>
  </si>
  <si>
    <t>Dinning room</t>
  </si>
  <si>
    <t>Bathroom</t>
  </si>
  <si>
    <t>Library</t>
  </si>
  <si>
    <t>Guest room</t>
  </si>
  <si>
    <t>Stairs to second floor</t>
  </si>
  <si>
    <t>Laundry room</t>
  </si>
  <si>
    <t>Upstairs Corridor</t>
  </si>
  <si>
    <t>Basement staircase</t>
  </si>
  <si>
    <t>Basement</t>
  </si>
  <si>
    <t>Crawlspace</t>
  </si>
  <si>
    <t>Outside</t>
  </si>
  <si>
    <t>Raspberry Pi</t>
  </si>
  <si>
    <t>AWS</t>
  </si>
  <si>
    <t>laurent@colas.ca</t>
  </si>
  <si>
    <t>Victori@564</t>
  </si>
  <si>
    <t>Amazon developers</t>
  </si>
  <si>
    <t>victoria564</t>
  </si>
  <si>
    <t>Above the sink</t>
  </si>
  <si>
    <t>Fridge side counter</t>
  </si>
  <si>
    <t>Dining room side counter</t>
  </si>
  <si>
    <t>Nbr Actuel</t>
  </si>
  <si>
    <t>Détecteur de mouvement</t>
  </si>
  <si>
    <t>Under counter sink</t>
  </si>
  <si>
    <t>Synonyms</t>
  </si>
  <si>
    <t xml:space="preserve"> </t>
  </si>
  <si>
    <t>Entrance Wardrobe</t>
  </si>
  <si>
    <t>Entrance Entrance near the door</t>
  </si>
  <si>
    <t>Entrance Entrance to the living room</t>
  </si>
  <si>
    <t>Living Room Corridor facing kitchen</t>
  </si>
  <si>
    <t>Living Room Corridor in front of sound closet</t>
  </si>
  <si>
    <t>Living Room Living room</t>
  </si>
  <si>
    <t>Kitchen Under the phone</t>
  </si>
  <si>
    <t>Kitchen Under counter sink</t>
  </si>
  <si>
    <t>Kitchen Central island</t>
  </si>
  <si>
    <t>Kitchen Above the sink</t>
  </si>
  <si>
    <t>Kitchen Next to the sink</t>
  </si>
  <si>
    <t>Kitchen Fridge side counter</t>
  </si>
  <si>
    <t>Kitchen Dining room side counter</t>
  </si>
  <si>
    <t>Dinning room On the top of the table</t>
  </si>
  <si>
    <t>Dinning room Near the window</t>
  </si>
  <si>
    <t>Bathroom Background</t>
  </si>
  <si>
    <t>Bathroom Bathroom sink</t>
  </si>
  <si>
    <t>Fond Corridor statue</t>
  </si>
  <si>
    <t>Fond Bathroom Corridor</t>
  </si>
  <si>
    <t>Library Mural library to basement</t>
  </si>
  <si>
    <t>Library Corridor library to basement</t>
  </si>
  <si>
    <t>Library Sound Closet</t>
  </si>
  <si>
    <t>Guest room Above the TV</t>
  </si>
  <si>
    <t>Guest room In the center</t>
  </si>
  <si>
    <t>Guest room On the top of the bed</t>
  </si>
  <si>
    <t>Guest room Large wardrobe</t>
  </si>
  <si>
    <t>Guest room Little wardrobe</t>
  </si>
  <si>
    <t>Stairs to second floor Marche 1</t>
  </si>
  <si>
    <t>Stairs to second floor Marche 2</t>
  </si>
  <si>
    <t>Laurent On the top of the bed</t>
  </si>
  <si>
    <t>Laurent Above the desk</t>
  </si>
  <si>
    <t>Laurent Wardrobe</t>
  </si>
  <si>
    <t>Anne-Sophie Entrance</t>
  </si>
  <si>
    <t>Anne-Sophie Wardrobe</t>
  </si>
  <si>
    <t>Anne-Sophie Guard Machine</t>
  </si>
  <si>
    <t>Laundry room Ceiling</t>
  </si>
  <si>
    <t>Laundry room Counter</t>
  </si>
  <si>
    <t>Upstairs Corridor Statue</t>
  </si>
  <si>
    <t>Upstairs Corridor Wall Entrance Room</t>
  </si>
  <si>
    <t>Bathroom Shower</t>
  </si>
  <si>
    <t>Bathroom Toilet</t>
  </si>
  <si>
    <t>Bathroom Counter</t>
  </si>
  <si>
    <t>Masters Facing the window</t>
  </si>
  <si>
    <t>Masters On the top of the bed</t>
  </si>
  <si>
    <t>Masters Taken near the bed</t>
  </si>
  <si>
    <t>Masters Wardrobe</t>
  </si>
  <si>
    <t>Masters Guard Machine</t>
  </si>
  <si>
    <t>Basement staircase Marches</t>
  </si>
  <si>
    <t>Basement staircase Ceiling</t>
  </si>
  <si>
    <t>Basement Center</t>
  </si>
  <si>
    <t>Basement Near the wall</t>
  </si>
  <si>
    <t>Basement built</t>
  </si>
  <si>
    <t>Basement Near the electrical panel</t>
  </si>
  <si>
    <t>Basement Fridge Room</t>
  </si>
  <si>
    <t>Crawlspace Main room</t>
  </si>
  <si>
    <t>Crawlspace Geothermal room</t>
  </si>
  <si>
    <t>Crawlspace Kitchen room</t>
  </si>
  <si>
    <t>Crawlspace Hydrogen room</t>
  </si>
  <si>
    <t>Outside Main entrance 1</t>
  </si>
  <si>
    <t>Outside Main entrance 2</t>
  </si>
  <si>
    <t>Outside Entrance near the shed</t>
  </si>
  <si>
    <t>Outside Entry near the BBQ</t>
  </si>
  <si>
    <t>Outside The rear facade</t>
  </si>
  <si>
    <t>Outside Ground</t>
  </si>
  <si>
    <t>Grounds</t>
  </si>
  <si>
    <t>Rear facade</t>
  </si>
  <si>
    <t>Code Name</t>
  </si>
  <si>
    <t>Nb de LEDs</t>
  </si>
  <si>
    <t>Room Laurent</t>
  </si>
  <si>
    <t xml:space="preserve">Laurent's desk </t>
  </si>
  <si>
    <t>Laurent's Wardrobe</t>
  </si>
  <si>
    <t>Room Anne-Sophie</t>
  </si>
  <si>
    <t>Anne-Sophie's Wardrobe</t>
  </si>
  <si>
    <t>Anne-Sophie's storage</t>
  </si>
  <si>
    <t>Master Bedroom Entrance</t>
  </si>
  <si>
    <t>Master Bedroom</t>
  </si>
  <si>
    <t>Master Bedroom Storage</t>
  </si>
  <si>
    <t>Master Bedroom near bed</t>
  </si>
  <si>
    <t>Brigthness of LED</t>
  </si>
  <si>
    <t>Current</t>
  </si>
  <si>
    <t>Type of LED</t>
  </si>
  <si>
    <t>Ngrok</t>
  </si>
  <si>
    <t>4 avec driver a coté</t>
  </si>
  <si>
    <t>Laundry room small countere</t>
  </si>
  <si>
    <t>Wardrobe Entrance</t>
  </si>
  <si>
    <t>Master Bedroom Facing the window</t>
  </si>
  <si>
    <t>Master Bedroom On the top of the bed</t>
  </si>
  <si>
    <t>Master Bedroom Wardrobe</t>
  </si>
  <si>
    <t>Outside Rear facade</t>
  </si>
  <si>
    <t>Outside Grounds</t>
  </si>
  <si>
    <t>Small Counter</t>
  </si>
  <si>
    <t>addresse</t>
  </si>
  <si>
    <t>A01</t>
  </si>
  <si>
    <t>Option Dymer</t>
  </si>
  <si>
    <t>Code Dymer</t>
  </si>
  <si>
    <t>Code Relay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</si>
  <si>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</si>
  <si>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</si>
  <si>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</si>
  <si>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</si>
  <si>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</si>
  <si>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</si>
  <si>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</si>
  <si>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</si>
  <si>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</si>
  <si>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</si>
  <si>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</si>
  <si>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</si>
  <si>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</si>
  <si>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</si>
  <si>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</si>
  <si>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</si>
  <si>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</si>
  <si>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</si>
  <si>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</si>
  <si>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</si>
  <si>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</si>
  <si>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</si>
  <si>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</si>
  <si>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</si>
  <si>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</si>
  <si>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</si>
  <si>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</si>
  <si>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</si>
  <si>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</si>
  <si>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</si>
  <si>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</si>
  <si>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</si>
  <si>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D1</t>
  </si>
  <si>
    <t>D2</t>
  </si>
  <si>
    <t>D3</t>
  </si>
  <si>
    <t>D4</t>
  </si>
  <si>
    <t>D5</t>
  </si>
  <si>
    <t>D6</t>
  </si>
  <si>
    <t>D8</t>
  </si>
  <si>
    <t>D9</t>
  </si>
  <si>
    <t>D10</t>
  </si>
  <si>
    <t>D11</t>
  </si>
  <si>
    <t>D12</t>
  </si>
  <si>
    <t>D13</t>
  </si>
  <si>
    <t>D14</t>
  </si>
  <si>
    <t>D15</t>
  </si>
  <si>
    <t>D7</t>
  </si>
  <si>
    <t>Code pour prog</t>
  </si>
  <si>
    <t>Boutton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</si>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</sst>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JTI"/>
    </font>
    <font>
      <sz val="11"/>
      <name val="JTI"/>
    </font>
    <font>
      <sz val="8"/>
      <name val="JTI"/>
    </font>
    <font>
      <b/>
      <sz val="11"/>
      <name val="JTI"/>
    </font>
    <font>
      <b/>
      <i/>
      <sz val="11"/>
      <name val="JTI"/>
    </font>
    <font>
      <i/>
      <sz val="11"/>
      <name val="JTI"/>
    </font>
    <font>
      <sz val="12"/>
      <color rgb="FF212121"/>
      <name val="Inherit"/>
    </font>
    <font>
      <u/>
      <sz val="11"/>
      <color theme="10"/>
      <name val="JTI"/>
    </font>
    <font>
      <sz val="12"/>
      <color rgb="FFFF0000"/>
      <name val="Inherit"/>
    </font>
    <font>
      <sz val="12"/>
      <name val="Inherit"/>
    </font>
    <font>
      <sz val="11"/>
      <color theme="2" tint="-0.249977111117893"/>
      <name val="JTI"/>
    </font>
    <font>
      <b/>
      <sz val="11"/>
      <color theme="2" tint="-0.249977111117893"/>
      <name val="JTI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1" fillId="0" borderId="0" xfId="0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Font="1" applyBorder="1" applyAlignment="1">
      <alignment horizontal="right"/>
    </xf>
    <xf numFmtId="0" fontId="7" fillId="0" borderId="1" xfId="1" applyBorder="1"/>
    <xf numFmtId="0" fontId="7" fillId="0" borderId="1" xfId="1" applyFont="1" applyBorder="1"/>
    <xf numFmtId="0" fontId="0" fillId="0" borderId="1" xfId="0" applyFont="1" applyBorder="1"/>
    <xf numFmtId="0" fontId="6" fillId="0" borderId="1" xfId="0" applyFont="1" applyBorder="1" applyAlignment="1">
      <alignment horizontal="left" vertical="center"/>
    </xf>
    <xf numFmtId="0" fontId="0" fillId="0" borderId="1" xfId="0" applyFill="1" applyBorder="1"/>
    <xf numFmtId="0" fontId="6" fillId="3" borderId="1" xfId="0" applyFont="1" applyFill="1" applyBorder="1" applyAlignment="1">
      <alignment horizontal="left" vertical="center"/>
    </xf>
    <xf numFmtId="0" fontId="0" fillId="0" borderId="4" xfId="0" applyFill="1" applyBorder="1"/>
    <xf numFmtId="0" fontId="0" fillId="0" borderId="0" xfId="0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Fill="1" applyBorder="1"/>
    <xf numFmtId="0" fontId="3" fillId="2" borderId="6" xfId="0" applyFont="1" applyFill="1" applyBorder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0" fillId="0" borderId="9" xfId="0" applyBorder="1"/>
    <xf numFmtId="0" fontId="3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1" xfId="0" applyFill="1" applyBorder="1"/>
    <xf numFmtId="0" fontId="3" fillId="2" borderId="11" xfId="0" applyFont="1" applyFill="1" applyBorder="1"/>
    <xf numFmtId="0" fontId="0" fillId="0" borderId="12" xfId="0" applyBorder="1"/>
    <xf numFmtId="0" fontId="5" fillId="0" borderId="6" xfId="0" applyFont="1" applyBorder="1"/>
    <xf numFmtId="0" fontId="1" fillId="0" borderId="6" xfId="0" applyFont="1" applyBorder="1"/>
    <xf numFmtId="0" fontId="0" fillId="0" borderId="6" xfId="0" applyFont="1" applyFill="1" applyBorder="1"/>
    <xf numFmtId="0" fontId="1" fillId="0" borderId="11" xfId="0" applyFont="1" applyFill="1" applyBorder="1"/>
    <xf numFmtId="0" fontId="0" fillId="0" borderId="11" xfId="0" applyFont="1" applyFill="1" applyBorder="1"/>
    <xf numFmtId="0" fontId="5" fillId="0" borderId="11" xfId="0" applyFont="1" applyBorder="1"/>
    <xf numFmtId="0" fontId="3" fillId="0" borderId="5" xfId="0" applyFont="1" applyBorder="1" applyAlignment="1">
      <alignment horizontal="center"/>
    </xf>
    <xf numFmtId="0" fontId="1" fillId="0" borderId="6" xfId="0" applyFont="1" applyFill="1" applyBorder="1"/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7" xfId="0" applyFont="1" applyBorder="1"/>
    <xf numFmtId="14" fontId="0" fillId="0" borderId="12" xfId="0" applyNumberFormat="1" applyBorder="1"/>
    <xf numFmtId="0" fontId="10" fillId="0" borderId="0" xfId="0" applyFont="1" applyBorder="1"/>
    <xf numFmtId="0" fontId="10" fillId="0" borderId="0" xfId="0" applyFont="1" applyFill="1" applyBorder="1"/>
    <xf numFmtId="0" fontId="11" fillId="2" borderId="0" xfId="0" applyFont="1" applyFill="1" applyBorder="1"/>
    <xf numFmtId="0" fontId="10" fillId="0" borderId="9" xfId="0" applyFont="1" applyBorder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urent@colas.ca" TargetMode="External"/><Relationship Id="rId2" Type="http://schemas.openxmlformats.org/officeDocument/2006/relationships/hyperlink" Target="mailto:Victori@564" TargetMode="External"/><Relationship Id="rId1" Type="http://schemas.openxmlformats.org/officeDocument/2006/relationships/hyperlink" Target="mailto:laurent@colas.ca" TargetMode="External"/><Relationship Id="rId4" Type="http://schemas.openxmlformats.org/officeDocument/2006/relationships/hyperlink" Target="mailto:laurent@colas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2:R78"/>
  <sheetViews>
    <sheetView tabSelected="1" zoomScale="85" zoomScaleNormal="85" workbookViewId="0">
      <selection activeCell="H40" sqref="H40"/>
    </sheetView>
  </sheetViews>
  <sheetFormatPr defaultColWidth="11" defaultRowHeight="14"/>
  <cols>
    <col min="1" max="1" width="17.58203125" style="2" customWidth="1"/>
    <col min="2" max="2" width="23.75" style="3" customWidth="1"/>
    <col min="3" max="3" width="8.5" style="3" customWidth="1"/>
    <col min="4" max="4" width="7.5" style="3" customWidth="1"/>
    <col min="5" max="5" width="11.1640625" style="3" bestFit="1" customWidth="1"/>
    <col min="6" max="6" width="11.1640625" style="3" customWidth="1"/>
    <col min="7" max="7" width="12.1640625" style="3" bestFit="1" customWidth="1"/>
    <col min="8" max="8" width="13.4140625" style="3" bestFit="1" customWidth="1"/>
    <col min="9" max="9" width="6.6640625" style="3" bestFit="1" customWidth="1"/>
    <col min="10" max="11" width="9.6640625" style="3" bestFit="1" customWidth="1"/>
    <col min="12" max="12" width="9.6640625" style="3" customWidth="1"/>
    <col min="13" max="13" width="6.58203125" style="3" bestFit="1" customWidth="1"/>
    <col min="14" max="14" width="8" style="6" customWidth="1"/>
    <col min="15" max="15" width="11.5" customWidth="1"/>
  </cols>
  <sheetData>
    <row r="2" spans="1:18">
      <c r="A2" s="2" t="s">
        <v>0</v>
      </c>
      <c r="B2" s="3" t="s">
        <v>1</v>
      </c>
      <c r="Q2" s="11" t="s">
        <v>2</v>
      </c>
      <c r="R2" t="s">
        <v>3</v>
      </c>
    </row>
    <row r="3" spans="1:18">
      <c r="B3" s="3" t="s">
        <v>4</v>
      </c>
      <c r="Q3" s="11" t="s">
        <v>5</v>
      </c>
      <c r="R3" t="s">
        <v>6</v>
      </c>
    </row>
    <row r="4" spans="1:18">
      <c r="B4" s="3" t="s">
        <v>7</v>
      </c>
    </row>
    <row r="6" spans="1:18" s="1" customFormat="1">
      <c r="A6" s="2" t="s">
        <v>8</v>
      </c>
      <c r="B6" s="2" t="s">
        <v>9</v>
      </c>
      <c r="C6" s="2" t="s">
        <v>10</v>
      </c>
      <c r="D6" s="2" t="s">
        <v>11</v>
      </c>
      <c r="E6" s="2" t="s">
        <v>433</v>
      </c>
      <c r="F6" s="2" t="s">
        <v>481</v>
      </c>
      <c r="G6" s="2" t="s">
        <v>432</v>
      </c>
      <c r="H6" s="2" t="s">
        <v>431</v>
      </c>
      <c r="I6" s="2" t="s">
        <v>12</v>
      </c>
      <c r="J6" s="2" t="s">
        <v>13</v>
      </c>
      <c r="K6" s="2" t="s">
        <v>13</v>
      </c>
      <c r="L6" s="2" t="s">
        <v>482</v>
      </c>
      <c r="M6" s="2" t="s">
        <v>15</v>
      </c>
      <c r="N6" s="5" t="s">
        <v>16</v>
      </c>
      <c r="O6" s="1" t="s">
        <v>17</v>
      </c>
    </row>
    <row r="7" spans="1:18" s="1" customFormat="1" ht="14.5" thickBot="1">
      <c r="A7" s="2"/>
      <c r="B7" s="2"/>
      <c r="C7" s="2"/>
      <c r="E7" s="2"/>
      <c r="F7" s="2"/>
      <c r="G7" s="2"/>
      <c r="H7" s="2"/>
      <c r="I7" s="2"/>
      <c r="J7" s="2"/>
      <c r="K7" s="2"/>
      <c r="L7" s="2"/>
      <c r="M7" s="2" t="s">
        <v>18</v>
      </c>
      <c r="N7" s="6"/>
    </row>
    <row r="8" spans="1:18">
      <c r="A8" s="43" t="s">
        <v>19</v>
      </c>
      <c r="B8" s="44" t="s">
        <v>20</v>
      </c>
      <c r="C8" s="44" t="s">
        <v>21</v>
      </c>
      <c r="D8" s="44" t="s">
        <v>22</v>
      </c>
      <c r="E8" s="45" t="s">
        <v>430</v>
      </c>
      <c r="F8" s="45">
        <f>VALUE(RIGHT(E8,2))+16</f>
        <v>17</v>
      </c>
      <c r="G8" s="45"/>
      <c r="H8" s="44"/>
      <c r="I8" s="44"/>
      <c r="J8" s="44" t="s">
        <v>466</v>
      </c>
      <c r="K8" s="44" t="s">
        <v>13</v>
      </c>
      <c r="L8" s="44" t="s">
        <v>483</v>
      </c>
      <c r="M8" s="44">
        <v>2</v>
      </c>
      <c r="N8" s="46"/>
      <c r="O8" s="47"/>
    </row>
    <row r="9" spans="1:18">
      <c r="A9" s="48"/>
      <c r="B9" s="3" t="s">
        <v>25</v>
      </c>
      <c r="C9" s="3" t="s">
        <v>26</v>
      </c>
      <c r="D9" s="3" t="s">
        <v>27</v>
      </c>
      <c r="E9" s="4"/>
      <c r="F9" s="4"/>
      <c r="G9" s="4">
        <v>1</v>
      </c>
      <c r="I9" s="3" t="s">
        <v>24</v>
      </c>
      <c r="M9" s="3">
        <v>2</v>
      </c>
      <c r="N9" s="6" t="s">
        <v>29</v>
      </c>
      <c r="O9" s="49"/>
    </row>
    <row r="10" spans="1:18" ht="14.5" thickBot="1">
      <c r="A10" s="50"/>
      <c r="B10" s="51" t="s">
        <v>30</v>
      </c>
      <c r="C10" s="51" t="s">
        <v>31</v>
      </c>
      <c r="D10" s="51" t="s">
        <v>27</v>
      </c>
      <c r="E10" s="52"/>
      <c r="F10" s="52"/>
      <c r="G10" s="52">
        <v>2</v>
      </c>
      <c r="H10" s="51"/>
      <c r="I10" s="51" t="s">
        <v>24</v>
      </c>
      <c r="J10" s="51"/>
      <c r="K10" s="51"/>
      <c r="L10" s="51"/>
      <c r="M10" s="51">
        <v>2</v>
      </c>
      <c r="N10" s="53"/>
      <c r="O10" s="54"/>
    </row>
    <row r="11" spans="1:18" ht="14.5">
      <c r="A11" s="43" t="s">
        <v>33</v>
      </c>
      <c r="B11" s="44" t="s">
        <v>34</v>
      </c>
      <c r="C11" s="44" t="s">
        <v>35</v>
      </c>
      <c r="D11" s="44" t="s">
        <v>27</v>
      </c>
      <c r="E11" s="45"/>
      <c r="F11" s="45"/>
      <c r="G11" s="45">
        <v>3</v>
      </c>
      <c r="H11" s="45" t="s">
        <v>24</v>
      </c>
      <c r="I11" s="55" t="s">
        <v>24</v>
      </c>
      <c r="J11" s="44"/>
      <c r="K11" s="44"/>
      <c r="L11" s="44"/>
      <c r="M11" s="44">
        <v>4</v>
      </c>
      <c r="N11" s="46"/>
      <c r="O11" s="47"/>
    </row>
    <row r="12" spans="1:18" ht="14.5">
      <c r="A12" s="48"/>
      <c r="B12" s="3" t="s">
        <v>37</v>
      </c>
      <c r="C12" s="3" t="s">
        <v>38</v>
      </c>
      <c r="D12" s="3" t="s">
        <v>27</v>
      </c>
      <c r="E12" s="4" t="s">
        <v>434</v>
      </c>
      <c r="F12" s="4">
        <f t="shared" ref="F12:F71" si="0">VALUE(RIGHT(E12,2))+16</f>
        <v>18</v>
      </c>
      <c r="G12" s="4"/>
      <c r="I12" s="8" t="s">
        <v>24</v>
      </c>
      <c r="M12" s="3">
        <v>2</v>
      </c>
      <c r="O12" s="49"/>
    </row>
    <row r="13" spans="1:18" ht="14.5" thickBot="1">
      <c r="A13" s="50"/>
      <c r="B13" s="51" t="s">
        <v>33</v>
      </c>
      <c r="C13" s="51" t="s">
        <v>40</v>
      </c>
      <c r="D13" s="52" t="s">
        <v>41</v>
      </c>
      <c r="E13" s="51"/>
      <c r="F13" s="52"/>
      <c r="G13" s="52">
        <v>4</v>
      </c>
      <c r="H13" s="51" t="s">
        <v>24</v>
      </c>
      <c r="I13" s="51"/>
      <c r="J13" s="51"/>
      <c r="K13" s="51"/>
      <c r="L13" s="51"/>
      <c r="M13" s="51">
        <v>3</v>
      </c>
      <c r="N13" s="53"/>
      <c r="O13" s="54" t="s">
        <v>42</v>
      </c>
    </row>
    <row r="14" spans="1:18" ht="14.5">
      <c r="A14" s="43" t="s">
        <v>43</v>
      </c>
      <c r="B14" s="44" t="s">
        <v>44</v>
      </c>
      <c r="C14" s="44" t="s">
        <v>45</v>
      </c>
      <c r="D14" s="56" t="s">
        <v>46</v>
      </c>
      <c r="E14" s="57" t="s">
        <v>435</v>
      </c>
      <c r="F14" s="44">
        <f t="shared" si="0"/>
        <v>19</v>
      </c>
      <c r="G14" s="44"/>
      <c r="H14" s="44"/>
      <c r="I14" s="55" t="s">
        <v>24</v>
      </c>
      <c r="J14" s="44"/>
      <c r="K14" s="44"/>
      <c r="L14" s="44"/>
      <c r="M14" s="45">
        <v>1</v>
      </c>
      <c r="N14" s="46"/>
      <c r="O14" s="47"/>
    </row>
    <row r="15" spans="1:18" ht="14.5">
      <c r="A15" s="48"/>
      <c r="B15" s="3" t="s">
        <v>48</v>
      </c>
      <c r="C15" s="3" t="s">
        <v>49</v>
      </c>
      <c r="D15" s="7" t="s">
        <v>50</v>
      </c>
      <c r="E15" s="10" t="s">
        <v>436</v>
      </c>
      <c r="F15" s="3">
        <f t="shared" si="0"/>
        <v>20</v>
      </c>
      <c r="I15" s="8" t="s">
        <v>24</v>
      </c>
      <c r="M15" s="3">
        <v>3</v>
      </c>
      <c r="O15" s="49"/>
    </row>
    <row r="16" spans="1:18" ht="14.5">
      <c r="A16" s="48"/>
      <c r="B16" s="4" t="s">
        <v>52</v>
      </c>
      <c r="C16" s="4" t="s">
        <v>53</v>
      </c>
      <c r="D16" s="7" t="s">
        <v>54</v>
      </c>
      <c r="E16" s="4"/>
      <c r="F16" s="4"/>
      <c r="G16" s="4">
        <v>5</v>
      </c>
      <c r="I16" s="9" t="s">
        <v>24</v>
      </c>
      <c r="M16" s="4">
        <v>1</v>
      </c>
      <c r="O16" s="49"/>
    </row>
    <row r="17" spans="1:17" ht="14.5">
      <c r="A17" s="48"/>
      <c r="B17" s="3" t="s">
        <v>56</v>
      </c>
      <c r="C17" s="3" t="s">
        <v>57</v>
      </c>
      <c r="D17" s="7" t="s">
        <v>54</v>
      </c>
      <c r="E17" s="10" t="s">
        <v>437</v>
      </c>
      <c r="F17" s="3">
        <f t="shared" si="0"/>
        <v>21</v>
      </c>
      <c r="I17" s="8" t="s">
        <v>24</v>
      </c>
      <c r="M17" s="3">
        <v>3</v>
      </c>
      <c r="O17" s="49"/>
    </row>
    <row r="18" spans="1:17" ht="14.5">
      <c r="A18" s="48"/>
      <c r="B18" s="3" t="s">
        <v>59</v>
      </c>
      <c r="C18" s="3" t="s">
        <v>60</v>
      </c>
      <c r="D18" s="7" t="s">
        <v>54</v>
      </c>
      <c r="E18" s="10" t="s">
        <v>438</v>
      </c>
      <c r="F18" s="3">
        <f t="shared" si="0"/>
        <v>22</v>
      </c>
      <c r="I18" s="8" t="s">
        <v>24</v>
      </c>
      <c r="M18" s="4">
        <v>2</v>
      </c>
      <c r="O18" s="49"/>
    </row>
    <row r="19" spans="1:17" ht="14.5">
      <c r="A19" s="48"/>
      <c r="B19" s="3" t="s">
        <v>62</v>
      </c>
      <c r="C19" s="3" t="s">
        <v>53</v>
      </c>
      <c r="D19" s="7" t="s">
        <v>54</v>
      </c>
      <c r="E19" s="10" t="s">
        <v>439</v>
      </c>
      <c r="F19" s="3">
        <f t="shared" si="0"/>
        <v>23</v>
      </c>
      <c r="I19" s="8" t="s">
        <v>24</v>
      </c>
      <c r="M19" s="3">
        <v>2</v>
      </c>
      <c r="O19" s="49"/>
    </row>
    <row r="20" spans="1:17" ht="15" thickBot="1">
      <c r="A20" s="50"/>
      <c r="B20" s="51" t="s">
        <v>64</v>
      </c>
      <c r="C20" s="51" t="s">
        <v>65</v>
      </c>
      <c r="D20" s="58" t="s">
        <v>54</v>
      </c>
      <c r="E20" s="59" t="s">
        <v>440</v>
      </c>
      <c r="F20" s="51">
        <f t="shared" si="0"/>
        <v>24</v>
      </c>
      <c r="G20" s="51"/>
      <c r="H20" s="51"/>
      <c r="I20" s="60" t="s">
        <v>24</v>
      </c>
      <c r="J20" s="51"/>
      <c r="K20" s="51"/>
      <c r="L20" s="51"/>
      <c r="M20" s="51">
        <v>2</v>
      </c>
      <c r="N20" s="53"/>
      <c r="O20" s="54" t="s">
        <v>67</v>
      </c>
      <c r="Q20">
        <f>VALUE(RIGHT(E14,2))+16</f>
        <v>19</v>
      </c>
    </row>
    <row r="21" spans="1:17">
      <c r="A21" s="61" t="s">
        <v>68</v>
      </c>
      <c r="B21" s="44" t="s">
        <v>69</v>
      </c>
      <c r="C21" s="44" t="s">
        <v>70</v>
      </c>
      <c r="D21" s="62" t="s">
        <v>71</v>
      </c>
      <c r="E21" s="45"/>
      <c r="F21" s="44"/>
      <c r="G21" s="44">
        <v>6</v>
      </c>
      <c r="H21" s="44" t="s">
        <v>24</v>
      </c>
      <c r="I21" s="44" t="s">
        <v>24</v>
      </c>
      <c r="J21" s="44"/>
      <c r="K21" s="44"/>
      <c r="L21" s="44"/>
      <c r="M21" s="44">
        <v>4</v>
      </c>
      <c r="N21" s="46"/>
      <c r="O21" s="47"/>
    </row>
    <row r="22" spans="1:17" ht="14.5" thickBot="1">
      <c r="A22" s="63"/>
      <c r="B22" s="51" t="s">
        <v>73</v>
      </c>
      <c r="C22" s="51" t="s">
        <v>74</v>
      </c>
      <c r="D22" s="58" t="s">
        <v>75</v>
      </c>
      <c r="E22" s="52"/>
      <c r="F22" s="51"/>
      <c r="G22" s="51">
        <v>7</v>
      </c>
      <c r="H22" s="51"/>
      <c r="I22" s="51" t="s">
        <v>24</v>
      </c>
      <c r="J22" s="51"/>
      <c r="K22" s="51"/>
      <c r="L22" s="51"/>
      <c r="M22" s="51">
        <v>3</v>
      </c>
      <c r="N22" s="53"/>
      <c r="O22" s="54" t="s">
        <v>77</v>
      </c>
    </row>
    <row r="23" spans="1:17">
      <c r="A23" s="61" t="s">
        <v>78</v>
      </c>
      <c r="B23" s="44" t="s">
        <v>79</v>
      </c>
      <c r="C23" s="44" t="s">
        <v>80</v>
      </c>
      <c r="D23" s="45" t="s">
        <v>63</v>
      </c>
      <c r="E23" s="45" t="s">
        <v>441</v>
      </c>
      <c r="F23" s="44">
        <f t="shared" si="0"/>
        <v>25</v>
      </c>
      <c r="G23" s="44"/>
      <c r="H23" s="44"/>
      <c r="I23" s="44"/>
      <c r="J23" s="44" t="s">
        <v>467</v>
      </c>
      <c r="K23" s="44" t="s">
        <v>24</v>
      </c>
      <c r="L23" s="44"/>
      <c r="M23" s="44">
        <v>2</v>
      </c>
      <c r="N23" s="46"/>
      <c r="O23" s="47"/>
    </row>
    <row r="24" spans="1:17" ht="14.5" thickBot="1">
      <c r="A24" s="63"/>
      <c r="B24" s="51" t="s">
        <v>82</v>
      </c>
      <c r="C24" s="51" t="s">
        <v>83</v>
      </c>
      <c r="D24" s="52" t="s">
        <v>63</v>
      </c>
      <c r="E24" s="52" t="s">
        <v>441</v>
      </c>
      <c r="F24" s="51">
        <f t="shared" si="0"/>
        <v>25</v>
      </c>
      <c r="G24" s="51"/>
      <c r="H24" s="51"/>
      <c r="I24" s="51"/>
      <c r="J24" s="51" t="s">
        <v>467</v>
      </c>
      <c r="K24" s="51" t="s">
        <v>24</v>
      </c>
      <c r="L24" s="51"/>
      <c r="M24" s="51">
        <v>2</v>
      </c>
      <c r="N24" s="53"/>
      <c r="O24" s="54" t="s">
        <v>85</v>
      </c>
    </row>
    <row r="25" spans="1:17">
      <c r="A25" s="61" t="s">
        <v>79</v>
      </c>
      <c r="B25" s="44" t="s">
        <v>86</v>
      </c>
      <c r="C25" s="44" t="s">
        <v>87</v>
      </c>
      <c r="D25" s="45" t="s">
        <v>66</v>
      </c>
      <c r="E25" s="45" t="s">
        <v>442</v>
      </c>
      <c r="F25" s="45">
        <f t="shared" si="0"/>
        <v>26</v>
      </c>
      <c r="G25" s="45"/>
      <c r="H25" s="44"/>
      <c r="I25" s="44" t="s">
        <v>24</v>
      </c>
      <c r="J25" s="44"/>
      <c r="K25" s="44"/>
      <c r="L25" s="44"/>
      <c r="M25" s="44">
        <v>1</v>
      </c>
      <c r="N25" s="46"/>
      <c r="O25" s="47"/>
    </row>
    <row r="26" spans="1:17" ht="14.5" thickBot="1">
      <c r="A26" s="63"/>
      <c r="B26" s="51" t="s">
        <v>89</v>
      </c>
      <c r="C26" s="51" t="s">
        <v>90</v>
      </c>
      <c r="D26" s="52" t="s">
        <v>27</v>
      </c>
      <c r="E26" s="52" t="s">
        <v>443</v>
      </c>
      <c r="F26" s="52">
        <f t="shared" si="0"/>
        <v>27</v>
      </c>
      <c r="G26" s="52"/>
      <c r="H26" s="51"/>
      <c r="I26" s="51"/>
      <c r="J26" s="52" t="s">
        <v>468</v>
      </c>
      <c r="K26" s="52" t="s">
        <v>24</v>
      </c>
      <c r="L26" s="52"/>
      <c r="M26" s="51">
        <v>2</v>
      </c>
      <c r="N26" s="53"/>
      <c r="O26" s="54"/>
    </row>
    <row r="27" spans="1:17">
      <c r="A27" s="61" t="s">
        <v>92</v>
      </c>
      <c r="B27" s="44" t="s">
        <v>93</v>
      </c>
      <c r="C27" s="44" t="s">
        <v>94</v>
      </c>
      <c r="D27" s="45" t="s">
        <v>61</v>
      </c>
      <c r="E27" s="45" t="s">
        <v>444</v>
      </c>
      <c r="F27" s="45">
        <f t="shared" si="0"/>
        <v>28</v>
      </c>
      <c r="G27" s="45"/>
      <c r="H27" s="44"/>
      <c r="I27" s="44"/>
      <c r="J27" s="44"/>
      <c r="K27" s="44"/>
      <c r="L27" s="44"/>
      <c r="M27" s="44">
        <v>2</v>
      </c>
      <c r="N27" s="46"/>
      <c r="O27" s="47"/>
    </row>
    <row r="28" spans="1:17">
      <c r="A28" s="64"/>
      <c r="B28" s="3" t="s">
        <v>96</v>
      </c>
      <c r="C28" s="3" t="s">
        <v>97</v>
      </c>
      <c r="D28" s="4" t="s">
        <v>61</v>
      </c>
      <c r="E28" s="4" t="s">
        <v>444</v>
      </c>
      <c r="F28" s="4">
        <f t="shared" si="0"/>
        <v>28</v>
      </c>
      <c r="G28" s="4"/>
      <c r="N28" s="6">
        <v>2</v>
      </c>
      <c r="O28" s="49" t="s">
        <v>99</v>
      </c>
    </row>
    <row r="29" spans="1:17" ht="14.5" thickBot="1">
      <c r="A29" s="63"/>
      <c r="B29" s="51" t="s">
        <v>100</v>
      </c>
      <c r="C29" s="51" t="s">
        <v>101</v>
      </c>
      <c r="D29" s="59" t="s">
        <v>84</v>
      </c>
      <c r="E29" s="52" t="s">
        <v>445</v>
      </c>
      <c r="F29" s="52">
        <f t="shared" si="0"/>
        <v>29</v>
      </c>
      <c r="G29" s="52"/>
      <c r="H29" s="51"/>
      <c r="I29" s="51"/>
      <c r="J29" s="51" t="s">
        <v>469</v>
      </c>
      <c r="K29" s="51" t="s">
        <v>24</v>
      </c>
      <c r="L29" s="51"/>
      <c r="M29" s="51"/>
      <c r="N29" s="53">
        <v>1</v>
      </c>
      <c r="O29" s="54"/>
    </row>
    <row r="30" spans="1:17">
      <c r="A30" s="61" t="s">
        <v>103</v>
      </c>
      <c r="B30" s="44" t="s">
        <v>104</v>
      </c>
      <c r="C30" s="44" t="s">
        <v>105</v>
      </c>
      <c r="D30" s="45" t="s">
        <v>76</v>
      </c>
      <c r="E30" s="45"/>
      <c r="F30" s="45"/>
      <c r="G30" s="45">
        <v>8</v>
      </c>
      <c r="H30" s="45" t="s">
        <v>24</v>
      </c>
      <c r="I30" s="44"/>
      <c r="J30" s="44"/>
      <c r="K30" s="44"/>
      <c r="L30" s="44"/>
      <c r="M30" s="45">
        <v>2</v>
      </c>
      <c r="N30" s="46"/>
      <c r="O30" s="47"/>
    </row>
    <row r="31" spans="1:17">
      <c r="A31" s="64"/>
      <c r="B31" s="3" t="s">
        <v>107</v>
      </c>
      <c r="C31" s="3" t="s">
        <v>108</v>
      </c>
      <c r="D31" s="4" t="s">
        <v>81</v>
      </c>
      <c r="E31" s="4"/>
      <c r="F31" s="4"/>
      <c r="G31" s="4">
        <v>9</v>
      </c>
      <c r="H31" s="4" t="s">
        <v>24</v>
      </c>
      <c r="M31" s="4">
        <v>2</v>
      </c>
      <c r="O31" s="49"/>
    </row>
    <row r="32" spans="1:17">
      <c r="A32" s="64"/>
      <c r="B32" s="3" t="s">
        <v>110</v>
      </c>
      <c r="C32" s="3" t="s">
        <v>111</v>
      </c>
      <c r="D32" s="4" t="s">
        <v>81</v>
      </c>
      <c r="E32" s="4"/>
      <c r="F32" s="4"/>
      <c r="G32" s="4">
        <v>9</v>
      </c>
      <c r="H32" s="4" t="s">
        <v>24</v>
      </c>
      <c r="M32" s="3">
        <v>2</v>
      </c>
      <c r="O32" s="49" t="s">
        <v>113</v>
      </c>
    </row>
    <row r="33" spans="1:15">
      <c r="A33" s="64"/>
      <c r="B33" s="3" t="s">
        <v>114</v>
      </c>
      <c r="C33" s="3" t="s">
        <v>115</v>
      </c>
      <c r="D33" s="4" t="s">
        <v>84</v>
      </c>
      <c r="E33" s="4" t="s">
        <v>446</v>
      </c>
      <c r="F33" s="3">
        <f t="shared" si="0"/>
        <v>30</v>
      </c>
      <c r="J33" s="3" t="s">
        <v>470</v>
      </c>
      <c r="K33" s="3" t="s">
        <v>24</v>
      </c>
      <c r="N33" s="6">
        <v>2</v>
      </c>
      <c r="O33" s="49"/>
    </row>
    <row r="34" spans="1:15" ht="14.5" thickBot="1">
      <c r="A34" s="63"/>
      <c r="B34" s="51" t="s">
        <v>117</v>
      </c>
      <c r="C34" s="51" t="s">
        <v>118</v>
      </c>
      <c r="D34" s="52" t="s">
        <v>84</v>
      </c>
      <c r="E34" s="52" t="s">
        <v>447</v>
      </c>
      <c r="F34" s="52">
        <f t="shared" si="0"/>
        <v>31</v>
      </c>
      <c r="G34" s="52"/>
      <c r="H34" s="51"/>
      <c r="I34" s="51"/>
      <c r="J34" s="51" t="s">
        <v>471</v>
      </c>
      <c r="K34" s="51" t="s">
        <v>24</v>
      </c>
      <c r="L34" s="51"/>
      <c r="M34" s="51"/>
      <c r="N34" s="53">
        <v>1</v>
      </c>
      <c r="O34" s="54"/>
    </row>
    <row r="35" spans="1:15">
      <c r="A35" s="61" t="s">
        <v>120</v>
      </c>
      <c r="B35" s="44" t="s">
        <v>121</v>
      </c>
      <c r="C35" s="44" t="s">
        <v>122</v>
      </c>
      <c r="D35" s="45" t="s">
        <v>123</v>
      </c>
      <c r="E35" s="45" t="s">
        <v>448</v>
      </c>
      <c r="F35" s="45">
        <f t="shared" si="0"/>
        <v>32</v>
      </c>
      <c r="G35" s="45"/>
      <c r="H35" s="44"/>
      <c r="I35" s="45"/>
      <c r="J35" s="44"/>
      <c r="K35" s="44"/>
      <c r="L35" s="44"/>
      <c r="M35" s="44">
        <v>2</v>
      </c>
      <c r="N35" s="46"/>
      <c r="O35" s="47"/>
    </row>
    <row r="36" spans="1:15" ht="14.5" thickBot="1">
      <c r="A36" s="63"/>
      <c r="B36" s="51" t="s">
        <v>125</v>
      </c>
      <c r="C36" s="51" t="s">
        <v>126</v>
      </c>
      <c r="D36" s="52" t="s">
        <v>123</v>
      </c>
      <c r="E36" s="52" t="s">
        <v>448</v>
      </c>
      <c r="F36" s="52">
        <f t="shared" si="0"/>
        <v>32</v>
      </c>
      <c r="G36" s="52"/>
      <c r="H36" s="51"/>
      <c r="I36" s="52"/>
      <c r="J36" s="51"/>
      <c r="K36" s="51"/>
      <c r="L36" s="51"/>
      <c r="M36" s="52">
        <v>1</v>
      </c>
      <c r="N36" s="53"/>
      <c r="O36" s="54"/>
    </row>
    <row r="37" spans="1:15">
      <c r="A37" s="61" t="s">
        <v>128</v>
      </c>
      <c r="B37" s="44" t="s">
        <v>110</v>
      </c>
      <c r="C37" s="44" t="s">
        <v>129</v>
      </c>
      <c r="D37" s="45" t="s">
        <v>130</v>
      </c>
      <c r="E37" s="45"/>
      <c r="F37" s="45"/>
      <c r="G37" s="45">
        <v>10</v>
      </c>
      <c r="H37" s="44"/>
      <c r="I37" s="44"/>
      <c r="J37" s="44"/>
      <c r="K37" s="44"/>
      <c r="L37" s="44"/>
      <c r="M37" s="44">
        <v>2</v>
      </c>
      <c r="N37" s="46"/>
      <c r="O37" s="47" t="s">
        <v>132</v>
      </c>
    </row>
    <row r="38" spans="1:15">
      <c r="A38" s="64"/>
      <c r="B38" s="3" t="s">
        <v>133</v>
      </c>
      <c r="C38" s="4" t="s">
        <v>129</v>
      </c>
      <c r="D38" s="4" t="s">
        <v>130</v>
      </c>
      <c r="E38" s="4"/>
      <c r="F38" s="4"/>
      <c r="G38" s="4">
        <v>10</v>
      </c>
      <c r="N38" s="6">
        <v>1</v>
      </c>
      <c r="O38" s="49"/>
    </row>
    <row r="39" spans="1:15" ht="14.5" thickBot="1">
      <c r="A39" s="63"/>
      <c r="B39" s="51" t="s">
        <v>20</v>
      </c>
      <c r="C39" s="51" t="s">
        <v>135</v>
      </c>
      <c r="D39" s="52" t="s">
        <v>130</v>
      </c>
      <c r="E39" s="52" t="s">
        <v>449</v>
      </c>
      <c r="F39" s="52">
        <f t="shared" si="0"/>
        <v>33</v>
      </c>
      <c r="G39" s="52"/>
      <c r="H39" s="51"/>
      <c r="I39" s="51"/>
      <c r="J39" s="51" t="s">
        <v>480</v>
      </c>
      <c r="K39" s="51" t="s">
        <v>24</v>
      </c>
      <c r="L39" s="51"/>
      <c r="M39" s="51">
        <v>1</v>
      </c>
      <c r="N39" s="53"/>
      <c r="O39" s="54"/>
    </row>
    <row r="40" spans="1:15">
      <c r="A40" s="61" t="s">
        <v>137</v>
      </c>
      <c r="B40" s="44" t="s">
        <v>19</v>
      </c>
      <c r="C40" s="44" t="s">
        <v>138</v>
      </c>
      <c r="D40" s="45" t="s">
        <v>139</v>
      </c>
      <c r="E40" s="45"/>
      <c r="F40" s="45"/>
      <c r="G40" s="45">
        <v>11</v>
      </c>
      <c r="H40" s="44"/>
      <c r="I40" s="44"/>
      <c r="J40" s="44"/>
      <c r="K40" s="44"/>
      <c r="L40" s="44"/>
      <c r="M40" s="45">
        <v>2</v>
      </c>
      <c r="N40" s="46"/>
      <c r="O40" s="47" t="s">
        <v>141</v>
      </c>
    </row>
    <row r="41" spans="1:15">
      <c r="A41" s="64"/>
      <c r="B41" s="3" t="s">
        <v>20</v>
      </c>
      <c r="C41" s="3" t="s">
        <v>142</v>
      </c>
      <c r="D41" s="4" t="s">
        <v>139</v>
      </c>
      <c r="E41" s="4" t="s">
        <v>450</v>
      </c>
      <c r="F41" s="4">
        <f t="shared" si="0"/>
        <v>34</v>
      </c>
      <c r="G41" s="4"/>
      <c r="J41" s="3" t="s">
        <v>472</v>
      </c>
      <c r="K41" s="3" t="s">
        <v>144</v>
      </c>
      <c r="N41" s="6">
        <v>1</v>
      </c>
      <c r="O41" s="49"/>
    </row>
    <row r="42" spans="1:15" ht="14.5" thickBot="1">
      <c r="A42" s="63"/>
      <c r="B42" s="51" t="s">
        <v>145</v>
      </c>
      <c r="C42" s="51" t="s">
        <v>146</v>
      </c>
      <c r="D42" s="52" t="s">
        <v>147</v>
      </c>
      <c r="E42" s="52" t="s">
        <v>451</v>
      </c>
      <c r="F42" s="52">
        <f t="shared" si="0"/>
        <v>35</v>
      </c>
      <c r="G42" s="52"/>
      <c r="H42" s="51"/>
      <c r="I42" s="51"/>
      <c r="J42" s="51" t="s">
        <v>473</v>
      </c>
      <c r="K42" s="51" t="s">
        <v>144</v>
      </c>
      <c r="L42" s="51"/>
      <c r="M42" s="52">
        <v>1</v>
      </c>
      <c r="N42" s="53"/>
      <c r="O42" s="54"/>
    </row>
    <row r="43" spans="1:15">
      <c r="A43" s="61" t="s">
        <v>149</v>
      </c>
      <c r="B43" s="44" t="s">
        <v>150</v>
      </c>
      <c r="C43" s="44" t="s">
        <v>151</v>
      </c>
      <c r="D43" s="62" t="s">
        <v>152</v>
      </c>
      <c r="E43" s="45" t="s">
        <v>452</v>
      </c>
      <c r="F43" s="45">
        <f t="shared" si="0"/>
        <v>36</v>
      </c>
      <c r="G43" s="45"/>
      <c r="H43" s="44"/>
      <c r="I43" s="44"/>
      <c r="J43" s="45" t="s">
        <v>474</v>
      </c>
      <c r="K43" s="45" t="s">
        <v>24</v>
      </c>
      <c r="L43" s="45"/>
      <c r="M43" s="44">
        <v>2</v>
      </c>
      <c r="N43" s="46">
        <v>1</v>
      </c>
      <c r="O43" s="65" t="s">
        <v>154</v>
      </c>
    </row>
    <row r="44" spans="1:15" ht="14.5" thickBot="1">
      <c r="A44" s="63"/>
      <c r="B44" s="51" t="s">
        <v>155</v>
      </c>
      <c r="C44" s="51" t="s">
        <v>156</v>
      </c>
      <c r="D44" s="58" t="s">
        <v>152</v>
      </c>
      <c r="E44" s="52" t="s">
        <v>452</v>
      </c>
      <c r="F44" s="52">
        <f t="shared" si="0"/>
        <v>36</v>
      </c>
      <c r="G44" s="52"/>
      <c r="H44" s="51"/>
      <c r="I44" s="51"/>
      <c r="J44" s="52" t="s">
        <v>474</v>
      </c>
      <c r="K44" s="52" t="s">
        <v>24</v>
      </c>
      <c r="L44" s="52"/>
      <c r="M44" s="51">
        <v>1</v>
      </c>
      <c r="N44" s="53"/>
      <c r="O44" s="54"/>
    </row>
    <row r="45" spans="1:15">
      <c r="A45" s="61" t="s">
        <v>158</v>
      </c>
      <c r="B45" s="44" t="s">
        <v>159</v>
      </c>
      <c r="C45" s="44" t="s">
        <v>160</v>
      </c>
      <c r="D45" s="57" t="s">
        <v>161</v>
      </c>
      <c r="E45" s="45" t="s">
        <v>453</v>
      </c>
      <c r="F45" s="45">
        <f t="shared" si="0"/>
        <v>37</v>
      </c>
      <c r="G45" s="45"/>
      <c r="H45" s="44"/>
      <c r="I45" s="44" t="s">
        <v>24</v>
      </c>
      <c r="J45" s="44"/>
      <c r="K45" s="44"/>
      <c r="L45" s="44"/>
      <c r="M45" s="44">
        <v>1</v>
      </c>
      <c r="N45" s="46"/>
      <c r="O45" s="47"/>
    </row>
    <row r="46" spans="1:15" ht="14.5" thickBot="1">
      <c r="A46" s="63"/>
      <c r="B46" s="51" t="s">
        <v>163</v>
      </c>
      <c r="C46" s="51" t="s">
        <v>164</v>
      </c>
      <c r="D46" s="58" t="s">
        <v>165</v>
      </c>
      <c r="E46" s="52" t="s">
        <v>454</v>
      </c>
      <c r="F46" s="52">
        <f t="shared" si="0"/>
        <v>38</v>
      </c>
      <c r="G46" s="52"/>
      <c r="H46" s="51"/>
      <c r="I46" s="51"/>
      <c r="J46" s="51"/>
      <c r="K46" s="51"/>
      <c r="L46" s="51"/>
      <c r="M46" s="52">
        <v>2</v>
      </c>
      <c r="N46" s="53" t="s">
        <v>167</v>
      </c>
      <c r="O46" s="54"/>
    </row>
    <row r="47" spans="1:15">
      <c r="A47" s="61" t="s">
        <v>78</v>
      </c>
      <c r="B47" s="44" t="s">
        <v>168</v>
      </c>
      <c r="C47" s="44" t="s">
        <v>169</v>
      </c>
      <c r="D47" s="45" t="s">
        <v>161</v>
      </c>
      <c r="E47" s="45"/>
      <c r="F47" s="45"/>
      <c r="G47" s="45">
        <v>12</v>
      </c>
      <c r="H47" s="44"/>
      <c r="I47" s="44"/>
      <c r="J47" s="44"/>
      <c r="K47" s="44"/>
      <c r="L47" s="44"/>
      <c r="M47" s="45">
        <v>1</v>
      </c>
      <c r="N47" s="46"/>
      <c r="O47" s="47"/>
    </row>
    <row r="48" spans="1:15">
      <c r="A48" s="64"/>
      <c r="B48" s="3" t="s">
        <v>171</v>
      </c>
      <c r="C48" s="3" t="s">
        <v>172</v>
      </c>
      <c r="D48" s="4" t="s">
        <v>161</v>
      </c>
      <c r="G48" s="4">
        <v>12</v>
      </c>
      <c r="J48" s="4" t="s">
        <v>475</v>
      </c>
      <c r="M48" s="4">
        <v>1</v>
      </c>
      <c r="O48" s="49"/>
    </row>
    <row r="49" spans="1:15" ht="14.5" thickBot="1">
      <c r="A49" s="63"/>
      <c r="B49" s="51" t="s">
        <v>155</v>
      </c>
      <c r="C49" s="51" t="s">
        <v>174</v>
      </c>
      <c r="D49" s="52" t="s">
        <v>175</v>
      </c>
      <c r="E49" s="4" t="s">
        <v>455</v>
      </c>
      <c r="F49" s="4">
        <f>VALUE(RIGHT(E49,2))+16</f>
        <v>39</v>
      </c>
      <c r="G49" s="52"/>
      <c r="H49" s="51"/>
      <c r="I49" s="52" t="s">
        <v>24</v>
      </c>
      <c r="J49" s="51"/>
      <c r="K49" s="51"/>
      <c r="L49" s="51"/>
      <c r="M49" s="51">
        <v>2</v>
      </c>
      <c r="N49" s="53"/>
      <c r="O49" s="66" t="s">
        <v>177</v>
      </c>
    </row>
    <row r="50" spans="1:15">
      <c r="A50" s="61" t="s">
        <v>178</v>
      </c>
      <c r="B50" s="44" t="s">
        <v>179</v>
      </c>
      <c r="C50" s="44" t="s">
        <v>180</v>
      </c>
      <c r="D50" s="45" t="s">
        <v>181</v>
      </c>
      <c r="E50" s="45"/>
      <c r="F50" s="44"/>
      <c r="G50" s="44">
        <v>13</v>
      </c>
      <c r="H50" s="44"/>
      <c r="I50" s="44"/>
      <c r="J50" s="44"/>
      <c r="K50" s="44"/>
      <c r="L50" s="44"/>
      <c r="M50" s="44"/>
      <c r="N50" s="46">
        <v>2</v>
      </c>
      <c r="O50" s="47"/>
    </row>
    <row r="51" spans="1:15">
      <c r="A51" s="64"/>
      <c r="B51" s="3" t="s">
        <v>110</v>
      </c>
      <c r="C51" s="3" t="s">
        <v>183</v>
      </c>
      <c r="D51" s="4" t="s">
        <v>184</v>
      </c>
      <c r="E51" s="4"/>
      <c r="F51" s="4"/>
      <c r="G51" s="4">
        <v>13</v>
      </c>
      <c r="M51" s="3">
        <v>2</v>
      </c>
      <c r="O51" s="49" t="s">
        <v>186</v>
      </c>
    </row>
    <row r="52" spans="1:15" s="71" customFormat="1">
      <c r="A52" s="64"/>
      <c r="B52" s="67" t="s">
        <v>187</v>
      </c>
      <c r="C52" s="67" t="s">
        <v>188</v>
      </c>
      <c r="D52" s="67"/>
      <c r="E52" s="68"/>
      <c r="F52" s="68"/>
      <c r="G52" s="68"/>
      <c r="H52" s="67"/>
      <c r="I52" s="67"/>
      <c r="J52" s="67"/>
      <c r="K52" s="67"/>
      <c r="L52" s="67"/>
      <c r="M52" s="67"/>
      <c r="N52" s="69">
        <v>2</v>
      </c>
      <c r="O52" s="70"/>
    </row>
    <row r="53" spans="1:15">
      <c r="A53" s="64"/>
      <c r="B53" s="3" t="s">
        <v>20</v>
      </c>
      <c r="C53" s="3" t="s">
        <v>190</v>
      </c>
      <c r="D53" s="4" t="s">
        <v>191</v>
      </c>
      <c r="E53" s="4" t="s">
        <v>456</v>
      </c>
      <c r="F53" s="4">
        <f t="shared" si="0"/>
        <v>40</v>
      </c>
      <c r="G53" s="4"/>
      <c r="J53" s="3" t="s">
        <v>476</v>
      </c>
      <c r="K53" s="3" t="s">
        <v>24</v>
      </c>
      <c r="N53" s="6">
        <v>2</v>
      </c>
      <c r="O53" s="49"/>
    </row>
    <row r="54" spans="1:15" ht="14.5" thickBot="1">
      <c r="A54" s="63"/>
      <c r="B54" s="51" t="s">
        <v>145</v>
      </c>
      <c r="C54" s="51" t="s">
        <v>193</v>
      </c>
      <c r="D54" s="52" t="s">
        <v>194</v>
      </c>
      <c r="E54" s="52" t="s">
        <v>457</v>
      </c>
      <c r="F54" s="52">
        <f t="shared" si="0"/>
        <v>41</v>
      </c>
      <c r="G54" s="52"/>
      <c r="H54" s="51"/>
      <c r="I54" s="51"/>
      <c r="J54" s="51" t="s">
        <v>477</v>
      </c>
      <c r="K54" s="51" t="s">
        <v>196</v>
      </c>
      <c r="L54" s="51"/>
      <c r="M54" s="51">
        <v>2</v>
      </c>
      <c r="N54" s="53"/>
      <c r="O54" s="54"/>
    </row>
    <row r="55" spans="1:15">
      <c r="A55" s="61" t="s">
        <v>197</v>
      </c>
      <c r="B55" s="44" t="s">
        <v>198</v>
      </c>
      <c r="C55" s="44" t="s">
        <v>199</v>
      </c>
      <c r="D55" s="45" t="s">
        <v>200</v>
      </c>
      <c r="E55" s="45" t="s">
        <v>458</v>
      </c>
      <c r="F55" s="45">
        <f t="shared" si="0"/>
        <v>42</v>
      </c>
      <c r="G55" s="45"/>
      <c r="H55" s="44"/>
      <c r="I55" s="44"/>
      <c r="J55" s="44" t="s">
        <v>478</v>
      </c>
      <c r="K55" s="44" t="s">
        <v>196</v>
      </c>
      <c r="L55" s="44"/>
      <c r="M55" s="44">
        <v>5</v>
      </c>
      <c r="N55" s="46"/>
      <c r="O55" s="47" t="s">
        <v>202</v>
      </c>
    </row>
    <row r="56" spans="1:15" ht="14.5" thickBot="1">
      <c r="A56" s="63"/>
      <c r="B56" s="51" t="s">
        <v>150</v>
      </c>
      <c r="C56" s="51" t="s">
        <v>203</v>
      </c>
      <c r="D56" s="52" t="s">
        <v>204</v>
      </c>
      <c r="E56" s="52" t="s">
        <v>458</v>
      </c>
      <c r="F56" s="52">
        <f t="shared" si="0"/>
        <v>42</v>
      </c>
      <c r="G56" s="52"/>
      <c r="H56" s="51"/>
      <c r="I56" s="51"/>
      <c r="J56" s="51" t="s">
        <v>478</v>
      </c>
      <c r="K56" s="51" t="s">
        <v>196</v>
      </c>
      <c r="L56" s="51"/>
      <c r="M56" s="51">
        <v>1</v>
      </c>
      <c r="N56" s="53">
        <v>2</v>
      </c>
      <c r="O56" s="54"/>
    </row>
    <row r="57" spans="1:15">
      <c r="A57" s="61" t="s">
        <v>206</v>
      </c>
      <c r="B57" s="44" t="s">
        <v>207</v>
      </c>
      <c r="C57" s="44" t="s">
        <v>208</v>
      </c>
      <c r="D57" s="45" t="s">
        <v>209</v>
      </c>
      <c r="E57" s="45"/>
      <c r="F57" s="45"/>
      <c r="G57" s="45">
        <v>14</v>
      </c>
      <c r="H57" s="44"/>
      <c r="I57" s="44"/>
      <c r="J57" s="44"/>
      <c r="K57" s="44"/>
      <c r="L57" s="44"/>
      <c r="M57" s="44">
        <v>6</v>
      </c>
      <c r="N57" s="46"/>
      <c r="O57" s="47"/>
    </row>
    <row r="58" spans="1:15">
      <c r="A58" s="64"/>
      <c r="B58" s="3" t="s">
        <v>211</v>
      </c>
      <c r="C58" s="3" t="s">
        <v>212</v>
      </c>
      <c r="D58" s="4" t="s">
        <v>209</v>
      </c>
      <c r="E58" s="4"/>
      <c r="F58" s="4"/>
      <c r="G58" s="4">
        <v>14</v>
      </c>
      <c r="J58" s="4"/>
      <c r="N58" s="6">
        <v>5</v>
      </c>
      <c r="O58" s="49"/>
    </row>
    <row r="59" spans="1:15">
      <c r="A59" s="64"/>
      <c r="B59" s="3" t="s">
        <v>214</v>
      </c>
      <c r="C59" s="3" t="s">
        <v>215</v>
      </c>
      <c r="D59" s="4" t="s">
        <v>209</v>
      </c>
      <c r="E59" s="4"/>
      <c r="F59" s="4"/>
      <c r="G59" s="4">
        <v>14</v>
      </c>
      <c r="J59" s="4"/>
      <c r="N59" s="6" t="s">
        <v>217</v>
      </c>
      <c r="O59" s="49"/>
    </row>
    <row r="60" spans="1:15">
      <c r="A60" s="64"/>
      <c r="B60" s="3" t="s">
        <v>218</v>
      </c>
      <c r="C60" s="3" t="s">
        <v>219</v>
      </c>
      <c r="D60" s="4" t="s">
        <v>209</v>
      </c>
      <c r="E60" s="4"/>
      <c r="F60" s="4"/>
      <c r="G60" s="4">
        <v>14</v>
      </c>
      <c r="J60" s="4"/>
      <c r="N60" s="6">
        <v>1</v>
      </c>
      <c r="O60" s="49" t="s">
        <v>221</v>
      </c>
    </row>
    <row r="61" spans="1:15" ht="14.5" thickBot="1">
      <c r="A61" s="64"/>
      <c r="B61" s="3" t="s">
        <v>222</v>
      </c>
      <c r="C61" s="3" t="s">
        <v>223</v>
      </c>
      <c r="D61" s="4" t="s">
        <v>224</v>
      </c>
      <c r="E61" s="4" t="s">
        <v>459</v>
      </c>
      <c r="F61" s="4">
        <f t="shared" si="0"/>
        <v>43</v>
      </c>
      <c r="G61" s="4"/>
      <c r="J61" s="3" t="s">
        <v>479</v>
      </c>
      <c r="K61" s="3" t="s">
        <v>24</v>
      </c>
      <c r="M61" s="3">
        <v>2</v>
      </c>
      <c r="O61" s="49" t="s">
        <v>226</v>
      </c>
    </row>
    <row r="62" spans="1:15">
      <c r="A62" s="61" t="s">
        <v>227</v>
      </c>
      <c r="B62" s="44" t="s">
        <v>228</v>
      </c>
      <c r="C62" s="44"/>
      <c r="D62" s="45" t="s">
        <v>229</v>
      </c>
      <c r="E62" s="45" t="s">
        <v>460</v>
      </c>
      <c r="F62" s="45">
        <f t="shared" si="0"/>
        <v>44</v>
      </c>
      <c r="G62" s="45"/>
      <c r="H62" s="44"/>
      <c r="I62" s="44"/>
      <c r="J62" s="44"/>
      <c r="K62" s="44"/>
      <c r="L62" s="44"/>
      <c r="M62" s="44"/>
      <c r="N62" s="46" t="s">
        <v>231</v>
      </c>
      <c r="O62" s="47" t="s">
        <v>226</v>
      </c>
    </row>
    <row r="63" spans="1:15">
      <c r="A63" s="64"/>
      <c r="B63" s="3" t="s">
        <v>232</v>
      </c>
      <c r="D63" s="4" t="s">
        <v>233</v>
      </c>
      <c r="E63" s="4" t="s">
        <v>460</v>
      </c>
      <c r="F63" s="4">
        <f t="shared" si="0"/>
        <v>44</v>
      </c>
      <c r="G63" s="4"/>
      <c r="N63" s="6" t="s">
        <v>231</v>
      </c>
      <c r="O63" s="49"/>
    </row>
    <row r="64" spans="1:15">
      <c r="A64" s="64"/>
      <c r="B64" s="3" t="s">
        <v>235</v>
      </c>
      <c r="D64" s="4" t="s">
        <v>236</v>
      </c>
      <c r="E64" s="4" t="s">
        <v>460</v>
      </c>
      <c r="F64" s="4">
        <f t="shared" si="0"/>
        <v>44</v>
      </c>
      <c r="G64" s="4"/>
      <c r="N64" s="6" t="s">
        <v>231</v>
      </c>
      <c r="O64" s="49"/>
    </row>
    <row r="65" spans="1:15" ht="14.5" thickBot="1">
      <c r="A65" s="63"/>
      <c r="B65" s="51" t="s">
        <v>238</v>
      </c>
      <c r="C65" s="51"/>
      <c r="D65" s="52" t="s">
        <v>239</v>
      </c>
      <c r="E65" s="52" t="s">
        <v>460</v>
      </c>
      <c r="F65" s="52">
        <f t="shared" si="0"/>
        <v>44</v>
      </c>
      <c r="G65" s="52"/>
      <c r="H65" s="51"/>
      <c r="I65" s="51"/>
      <c r="J65" s="51"/>
      <c r="K65" s="51"/>
      <c r="L65" s="51"/>
      <c r="M65" s="51"/>
      <c r="N65" s="53" t="s">
        <v>231</v>
      </c>
      <c r="O65" s="54"/>
    </row>
    <row r="66" spans="1:15">
      <c r="A66" s="61" t="s">
        <v>241</v>
      </c>
      <c r="B66" s="44" t="s">
        <v>242</v>
      </c>
      <c r="C66" s="44" t="s">
        <v>243</v>
      </c>
      <c r="D66" s="45" t="s">
        <v>244</v>
      </c>
      <c r="E66" s="45" t="s">
        <v>461</v>
      </c>
      <c r="F66" s="45">
        <f t="shared" si="0"/>
        <v>45</v>
      </c>
      <c r="G66" s="45"/>
      <c r="H66" s="44"/>
      <c r="I66" s="44"/>
      <c r="J66" s="44"/>
      <c r="K66" s="44" t="s">
        <v>24</v>
      </c>
      <c r="L66" s="44"/>
      <c r="M66" s="44">
        <v>1</v>
      </c>
      <c r="N66" s="46" t="s">
        <v>167</v>
      </c>
      <c r="O66" s="47"/>
    </row>
    <row r="67" spans="1:15">
      <c r="A67" s="64"/>
      <c r="B67" s="3" t="s">
        <v>246</v>
      </c>
      <c r="C67" s="3" t="s">
        <v>247</v>
      </c>
      <c r="D67" s="3" t="s">
        <v>248</v>
      </c>
      <c r="E67" s="4" t="s">
        <v>461</v>
      </c>
      <c r="F67" s="4">
        <f t="shared" si="0"/>
        <v>45</v>
      </c>
      <c r="G67" s="4"/>
      <c r="K67" s="3" t="s">
        <v>24</v>
      </c>
      <c r="M67" s="3">
        <v>1</v>
      </c>
      <c r="N67" s="6" t="s">
        <v>167</v>
      </c>
      <c r="O67" s="49"/>
    </row>
    <row r="68" spans="1:15">
      <c r="A68" s="64"/>
      <c r="B68" s="3" t="s">
        <v>250</v>
      </c>
      <c r="D68" s="3" t="s">
        <v>251</v>
      </c>
      <c r="E68" s="4" t="s">
        <v>462</v>
      </c>
      <c r="F68" s="4">
        <f t="shared" si="0"/>
        <v>46</v>
      </c>
      <c r="G68" s="4"/>
      <c r="K68" s="3" t="s">
        <v>24</v>
      </c>
      <c r="M68" s="3">
        <v>1</v>
      </c>
      <c r="N68" s="6" t="s">
        <v>167</v>
      </c>
      <c r="O68" s="49"/>
    </row>
    <row r="69" spans="1:15">
      <c r="A69" s="64"/>
      <c r="B69" s="3" t="s">
        <v>253</v>
      </c>
      <c r="D69" s="4" t="s">
        <v>254</v>
      </c>
      <c r="E69" s="4" t="s">
        <v>463</v>
      </c>
      <c r="F69" s="4">
        <f t="shared" si="0"/>
        <v>47</v>
      </c>
      <c r="G69" s="4"/>
      <c r="M69" s="4"/>
      <c r="N69" s="6" t="s">
        <v>167</v>
      </c>
      <c r="O69" s="49"/>
    </row>
    <row r="70" spans="1:15">
      <c r="A70" s="64"/>
      <c r="B70" s="3" t="s">
        <v>256</v>
      </c>
      <c r="C70" s="3" t="s">
        <v>257</v>
      </c>
      <c r="D70" s="3" t="s">
        <v>258</v>
      </c>
      <c r="E70" s="4" t="s">
        <v>464</v>
      </c>
      <c r="F70" s="4">
        <f t="shared" si="0"/>
        <v>48</v>
      </c>
      <c r="G70" s="4"/>
      <c r="M70" s="4">
        <v>1</v>
      </c>
      <c r="N70" s="6" t="s">
        <v>231</v>
      </c>
      <c r="O70" s="49"/>
    </row>
    <row r="71" spans="1:15" ht="14.5" thickBot="1">
      <c r="A71" s="63"/>
      <c r="B71" s="51" t="s">
        <v>260</v>
      </c>
      <c r="C71" s="51"/>
      <c r="D71" s="52" t="s">
        <v>261</v>
      </c>
      <c r="E71" s="4" t="s">
        <v>465</v>
      </c>
      <c r="F71" s="52">
        <f t="shared" si="0"/>
        <v>49</v>
      </c>
      <c r="G71" s="52"/>
      <c r="H71" s="51"/>
      <c r="I71" s="51"/>
      <c r="J71" s="51"/>
      <c r="K71" s="51"/>
      <c r="L71" s="51"/>
      <c r="M71" s="51"/>
      <c r="N71" s="53" t="s">
        <v>231</v>
      </c>
      <c r="O71" s="54"/>
    </row>
    <row r="72" spans="1:15">
      <c r="E72" s="4"/>
      <c r="F72" s="4"/>
    </row>
    <row r="73" spans="1:15">
      <c r="B73" s="4"/>
      <c r="E73" s="4"/>
      <c r="F73" s="4"/>
    </row>
    <row r="74" spans="1:15">
      <c r="B74" s="4"/>
    </row>
    <row r="75" spans="1:15">
      <c r="B75" s="4"/>
    </row>
    <row r="76" spans="1:15">
      <c r="B76" s="4"/>
    </row>
    <row r="77" spans="1:15">
      <c r="B77" s="4"/>
    </row>
    <row r="78" spans="1:15">
      <c r="B78" s="4"/>
    </row>
  </sheetData>
  <mergeCells count="19">
    <mergeCell ref="A47:A49"/>
    <mergeCell ref="A45:A46"/>
    <mergeCell ref="A43:A44"/>
    <mergeCell ref="A40:A42"/>
    <mergeCell ref="A8:A10"/>
    <mergeCell ref="A14:A20"/>
    <mergeCell ref="A11:A13"/>
    <mergeCell ref="A21:A22"/>
    <mergeCell ref="A23:A24"/>
    <mergeCell ref="A25:A26"/>
    <mergeCell ref="A30:A34"/>
    <mergeCell ref="A27:A29"/>
    <mergeCell ref="A37:A39"/>
    <mergeCell ref="A35:A36"/>
    <mergeCell ref="A62:A65"/>
    <mergeCell ref="A57:A61"/>
    <mergeCell ref="A55:A56"/>
    <mergeCell ref="A50:A54"/>
    <mergeCell ref="A66:A71"/>
  </mergeCells>
  <phoneticPr fontId="2" type="noConversion"/>
  <pageMargins left="0.75" right="0.75" top="1" bottom="1" header="0.4921259845" footer="0.492125984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U80"/>
  <sheetViews>
    <sheetView zoomScale="85" zoomScaleNormal="85" workbookViewId="0">
      <selection activeCell="E9" sqref="E9"/>
    </sheetView>
  </sheetViews>
  <sheetFormatPr defaultColWidth="11" defaultRowHeight="14"/>
  <cols>
    <col min="2" max="2" width="20.75" style="2" customWidth="1"/>
    <col min="3" max="3" width="23.75" style="3" customWidth="1"/>
    <col min="4" max="5" width="37.08203125" style="3" customWidth="1"/>
    <col min="6" max="6" width="16.83203125" style="3" customWidth="1"/>
    <col min="7" max="7" width="11.33203125" style="22" bestFit="1" customWidth="1"/>
    <col min="8" max="10" width="11.33203125" style="22" customWidth="1"/>
    <col min="11" max="11" width="10.25" style="3" customWidth="1"/>
    <col min="12" max="12" width="8.5" style="3" customWidth="1"/>
    <col min="13" max="13" width="7.75" style="3" customWidth="1"/>
    <col min="14" max="14" width="6.75" style="3" customWidth="1"/>
    <col min="15" max="15" width="13.25" style="3" customWidth="1"/>
    <col min="16" max="16" width="7.25" style="3" customWidth="1"/>
    <col min="19" max="19" width="20.58203125" customWidth="1"/>
  </cols>
  <sheetData>
    <row r="3" spans="2:21">
      <c r="B3" s="2" t="s">
        <v>0</v>
      </c>
      <c r="C3" s="3" t="s">
        <v>1</v>
      </c>
    </row>
    <row r="4" spans="2:21">
      <c r="C4" s="3" t="s">
        <v>4</v>
      </c>
    </row>
    <row r="5" spans="2:21">
      <c r="C5" s="3" t="s">
        <v>7</v>
      </c>
    </row>
    <row r="6" spans="2:21">
      <c r="D6" s="3" t="s">
        <v>337</v>
      </c>
    </row>
    <row r="7" spans="2:21" s="1" customFormat="1" ht="15" customHeight="1">
      <c r="B7" s="37" t="s">
        <v>8</v>
      </c>
      <c r="C7" s="37" t="s">
        <v>9</v>
      </c>
      <c r="D7" s="32" t="s">
        <v>404</v>
      </c>
      <c r="E7" s="27"/>
      <c r="F7" s="32" t="s">
        <v>336</v>
      </c>
      <c r="G7" s="32" t="s">
        <v>405</v>
      </c>
      <c r="H7" s="34" t="s">
        <v>418</v>
      </c>
      <c r="I7" s="34" t="s">
        <v>416</v>
      </c>
      <c r="J7" s="34" t="s">
        <v>417</v>
      </c>
      <c r="K7" s="37" t="s">
        <v>10</v>
      </c>
      <c r="L7" s="37" t="s">
        <v>11</v>
      </c>
      <c r="M7" s="37" t="s">
        <v>14</v>
      </c>
      <c r="N7" s="36" t="s">
        <v>333</v>
      </c>
      <c r="O7" s="31" t="s">
        <v>334</v>
      </c>
    </row>
    <row r="8" spans="2:21" s="1" customFormat="1">
      <c r="B8" s="37"/>
      <c r="C8" s="37"/>
      <c r="D8" s="33"/>
      <c r="E8" s="28" t="s">
        <v>429</v>
      </c>
      <c r="F8" s="33"/>
      <c r="G8" s="33"/>
      <c r="H8" s="35"/>
      <c r="I8" s="35"/>
      <c r="J8" s="35"/>
      <c r="K8" s="37"/>
      <c r="L8" s="37"/>
      <c r="M8" s="37"/>
      <c r="N8" s="36"/>
      <c r="O8" s="31"/>
    </row>
    <row r="9" spans="2:21" ht="15.5">
      <c r="B9" s="32" t="s">
        <v>289</v>
      </c>
      <c r="C9" s="18" t="s">
        <v>264</v>
      </c>
      <c r="D9" s="13" t="s">
        <v>422</v>
      </c>
      <c r="E9" s="13" t="s">
        <v>429</v>
      </c>
      <c r="F9" s="18"/>
      <c r="G9" s="23">
        <v>2</v>
      </c>
      <c r="H9" s="23"/>
      <c r="I9" s="23"/>
      <c r="J9" s="23"/>
      <c r="K9" s="13" t="s">
        <v>21</v>
      </c>
      <c r="L9" s="19" t="s">
        <v>23</v>
      </c>
      <c r="M9" s="13"/>
      <c r="N9" s="13">
        <v>2</v>
      </c>
      <c r="O9" s="13" t="s">
        <v>24</v>
      </c>
      <c r="P9"/>
      <c r="R9" s="18" t="s">
        <v>338</v>
      </c>
      <c r="S9" s="19" t="s">
        <v>23</v>
      </c>
      <c r="U9" t="s">
        <v>422</v>
      </c>
    </row>
    <row r="10" spans="2:21" ht="15.5">
      <c r="B10" s="38"/>
      <c r="C10" s="18" t="s">
        <v>265</v>
      </c>
      <c r="D10" s="13" t="s">
        <v>265</v>
      </c>
      <c r="E10" s="13"/>
      <c r="F10" s="18"/>
      <c r="G10" s="23">
        <v>2</v>
      </c>
      <c r="H10" s="23"/>
      <c r="I10" s="23"/>
      <c r="J10" s="23"/>
      <c r="K10" s="13" t="s">
        <v>26</v>
      </c>
      <c r="L10" s="19" t="s">
        <v>28</v>
      </c>
      <c r="M10" s="13"/>
      <c r="N10" s="13">
        <v>2</v>
      </c>
      <c r="O10" s="13"/>
      <c r="P10"/>
      <c r="R10" s="18" t="s">
        <v>339</v>
      </c>
      <c r="S10" s="19" t="s">
        <v>28</v>
      </c>
      <c r="U10" t="s">
        <v>265</v>
      </c>
    </row>
    <row r="11" spans="2:21" ht="15.5">
      <c r="B11" s="33"/>
      <c r="C11" s="18" t="s">
        <v>266</v>
      </c>
      <c r="D11" s="19" t="s">
        <v>266</v>
      </c>
      <c r="E11" s="19"/>
      <c r="F11" s="18"/>
      <c r="G11" s="23">
        <v>2</v>
      </c>
      <c r="H11" s="23"/>
      <c r="I11" s="23"/>
      <c r="J11" s="23"/>
      <c r="K11" s="13" t="s">
        <v>31</v>
      </c>
      <c r="L11" s="19" t="s">
        <v>32</v>
      </c>
      <c r="M11" s="13"/>
      <c r="N11" s="13">
        <v>2</v>
      </c>
      <c r="O11" s="13"/>
      <c r="P11"/>
      <c r="R11" s="18" t="s">
        <v>340</v>
      </c>
      <c r="S11" s="19" t="s">
        <v>32</v>
      </c>
      <c r="U11" s="29" t="s">
        <v>266</v>
      </c>
    </row>
    <row r="12" spans="2:21" ht="15.5">
      <c r="B12" s="32" t="s">
        <v>311</v>
      </c>
      <c r="C12" s="18" t="s">
        <v>267</v>
      </c>
      <c r="D12" s="13" t="s">
        <v>341</v>
      </c>
      <c r="E12" s="13"/>
      <c r="F12" s="18"/>
      <c r="G12" s="26">
        <v>4</v>
      </c>
      <c r="H12" s="25"/>
      <c r="I12" s="25"/>
      <c r="J12" s="25"/>
      <c r="K12" s="13" t="s">
        <v>35</v>
      </c>
      <c r="L12" s="19" t="s">
        <v>36</v>
      </c>
      <c r="M12" s="19" t="s">
        <v>24</v>
      </c>
      <c r="N12" s="13">
        <v>4</v>
      </c>
      <c r="O12" s="13"/>
      <c r="P12"/>
      <c r="R12" s="18" t="s">
        <v>341</v>
      </c>
      <c r="S12" s="19" t="s">
        <v>36</v>
      </c>
      <c r="U12" t="s">
        <v>341</v>
      </c>
    </row>
    <row r="13" spans="2:21" ht="15.5">
      <c r="B13" s="38"/>
      <c r="C13" s="18" t="s">
        <v>268</v>
      </c>
      <c r="D13" s="13" t="s">
        <v>342</v>
      </c>
      <c r="E13" s="13"/>
      <c r="F13" s="18"/>
      <c r="G13" s="26">
        <v>2</v>
      </c>
      <c r="H13" s="25"/>
      <c r="I13" s="25"/>
      <c r="J13" s="25"/>
      <c r="K13" s="13" t="s">
        <v>38</v>
      </c>
      <c r="L13" s="19" t="s">
        <v>39</v>
      </c>
      <c r="M13" s="13"/>
      <c r="N13" s="13">
        <v>2</v>
      </c>
      <c r="O13" s="13"/>
      <c r="P13"/>
      <c r="R13" s="18" t="s">
        <v>342</v>
      </c>
      <c r="S13" s="19" t="s">
        <v>39</v>
      </c>
      <c r="U13" t="s">
        <v>342</v>
      </c>
    </row>
    <row r="14" spans="2:21" ht="15.5">
      <c r="B14" s="33"/>
      <c r="C14" s="18" t="s">
        <v>269</v>
      </c>
      <c r="D14" s="13" t="s">
        <v>269</v>
      </c>
      <c r="E14" s="13"/>
      <c r="F14" s="18"/>
      <c r="G14" s="23">
        <v>3</v>
      </c>
      <c r="H14" s="23"/>
      <c r="I14" s="23"/>
      <c r="J14" s="23"/>
      <c r="K14" s="13" t="s">
        <v>40</v>
      </c>
      <c r="L14" s="13"/>
      <c r="M14" s="13" t="s">
        <v>24</v>
      </c>
      <c r="N14" s="13">
        <v>3</v>
      </c>
      <c r="O14" s="13"/>
      <c r="P14"/>
      <c r="R14" s="18" t="s">
        <v>343</v>
      </c>
      <c r="S14" s="19" t="s">
        <v>47</v>
      </c>
      <c r="U14" t="s">
        <v>269</v>
      </c>
    </row>
    <row r="15" spans="2:21" ht="15.5">
      <c r="B15" s="32" t="s">
        <v>312</v>
      </c>
      <c r="C15" s="18" t="s">
        <v>270</v>
      </c>
      <c r="D15" s="13" t="s">
        <v>344</v>
      </c>
      <c r="E15" s="13"/>
      <c r="F15" s="18"/>
      <c r="G15" s="23">
        <v>1</v>
      </c>
      <c r="H15" s="23"/>
      <c r="I15" s="23"/>
      <c r="J15" s="23"/>
      <c r="K15" s="13" t="s">
        <v>45</v>
      </c>
      <c r="L15" s="19" t="s">
        <v>47</v>
      </c>
      <c r="M15" s="13"/>
      <c r="N15" s="19">
        <v>1</v>
      </c>
      <c r="O15" s="13"/>
      <c r="P15"/>
      <c r="R15" s="18" t="s">
        <v>344</v>
      </c>
      <c r="S15" s="21" t="s">
        <v>51</v>
      </c>
      <c r="U15" t="s">
        <v>344</v>
      </c>
    </row>
    <row r="16" spans="2:21" ht="15.5">
      <c r="B16" s="38"/>
      <c r="C16" s="18" t="s">
        <v>335</v>
      </c>
      <c r="D16" s="13" t="s">
        <v>345</v>
      </c>
      <c r="E16" s="13"/>
      <c r="F16" s="18"/>
      <c r="G16" s="23" t="s">
        <v>420</v>
      </c>
      <c r="H16" s="23"/>
      <c r="I16" s="23"/>
      <c r="J16" s="23"/>
      <c r="K16" s="13" t="s">
        <v>49</v>
      </c>
      <c r="L16" s="19" t="s">
        <v>51</v>
      </c>
      <c r="M16" s="13"/>
      <c r="N16" s="13">
        <v>3</v>
      </c>
      <c r="O16" s="13"/>
      <c r="P16"/>
      <c r="R16" s="18" t="s">
        <v>345</v>
      </c>
      <c r="S16" s="21" t="s">
        <v>55</v>
      </c>
      <c r="U16" t="s">
        <v>345</v>
      </c>
    </row>
    <row r="17" spans="2:21" ht="15.5">
      <c r="B17" s="38"/>
      <c r="C17" s="18" t="s">
        <v>271</v>
      </c>
      <c r="D17" s="13" t="s">
        <v>346</v>
      </c>
      <c r="E17" s="13"/>
      <c r="F17" s="18"/>
      <c r="G17" s="23">
        <v>1</v>
      </c>
      <c r="H17" s="23"/>
      <c r="I17" s="23"/>
      <c r="J17" s="23"/>
      <c r="K17" s="19" t="s">
        <v>53</v>
      </c>
      <c r="L17" s="19" t="s">
        <v>55</v>
      </c>
      <c r="M17" s="13"/>
      <c r="N17" s="19">
        <v>1</v>
      </c>
      <c r="O17" s="13"/>
      <c r="P17"/>
      <c r="R17" s="18" t="s">
        <v>346</v>
      </c>
      <c r="S17" s="21" t="s">
        <v>58</v>
      </c>
      <c r="U17" t="s">
        <v>346</v>
      </c>
    </row>
    <row r="18" spans="2:21" ht="15.5">
      <c r="B18" s="38"/>
      <c r="C18" s="18" t="s">
        <v>330</v>
      </c>
      <c r="D18" s="13" t="s">
        <v>347</v>
      </c>
      <c r="E18" s="13"/>
      <c r="F18" s="18"/>
      <c r="G18" s="13">
        <v>3</v>
      </c>
      <c r="H18" s="13"/>
      <c r="I18" s="13"/>
      <c r="J18" s="13"/>
      <c r="K18" s="13" t="s">
        <v>57</v>
      </c>
      <c r="L18" s="19" t="s">
        <v>58</v>
      </c>
      <c r="M18" s="13"/>
      <c r="N18" s="13">
        <v>3</v>
      </c>
      <c r="O18" s="13"/>
      <c r="P18"/>
      <c r="R18" s="18" t="s">
        <v>347</v>
      </c>
      <c r="S18" s="21" t="s">
        <v>61</v>
      </c>
      <c r="U18" t="s">
        <v>347</v>
      </c>
    </row>
    <row r="19" spans="2:21" ht="15.5">
      <c r="B19" s="38"/>
      <c r="C19" s="18" t="s">
        <v>272</v>
      </c>
      <c r="D19" s="30" t="s">
        <v>348</v>
      </c>
      <c r="E19" s="30"/>
      <c r="F19" s="18"/>
      <c r="G19" s="19"/>
      <c r="H19" s="19"/>
      <c r="I19" s="19"/>
      <c r="J19" s="19"/>
      <c r="K19" s="13" t="s">
        <v>60</v>
      </c>
      <c r="L19" s="19" t="s">
        <v>61</v>
      </c>
      <c r="M19" s="13"/>
      <c r="N19" s="19">
        <v>2</v>
      </c>
      <c r="O19" s="13"/>
      <c r="P19"/>
      <c r="R19" s="18" t="s">
        <v>348</v>
      </c>
      <c r="S19" s="21" t="s">
        <v>63</v>
      </c>
      <c r="U19" s="29" t="s">
        <v>348</v>
      </c>
    </row>
    <row r="20" spans="2:21" ht="15.5">
      <c r="B20" s="38"/>
      <c r="C20" s="18" t="s">
        <v>331</v>
      </c>
      <c r="D20" s="30" t="s">
        <v>349</v>
      </c>
      <c r="E20" s="30"/>
      <c r="F20" s="18"/>
      <c r="G20" s="13">
        <v>2</v>
      </c>
      <c r="H20" s="13"/>
      <c r="I20" s="13"/>
      <c r="J20" s="13"/>
      <c r="K20" s="13" t="s">
        <v>53</v>
      </c>
      <c r="L20" s="19" t="s">
        <v>63</v>
      </c>
      <c r="M20" s="13"/>
      <c r="N20" s="13">
        <v>2</v>
      </c>
      <c r="O20" s="13"/>
      <c r="P20"/>
      <c r="R20" s="18" t="s">
        <v>349</v>
      </c>
      <c r="S20" s="21" t="s">
        <v>66</v>
      </c>
      <c r="U20" s="29" t="s">
        <v>349</v>
      </c>
    </row>
    <row r="21" spans="2:21" ht="15.5">
      <c r="B21" s="33"/>
      <c r="C21" s="18" t="s">
        <v>332</v>
      </c>
      <c r="D21" s="30" t="s">
        <v>350</v>
      </c>
      <c r="E21" s="30"/>
      <c r="F21" s="18"/>
      <c r="G21" s="13">
        <v>2</v>
      </c>
      <c r="H21" s="13"/>
      <c r="I21" s="13"/>
      <c r="J21" s="13"/>
      <c r="K21" s="13" t="s">
        <v>65</v>
      </c>
      <c r="L21" s="19" t="s">
        <v>66</v>
      </c>
      <c r="M21" s="13"/>
      <c r="N21" s="13">
        <v>2</v>
      </c>
      <c r="O21" s="13"/>
      <c r="P21"/>
      <c r="R21" s="18" t="s">
        <v>350</v>
      </c>
      <c r="S21" s="21" t="s">
        <v>72</v>
      </c>
      <c r="U21" s="29" t="s">
        <v>350</v>
      </c>
    </row>
    <row r="22" spans="2:21" ht="15.5">
      <c r="B22" s="39" t="s">
        <v>313</v>
      </c>
      <c r="C22" s="18" t="s">
        <v>273</v>
      </c>
      <c r="D22" s="13" t="s">
        <v>351</v>
      </c>
      <c r="E22" s="13"/>
      <c r="F22" s="18"/>
      <c r="G22" s="13">
        <v>4</v>
      </c>
      <c r="H22" s="13"/>
      <c r="I22" s="13"/>
      <c r="J22" s="13"/>
      <c r="K22" s="13" t="s">
        <v>70</v>
      </c>
      <c r="L22" s="19" t="s">
        <v>72</v>
      </c>
      <c r="M22" s="13" t="s">
        <v>24</v>
      </c>
      <c r="N22" s="13">
        <v>4</v>
      </c>
      <c r="O22" s="13"/>
      <c r="P22"/>
      <c r="R22" s="18" t="s">
        <v>351</v>
      </c>
      <c r="S22" s="21" t="s">
        <v>76</v>
      </c>
      <c r="U22" t="s">
        <v>351</v>
      </c>
    </row>
    <row r="23" spans="2:21" ht="15.5">
      <c r="B23" s="40"/>
      <c r="C23" s="18" t="s">
        <v>274</v>
      </c>
      <c r="D23" s="13" t="s">
        <v>352</v>
      </c>
      <c r="E23" s="13"/>
      <c r="F23" s="18"/>
      <c r="G23" s="13">
        <v>3</v>
      </c>
      <c r="H23" s="13"/>
      <c r="I23" s="13"/>
      <c r="J23" s="13"/>
      <c r="K23" s="13" t="s">
        <v>74</v>
      </c>
      <c r="L23" s="19" t="s">
        <v>76</v>
      </c>
      <c r="M23" s="13"/>
      <c r="N23" s="13">
        <v>3</v>
      </c>
      <c r="O23" s="13"/>
      <c r="P23"/>
      <c r="R23" s="18" t="s">
        <v>352</v>
      </c>
      <c r="S23" s="21" t="s">
        <v>81</v>
      </c>
      <c r="U23" t="s">
        <v>352</v>
      </c>
    </row>
    <row r="24" spans="2:21" ht="15.5">
      <c r="B24" s="39" t="s">
        <v>314</v>
      </c>
      <c r="C24" s="18" t="s">
        <v>275</v>
      </c>
      <c r="D24" s="13" t="s">
        <v>353</v>
      </c>
      <c r="E24" s="13"/>
      <c r="F24" s="18"/>
      <c r="G24" s="13">
        <v>4</v>
      </c>
      <c r="H24" s="13"/>
      <c r="I24" s="13"/>
      <c r="J24" s="13"/>
      <c r="K24" s="13" t="s">
        <v>80</v>
      </c>
      <c r="L24" s="19" t="s">
        <v>81</v>
      </c>
      <c r="M24" s="13"/>
      <c r="N24" s="13">
        <v>2</v>
      </c>
      <c r="O24" s="13" t="s">
        <v>24</v>
      </c>
      <c r="P24"/>
      <c r="R24" s="18" t="s">
        <v>353</v>
      </c>
      <c r="S24" s="21" t="s">
        <v>84</v>
      </c>
      <c r="U24" t="s">
        <v>353</v>
      </c>
    </row>
    <row r="25" spans="2:21" ht="15.5">
      <c r="B25" s="40"/>
      <c r="C25" s="18" t="s">
        <v>276</v>
      </c>
      <c r="D25" s="13" t="s">
        <v>354</v>
      </c>
      <c r="E25" s="13"/>
      <c r="F25" s="18"/>
      <c r="G25" s="13">
        <v>2</v>
      </c>
      <c r="H25" s="13"/>
      <c r="I25" s="13"/>
      <c r="J25" s="13"/>
      <c r="K25" s="13" t="s">
        <v>83</v>
      </c>
      <c r="L25" s="19" t="s">
        <v>84</v>
      </c>
      <c r="M25" s="13"/>
      <c r="N25" s="13">
        <v>2</v>
      </c>
      <c r="O25" s="13" t="s">
        <v>24</v>
      </c>
      <c r="P25"/>
      <c r="R25" s="18" t="s">
        <v>354</v>
      </c>
      <c r="S25" s="21" t="s">
        <v>88</v>
      </c>
      <c r="U25" t="s">
        <v>354</v>
      </c>
    </row>
    <row r="26" spans="2:21" ht="15.5">
      <c r="B26" s="39" t="s">
        <v>79</v>
      </c>
      <c r="C26" s="18" t="s">
        <v>86</v>
      </c>
      <c r="D26" s="13" t="s">
        <v>355</v>
      </c>
      <c r="E26" s="13"/>
      <c r="F26" s="18"/>
      <c r="G26" s="13">
        <v>1</v>
      </c>
      <c r="H26" s="13"/>
      <c r="I26" s="13"/>
      <c r="J26" s="13"/>
      <c r="K26" s="13" t="s">
        <v>87</v>
      </c>
      <c r="L26" s="19" t="s">
        <v>88</v>
      </c>
      <c r="M26" s="13"/>
      <c r="N26" s="13">
        <v>1</v>
      </c>
      <c r="O26" s="13"/>
      <c r="P26"/>
      <c r="R26" s="18" t="s">
        <v>355</v>
      </c>
      <c r="S26" s="21" t="s">
        <v>91</v>
      </c>
      <c r="U26" t="s">
        <v>355</v>
      </c>
    </row>
    <row r="27" spans="2:21" ht="15.5">
      <c r="B27" s="40"/>
      <c r="C27" s="18" t="s">
        <v>277</v>
      </c>
      <c r="D27" s="13" t="s">
        <v>356</v>
      </c>
      <c r="E27" s="13"/>
      <c r="F27" s="18"/>
      <c r="G27" s="13">
        <v>2</v>
      </c>
      <c r="H27" s="13"/>
      <c r="I27" s="13"/>
      <c r="J27" s="13"/>
      <c r="K27" s="13" t="s">
        <v>90</v>
      </c>
      <c r="L27" s="19" t="s">
        <v>91</v>
      </c>
      <c r="M27" s="13"/>
      <c r="N27" s="13">
        <v>2</v>
      </c>
      <c r="O27" s="19" t="s">
        <v>24</v>
      </c>
      <c r="P27"/>
      <c r="R27" s="18" t="s">
        <v>356</v>
      </c>
      <c r="S27" s="21" t="s">
        <v>95</v>
      </c>
      <c r="U27" t="s">
        <v>356</v>
      </c>
    </row>
    <row r="28" spans="2:21" ht="15.5">
      <c r="B28" s="39" t="s">
        <v>315</v>
      </c>
      <c r="C28" s="18" t="s">
        <v>278</v>
      </c>
      <c r="D28" s="13" t="s">
        <v>278</v>
      </c>
      <c r="E28" s="13"/>
      <c r="F28" s="18"/>
      <c r="G28" s="13">
        <v>2</v>
      </c>
      <c r="H28" s="13"/>
      <c r="I28" s="13"/>
      <c r="J28" s="13"/>
      <c r="K28" s="13" t="s">
        <v>94</v>
      </c>
      <c r="L28" s="19" t="s">
        <v>95</v>
      </c>
      <c r="M28" s="13"/>
      <c r="N28" s="13">
        <v>2</v>
      </c>
      <c r="O28" s="13"/>
      <c r="P28"/>
      <c r="R28" s="18" t="s">
        <v>357</v>
      </c>
      <c r="S28" s="21" t="s">
        <v>98</v>
      </c>
      <c r="U28" t="s">
        <v>278</v>
      </c>
    </row>
    <row r="29" spans="2:21" ht="15.5">
      <c r="B29" s="41"/>
      <c r="C29" s="18" t="s">
        <v>279</v>
      </c>
      <c r="D29" s="13" t="s">
        <v>315</v>
      </c>
      <c r="E29" s="13"/>
      <c r="F29" s="18"/>
      <c r="G29" s="13">
        <v>2</v>
      </c>
      <c r="H29" s="13"/>
      <c r="I29" s="13"/>
      <c r="J29" s="13"/>
      <c r="K29" s="13" t="s">
        <v>97</v>
      </c>
      <c r="L29" s="19" t="s">
        <v>98</v>
      </c>
      <c r="M29" s="13"/>
      <c r="N29" s="13"/>
      <c r="O29" s="13"/>
      <c r="P29"/>
      <c r="R29" s="18" t="s">
        <v>358</v>
      </c>
      <c r="S29" s="21" t="s">
        <v>102</v>
      </c>
      <c r="U29" t="s">
        <v>315</v>
      </c>
    </row>
    <row r="30" spans="2:21" ht="15.5">
      <c r="B30" s="40"/>
      <c r="C30" s="18" t="s">
        <v>280</v>
      </c>
      <c r="D30" s="13" t="s">
        <v>280</v>
      </c>
      <c r="E30" s="13"/>
      <c r="F30" s="18"/>
      <c r="G30" s="13">
        <v>1</v>
      </c>
      <c r="H30" s="13"/>
      <c r="I30" s="13"/>
      <c r="J30" s="13"/>
      <c r="K30" s="13" t="s">
        <v>101</v>
      </c>
      <c r="L30" s="19" t="s">
        <v>102</v>
      </c>
      <c r="M30" s="13"/>
      <c r="N30" s="13"/>
      <c r="O30" s="13" t="s">
        <v>24</v>
      </c>
      <c r="P30"/>
      <c r="R30" s="18" t="s">
        <v>359</v>
      </c>
      <c r="S30" s="21" t="s">
        <v>106</v>
      </c>
      <c r="U30" t="s">
        <v>280</v>
      </c>
    </row>
    <row r="31" spans="2:21" ht="15.5">
      <c r="B31" s="39" t="s">
        <v>316</v>
      </c>
      <c r="C31" s="18" t="s">
        <v>281</v>
      </c>
      <c r="D31" s="13" t="s">
        <v>360</v>
      </c>
      <c r="E31" s="13"/>
      <c r="F31" s="18"/>
      <c r="G31" s="19">
        <v>2</v>
      </c>
      <c r="H31" s="19"/>
      <c r="I31" s="19"/>
      <c r="J31" s="19"/>
      <c r="K31" s="13" t="s">
        <v>105</v>
      </c>
      <c r="L31" s="19" t="s">
        <v>106</v>
      </c>
      <c r="M31" s="19" t="s">
        <v>24</v>
      </c>
      <c r="N31" s="19">
        <v>2</v>
      </c>
      <c r="O31" s="13"/>
      <c r="P31"/>
      <c r="R31" s="18" t="s">
        <v>360</v>
      </c>
      <c r="S31" s="21" t="s">
        <v>109</v>
      </c>
      <c r="U31" t="s">
        <v>360</v>
      </c>
    </row>
    <row r="32" spans="2:21" ht="15.5">
      <c r="B32" s="41"/>
      <c r="C32" s="18" t="s">
        <v>282</v>
      </c>
      <c r="D32" s="13" t="s">
        <v>361</v>
      </c>
      <c r="E32" s="13"/>
      <c r="F32" s="18"/>
      <c r="G32" s="19">
        <v>2</v>
      </c>
      <c r="H32" s="19"/>
      <c r="I32" s="19"/>
      <c r="J32" s="19"/>
      <c r="K32" s="13" t="s">
        <v>108</v>
      </c>
      <c r="L32" s="19" t="s">
        <v>109</v>
      </c>
      <c r="M32" s="19" t="s">
        <v>24</v>
      </c>
      <c r="N32" s="19">
        <v>2</v>
      </c>
      <c r="O32" s="13"/>
      <c r="P32"/>
      <c r="R32" s="18" t="s">
        <v>361</v>
      </c>
      <c r="S32" s="21" t="s">
        <v>112</v>
      </c>
      <c r="U32" t="s">
        <v>361</v>
      </c>
    </row>
    <row r="33" spans="2:21" ht="15.5">
      <c r="B33" s="41"/>
      <c r="C33" s="18" t="s">
        <v>283</v>
      </c>
      <c r="D33" s="13" t="s">
        <v>362</v>
      </c>
      <c r="E33" s="13"/>
      <c r="F33" s="18"/>
      <c r="G33" s="13">
        <v>2</v>
      </c>
      <c r="H33" s="13"/>
      <c r="I33" s="13"/>
      <c r="J33" s="13"/>
      <c r="K33" s="13" t="s">
        <v>111</v>
      </c>
      <c r="L33" s="19" t="s">
        <v>112</v>
      </c>
      <c r="M33" s="19" t="s">
        <v>24</v>
      </c>
      <c r="N33" s="13">
        <v>2</v>
      </c>
      <c r="O33" s="13"/>
      <c r="P33"/>
      <c r="R33" s="18" t="s">
        <v>362</v>
      </c>
      <c r="S33" s="21" t="s">
        <v>116</v>
      </c>
      <c r="U33" t="s">
        <v>362</v>
      </c>
    </row>
    <row r="34" spans="2:21" ht="15.5">
      <c r="B34" s="41"/>
      <c r="C34" s="18" t="s">
        <v>284</v>
      </c>
      <c r="D34" s="13" t="s">
        <v>363</v>
      </c>
      <c r="E34" s="13"/>
      <c r="F34" s="18"/>
      <c r="G34" s="13">
        <v>2</v>
      </c>
      <c r="H34" s="13"/>
      <c r="I34" s="13"/>
      <c r="J34" s="13"/>
      <c r="K34" s="13" t="s">
        <v>115</v>
      </c>
      <c r="L34" s="19" t="s">
        <v>116</v>
      </c>
      <c r="M34" s="13"/>
      <c r="N34" s="13"/>
      <c r="O34" s="13" t="s">
        <v>24</v>
      </c>
      <c r="P34"/>
      <c r="R34" s="18" t="s">
        <v>363</v>
      </c>
      <c r="S34" s="21" t="s">
        <v>119</v>
      </c>
      <c r="U34" t="s">
        <v>363</v>
      </c>
    </row>
    <row r="35" spans="2:21" ht="15.5">
      <c r="B35" s="40"/>
      <c r="C35" s="18" t="s">
        <v>285</v>
      </c>
      <c r="D35" s="13" t="s">
        <v>364</v>
      </c>
      <c r="E35" s="13"/>
      <c r="F35" s="18"/>
      <c r="G35" s="13">
        <v>1</v>
      </c>
      <c r="H35" s="13"/>
      <c r="I35" s="13"/>
      <c r="J35" s="13"/>
      <c r="K35" s="13" t="s">
        <v>118</v>
      </c>
      <c r="L35" s="19" t="s">
        <v>119</v>
      </c>
      <c r="M35" s="13"/>
      <c r="N35" s="13"/>
      <c r="O35" s="13" t="s">
        <v>24</v>
      </c>
      <c r="P35"/>
      <c r="R35" s="18" t="s">
        <v>364</v>
      </c>
      <c r="S35" s="21" t="s">
        <v>124</v>
      </c>
      <c r="U35" t="s">
        <v>364</v>
      </c>
    </row>
    <row r="36" spans="2:21" ht="15.5">
      <c r="B36" s="39" t="s">
        <v>317</v>
      </c>
      <c r="C36" s="18" t="s">
        <v>286</v>
      </c>
      <c r="D36" s="13" t="s">
        <v>365</v>
      </c>
      <c r="E36" s="13"/>
      <c r="F36" s="18"/>
      <c r="G36" s="13">
        <v>3</v>
      </c>
      <c r="H36" s="13"/>
      <c r="I36" s="13"/>
      <c r="J36" s="13"/>
      <c r="K36" s="13" t="s">
        <v>122</v>
      </c>
      <c r="L36" s="19" t="s">
        <v>124</v>
      </c>
      <c r="M36" s="13"/>
      <c r="N36" s="13">
        <v>2</v>
      </c>
      <c r="O36" s="13"/>
      <c r="P36"/>
      <c r="R36" s="18" t="s">
        <v>365</v>
      </c>
      <c r="S36" s="21" t="s">
        <v>127</v>
      </c>
      <c r="U36" t="s">
        <v>365</v>
      </c>
    </row>
    <row r="37" spans="2:21" ht="15.5">
      <c r="B37" s="40"/>
      <c r="C37" s="18" t="s">
        <v>287</v>
      </c>
      <c r="D37" s="13" t="s">
        <v>366</v>
      </c>
      <c r="E37" s="13"/>
      <c r="F37" s="18"/>
      <c r="G37" s="19"/>
      <c r="H37" s="19"/>
      <c r="I37" s="19"/>
      <c r="J37" s="19"/>
      <c r="K37" s="13" t="s">
        <v>126</v>
      </c>
      <c r="L37" s="19" t="s">
        <v>127</v>
      </c>
      <c r="M37" s="13"/>
      <c r="N37" s="19">
        <v>1</v>
      </c>
      <c r="O37" s="13"/>
      <c r="P37"/>
      <c r="R37" s="18" t="s">
        <v>366</v>
      </c>
      <c r="S37" s="21" t="s">
        <v>131</v>
      </c>
      <c r="U37" t="s">
        <v>366</v>
      </c>
    </row>
    <row r="38" spans="2:21" ht="15.5">
      <c r="B38" s="39" t="s">
        <v>128</v>
      </c>
      <c r="C38" s="18" t="s">
        <v>283</v>
      </c>
      <c r="D38" s="13" t="s">
        <v>406</v>
      </c>
      <c r="E38" s="13"/>
      <c r="F38" s="18"/>
      <c r="G38" s="13">
        <v>2</v>
      </c>
      <c r="H38" s="13"/>
      <c r="I38" s="13"/>
      <c r="J38" s="13"/>
      <c r="K38" s="13" t="s">
        <v>129</v>
      </c>
      <c r="L38" s="19" t="s">
        <v>131</v>
      </c>
      <c r="M38" s="13"/>
      <c r="N38" s="13">
        <v>2</v>
      </c>
      <c r="O38" s="13"/>
      <c r="P38"/>
      <c r="R38" s="18" t="s">
        <v>367</v>
      </c>
      <c r="S38" s="21" t="s">
        <v>134</v>
      </c>
      <c r="U38" t="s">
        <v>406</v>
      </c>
    </row>
    <row r="39" spans="2:21" ht="15.5">
      <c r="B39" s="41"/>
      <c r="C39" s="18" t="s">
        <v>288</v>
      </c>
      <c r="D39" s="13" t="s">
        <v>407</v>
      </c>
      <c r="E39" s="13"/>
      <c r="F39" s="18"/>
      <c r="G39" s="13">
        <v>1</v>
      </c>
      <c r="H39" s="13"/>
      <c r="I39" s="13"/>
      <c r="J39" s="13"/>
      <c r="K39" s="19" t="s">
        <v>129</v>
      </c>
      <c r="L39" s="19" t="s">
        <v>134</v>
      </c>
      <c r="M39" s="13"/>
      <c r="N39" s="13"/>
      <c r="O39" s="13"/>
      <c r="P39"/>
      <c r="R39" s="18" t="s">
        <v>368</v>
      </c>
      <c r="S39" s="21" t="s">
        <v>136</v>
      </c>
      <c r="U39" t="s">
        <v>407</v>
      </c>
    </row>
    <row r="40" spans="2:21" ht="15.5">
      <c r="B40" s="40"/>
      <c r="C40" s="18" t="s">
        <v>264</v>
      </c>
      <c r="D40" s="13" t="s">
        <v>408</v>
      </c>
      <c r="E40" s="13"/>
      <c r="F40" s="18"/>
      <c r="G40" s="13">
        <v>1</v>
      </c>
      <c r="H40" s="13"/>
      <c r="I40" s="13"/>
      <c r="J40" s="13"/>
      <c r="K40" s="13" t="s">
        <v>135</v>
      </c>
      <c r="L40" s="19" t="s">
        <v>136</v>
      </c>
      <c r="M40" s="13"/>
      <c r="N40" s="13">
        <v>1</v>
      </c>
      <c r="O40" s="13" t="s">
        <v>24</v>
      </c>
      <c r="P40"/>
      <c r="R40" s="18" t="s">
        <v>369</v>
      </c>
      <c r="S40" s="21" t="s">
        <v>140</v>
      </c>
      <c r="U40" t="s">
        <v>408</v>
      </c>
    </row>
    <row r="41" spans="2:21" ht="15.5">
      <c r="B41" s="39" t="s">
        <v>137</v>
      </c>
      <c r="C41" s="18" t="s">
        <v>289</v>
      </c>
      <c r="D41" s="13" t="s">
        <v>409</v>
      </c>
      <c r="E41" s="13"/>
      <c r="F41" s="18"/>
      <c r="G41" s="19">
        <v>2</v>
      </c>
      <c r="H41" s="19"/>
      <c r="I41" s="19"/>
      <c r="J41" s="19"/>
      <c r="K41" s="13" t="s">
        <v>138</v>
      </c>
      <c r="L41" s="19" t="s">
        <v>140</v>
      </c>
      <c r="M41" s="13"/>
      <c r="N41" s="19">
        <v>2</v>
      </c>
      <c r="O41" s="13"/>
      <c r="P41"/>
      <c r="R41" s="18" t="s">
        <v>370</v>
      </c>
      <c r="S41" s="21" t="s">
        <v>143</v>
      </c>
      <c r="U41" t="s">
        <v>409</v>
      </c>
    </row>
    <row r="42" spans="2:21" ht="15.5">
      <c r="B42" s="41"/>
      <c r="C42" s="18" t="s">
        <v>264</v>
      </c>
      <c r="D42" s="13" t="s">
        <v>410</v>
      </c>
      <c r="E42" s="13"/>
      <c r="F42" s="18"/>
      <c r="G42" s="13">
        <v>1</v>
      </c>
      <c r="H42" s="13"/>
      <c r="I42" s="13"/>
      <c r="J42" s="13"/>
      <c r="K42" s="13" t="s">
        <v>142</v>
      </c>
      <c r="L42" s="19" t="s">
        <v>143</v>
      </c>
      <c r="M42" s="13"/>
      <c r="N42" s="13"/>
      <c r="O42" s="13" t="s">
        <v>144</v>
      </c>
      <c r="P42"/>
      <c r="R42" s="18" t="s">
        <v>371</v>
      </c>
      <c r="S42" s="21" t="s">
        <v>148</v>
      </c>
      <c r="U42" t="s">
        <v>410</v>
      </c>
    </row>
    <row r="43" spans="2:21" ht="15.5">
      <c r="B43" s="40"/>
      <c r="C43" s="18" t="s">
        <v>290</v>
      </c>
      <c r="D43" s="13" t="s">
        <v>411</v>
      </c>
      <c r="E43" s="13"/>
      <c r="F43" s="18"/>
      <c r="G43" s="19">
        <v>1</v>
      </c>
      <c r="H43" s="19"/>
      <c r="I43" s="19"/>
      <c r="J43" s="19"/>
      <c r="K43" s="13" t="s">
        <v>146</v>
      </c>
      <c r="L43" s="19" t="s">
        <v>148</v>
      </c>
      <c r="M43" s="13"/>
      <c r="N43" s="19">
        <v>1</v>
      </c>
      <c r="O43" s="13" t="s">
        <v>144</v>
      </c>
      <c r="P43"/>
      <c r="R43" s="18" t="s">
        <v>372</v>
      </c>
      <c r="S43" s="21" t="s">
        <v>153</v>
      </c>
      <c r="U43" t="s">
        <v>411</v>
      </c>
    </row>
    <row r="44" spans="2:21" ht="15.5">
      <c r="B44" s="39" t="s">
        <v>318</v>
      </c>
      <c r="C44" s="18" t="s">
        <v>291</v>
      </c>
      <c r="D44" s="13" t="s">
        <v>318</v>
      </c>
      <c r="E44" s="13"/>
      <c r="F44" s="18"/>
      <c r="G44" s="13">
        <v>2</v>
      </c>
      <c r="H44" s="13"/>
      <c r="I44" s="13"/>
      <c r="J44" s="13"/>
      <c r="K44" s="13" t="s">
        <v>151</v>
      </c>
      <c r="L44" s="19" t="s">
        <v>153</v>
      </c>
      <c r="M44" s="13"/>
      <c r="N44" s="13">
        <v>2</v>
      </c>
      <c r="O44" s="19" t="s">
        <v>24</v>
      </c>
      <c r="P44"/>
      <c r="R44" s="18" t="s">
        <v>373</v>
      </c>
      <c r="S44" s="21" t="s">
        <v>157</v>
      </c>
      <c r="U44" t="s">
        <v>318</v>
      </c>
    </row>
    <row r="45" spans="2:21" ht="15.5">
      <c r="B45" s="41"/>
      <c r="C45" s="18" t="s">
        <v>292</v>
      </c>
      <c r="D45" s="13" t="s">
        <v>374</v>
      </c>
      <c r="E45" s="13"/>
      <c r="F45" s="18"/>
      <c r="G45" s="13">
        <v>2</v>
      </c>
      <c r="H45" s="13"/>
      <c r="I45" s="13"/>
      <c r="J45" s="13"/>
      <c r="K45" s="13" t="s">
        <v>156</v>
      </c>
      <c r="L45" s="19" t="s">
        <v>157</v>
      </c>
      <c r="M45" s="13"/>
      <c r="N45" s="13">
        <v>1</v>
      </c>
      <c r="O45" s="19" t="s">
        <v>24</v>
      </c>
      <c r="P45"/>
      <c r="R45" s="18" t="s">
        <v>374</v>
      </c>
      <c r="S45" s="21" t="s">
        <v>162</v>
      </c>
      <c r="U45" t="s">
        <v>374</v>
      </c>
    </row>
    <row r="46" spans="2:21" ht="15.5">
      <c r="B46" s="40"/>
      <c r="C46" s="18" t="s">
        <v>428</v>
      </c>
      <c r="D46" s="13" t="s">
        <v>421</v>
      </c>
      <c r="E46" s="13"/>
      <c r="F46" s="18"/>
      <c r="G46" s="13">
        <v>1</v>
      </c>
      <c r="H46" s="13"/>
      <c r="I46" s="13"/>
      <c r="J46" s="13"/>
      <c r="K46" s="13"/>
      <c r="L46" s="19"/>
      <c r="M46" s="13"/>
      <c r="N46" s="13"/>
      <c r="O46" s="19"/>
      <c r="P46"/>
      <c r="R46" s="18"/>
      <c r="S46" s="21"/>
      <c r="U46" t="s">
        <v>421</v>
      </c>
    </row>
    <row r="47" spans="2:21" ht="15.5">
      <c r="B47" s="39" t="s">
        <v>319</v>
      </c>
      <c r="C47" s="18" t="s">
        <v>159</v>
      </c>
      <c r="D47" s="13" t="s">
        <v>159</v>
      </c>
      <c r="E47" s="13"/>
      <c r="F47" s="18"/>
      <c r="G47" s="13">
        <v>1</v>
      </c>
      <c r="H47" s="13"/>
      <c r="I47" s="13"/>
      <c r="J47" s="13"/>
      <c r="K47" s="13" t="s">
        <v>160</v>
      </c>
      <c r="L47" s="19" t="s">
        <v>162</v>
      </c>
      <c r="M47" s="13"/>
      <c r="N47" s="13">
        <v>1</v>
      </c>
      <c r="O47" s="13"/>
      <c r="P47"/>
      <c r="R47" s="18" t="s">
        <v>375</v>
      </c>
      <c r="S47" s="21" t="s">
        <v>166</v>
      </c>
      <c r="U47" t="s">
        <v>159</v>
      </c>
    </row>
    <row r="48" spans="2:21" ht="15.5">
      <c r="B48" s="40"/>
      <c r="C48" s="18" t="s">
        <v>293</v>
      </c>
      <c r="D48" s="30" t="s">
        <v>412</v>
      </c>
      <c r="E48" s="30"/>
      <c r="F48" s="18"/>
      <c r="G48" s="19">
        <v>2</v>
      </c>
      <c r="H48" s="19"/>
      <c r="I48" s="19"/>
      <c r="J48" s="19"/>
      <c r="K48" s="13" t="s">
        <v>164</v>
      </c>
      <c r="L48" s="19" t="s">
        <v>166</v>
      </c>
      <c r="M48" s="13"/>
      <c r="N48" s="19">
        <v>2</v>
      </c>
      <c r="O48" s="13"/>
      <c r="P48"/>
      <c r="R48" s="18" t="s">
        <v>376</v>
      </c>
      <c r="S48" s="21" t="s">
        <v>170</v>
      </c>
      <c r="U48" s="29" t="s">
        <v>412</v>
      </c>
    </row>
    <row r="49" spans="2:21" ht="15.5">
      <c r="B49" s="39" t="s">
        <v>314</v>
      </c>
      <c r="C49" s="18" t="s">
        <v>294</v>
      </c>
      <c r="D49" s="13" t="s">
        <v>377</v>
      </c>
      <c r="E49" s="13"/>
      <c r="F49" s="18"/>
      <c r="G49" s="19">
        <v>1</v>
      </c>
      <c r="H49" s="19"/>
      <c r="I49" s="19"/>
      <c r="J49" s="19"/>
      <c r="K49" s="13" t="s">
        <v>169</v>
      </c>
      <c r="L49" s="19" t="s">
        <v>170</v>
      </c>
      <c r="M49" s="13"/>
      <c r="N49" s="19">
        <v>1</v>
      </c>
      <c r="O49" s="13"/>
      <c r="P49"/>
      <c r="R49" s="18" t="s">
        <v>377</v>
      </c>
      <c r="S49" s="21" t="s">
        <v>173</v>
      </c>
      <c r="U49" t="s">
        <v>377</v>
      </c>
    </row>
    <row r="50" spans="2:21" ht="15.5">
      <c r="B50" s="41"/>
      <c r="C50" s="18" t="s">
        <v>295</v>
      </c>
      <c r="D50" s="13" t="s">
        <v>378</v>
      </c>
      <c r="E50" s="13"/>
      <c r="F50" s="18"/>
      <c r="G50" s="19">
        <v>1</v>
      </c>
      <c r="H50" s="19"/>
      <c r="I50" s="19"/>
      <c r="J50" s="19"/>
      <c r="K50" s="13" t="s">
        <v>172</v>
      </c>
      <c r="L50" s="19" t="s">
        <v>173</v>
      </c>
      <c r="M50" s="13"/>
      <c r="N50" s="19">
        <v>1</v>
      </c>
      <c r="O50" s="13"/>
      <c r="P50"/>
      <c r="R50" s="18" t="s">
        <v>378</v>
      </c>
      <c r="S50" s="21" t="s">
        <v>176</v>
      </c>
      <c r="U50" t="s">
        <v>378</v>
      </c>
    </row>
    <row r="51" spans="2:21" ht="15.5">
      <c r="B51" s="40"/>
      <c r="C51" s="18" t="s">
        <v>292</v>
      </c>
      <c r="D51" s="13" t="s">
        <v>379</v>
      </c>
      <c r="E51" s="13"/>
      <c r="F51" s="18"/>
      <c r="G51" s="13">
        <v>3</v>
      </c>
      <c r="H51" s="13"/>
      <c r="I51" s="13"/>
      <c r="J51" s="13"/>
      <c r="K51" s="13" t="s">
        <v>174</v>
      </c>
      <c r="L51" s="19" t="s">
        <v>176</v>
      </c>
      <c r="M51" s="13"/>
      <c r="N51" s="13">
        <v>2</v>
      </c>
      <c r="O51" s="13"/>
      <c r="P51"/>
      <c r="R51" s="18" t="s">
        <v>379</v>
      </c>
      <c r="S51" s="21" t="s">
        <v>182</v>
      </c>
      <c r="U51" t="s">
        <v>379</v>
      </c>
    </row>
    <row r="52" spans="2:21" ht="15.5">
      <c r="B52" s="39" t="s">
        <v>413</v>
      </c>
      <c r="C52" s="18" t="s">
        <v>296</v>
      </c>
      <c r="D52" s="13" t="s">
        <v>423</v>
      </c>
      <c r="E52" s="13"/>
      <c r="F52" s="18"/>
      <c r="G52" s="13">
        <v>2</v>
      </c>
      <c r="H52" s="13"/>
      <c r="I52" s="13"/>
      <c r="J52" s="13"/>
      <c r="K52" s="13" t="s">
        <v>180</v>
      </c>
      <c r="L52" s="19" t="s">
        <v>182</v>
      </c>
      <c r="M52" s="13"/>
      <c r="N52" s="13"/>
      <c r="O52" s="13"/>
      <c r="P52"/>
      <c r="R52" s="18" t="s">
        <v>380</v>
      </c>
      <c r="S52" s="21" t="s">
        <v>185</v>
      </c>
      <c r="U52" t="s">
        <v>423</v>
      </c>
    </row>
    <row r="53" spans="2:21" ht="15.5">
      <c r="B53" s="41"/>
      <c r="C53" s="18" t="s">
        <v>283</v>
      </c>
      <c r="D53" s="30" t="s">
        <v>424</v>
      </c>
      <c r="E53" s="30"/>
      <c r="F53" s="18"/>
      <c r="G53" s="13">
        <v>2</v>
      </c>
      <c r="H53" s="13"/>
      <c r="I53" s="13"/>
      <c r="J53" s="13"/>
      <c r="K53" s="13" t="s">
        <v>183</v>
      </c>
      <c r="L53" s="19" t="s">
        <v>185</v>
      </c>
      <c r="M53" s="13"/>
      <c r="N53" s="13">
        <v>2</v>
      </c>
      <c r="O53" s="13"/>
      <c r="P53"/>
      <c r="R53" s="18" t="s">
        <v>381</v>
      </c>
      <c r="S53" s="21" t="s">
        <v>189</v>
      </c>
      <c r="U53" s="29" t="s">
        <v>424</v>
      </c>
    </row>
    <row r="54" spans="2:21" ht="15.5">
      <c r="B54" s="41"/>
      <c r="C54" s="18" t="s">
        <v>297</v>
      </c>
      <c r="D54" s="13" t="s">
        <v>415</v>
      </c>
      <c r="E54" s="13"/>
      <c r="F54" s="18"/>
      <c r="G54" s="13">
        <v>2</v>
      </c>
      <c r="H54" s="13"/>
      <c r="I54" s="13"/>
      <c r="J54" s="13"/>
      <c r="K54" s="13" t="s">
        <v>188</v>
      </c>
      <c r="L54" s="19" t="s">
        <v>189</v>
      </c>
      <c r="M54" s="13"/>
      <c r="N54" s="13"/>
      <c r="O54" s="13"/>
      <c r="P54"/>
      <c r="R54" s="18" t="s">
        <v>382</v>
      </c>
      <c r="S54" s="21" t="s">
        <v>192</v>
      </c>
      <c r="U54" t="s">
        <v>415</v>
      </c>
    </row>
    <row r="55" spans="2:21" ht="15.5">
      <c r="B55" s="41"/>
      <c r="C55" s="18" t="s">
        <v>264</v>
      </c>
      <c r="D55" s="13" t="s">
        <v>425</v>
      </c>
      <c r="E55" s="13"/>
      <c r="F55" s="18"/>
      <c r="G55" s="13">
        <v>2</v>
      </c>
      <c r="H55" s="13"/>
      <c r="I55" s="13"/>
      <c r="J55" s="13"/>
      <c r="K55" s="13" t="s">
        <v>190</v>
      </c>
      <c r="L55" s="19" t="s">
        <v>192</v>
      </c>
      <c r="M55" s="13"/>
      <c r="N55" s="13"/>
      <c r="O55" s="13" t="s">
        <v>24</v>
      </c>
      <c r="P55"/>
      <c r="R55" s="18" t="s">
        <v>383</v>
      </c>
      <c r="S55" s="21" t="s">
        <v>195</v>
      </c>
      <c r="U55" t="s">
        <v>425</v>
      </c>
    </row>
    <row r="56" spans="2:21" ht="15.5">
      <c r="B56" s="40"/>
      <c r="C56" s="18" t="s">
        <v>290</v>
      </c>
      <c r="D56" s="13" t="s">
        <v>414</v>
      </c>
      <c r="E56" s="13"/>
      <c r="F56" s="18"/>
      <c r="G56" s="13">
        <v>2</v>
      </c>
      <c r="H56" s="13"/>
      <c r="I56" s="13"/>
      <c r="J56" s="13"/>
      <c r="K56" s="13" t="s">
        <v>193</v>
      </c>
      <c r="L56" s="19" t="s">
        <v>195</v>
      </c>
      <c r="M56" s="13"/>
      <c r="N56" s="13">
        <v>2</v>
      </c>
      <c r="O56" s="13" t="s">
        <v>196</v>
      </c>
      <c r="P56"/>
      <c r="R56" s="18" t="s">
        <v>384</v>
      </c>
      <c r="S56" s="21" t="s">
        <v>201</v>
      </c>
      <c r="U56" t="s">
        <v>414</v>
      </c>
    </row>
    <row r="57" spans="2:21" ht="15.5">
      <c r="B57" s="39" t="s">
        <v>320</v>
      </c>
      <c r="C57" s="18" t="s">
        <v>198</v>
      </c>
      <c r="D57" s="13" t="s">
        <v>320</v>
      </c>
      <c r="E57" s="13"/>
      <c r="F57" s="18"/>
      <c r="G57" s="13">
        <v>5</v>
      </c>
      <c r="H57" s="13"/>
      <c r="I57" s="13"/>
      <c r="J57" s="13"/>
      <c r="K57" s="13" t="s">
        <v>199</v>
      </c>
      <c r="L57" s="19" t="s">
        <v>201</v>
      </c>
      <c r="M57" s="13"/>
      <c r="N57" s="13">
        <v>5</v>
      </c>
      <c r="O57" s="13" t="s">
        <v>196</v>
      </c>
      <c r="P57"/>
      <c r="R57" s="18" t="s">
        <v>385</v>
      </c>
      <c r="S57" s="21" t="s">
        <v>205</v>
      </c>
      <c r="U57" t="s">
        <v>320</v>
      </c>
    </row>
    <row r="58" spans="2:21" ht="15.5">
      <c r="B58" s="40"/>
      <c r="C58" s="18" t="s">
        <v>291</v>
      </c>
      <c r="D58" s="13" t="s">
        <v>386</v>
      </c>
      <c r="E58" s="13"/>
      <c r="F58" s="18"/>
      <c r="G58" s="13">
        <v>3</v>
      </c>
      <c r="H58" s="13"/>
      <c r="I58" s="13"/>
      <c r="J58" s="13"/>
      <c r="K58" s="13" t="s">
        <v>203</v>
      </c>
      <c r="L58" s="19" t="s">
        <v>205</v>
      </c>
      <c r="M58" s="13"/>
      <c r="N58" s="13">
        <v>1</v>
      </c>
      <c r="O58" s="13" t="s">
        <v>196</v>
      </c>
      <c r="P58"/>
      <c r="R58" s="18" t="s">
        <v>386</v>
      </c>
      <c r="S58" s="21" t="s">
        <v>210</v>
      </c>
      <c r="U58" t="s">
        <v>386</v>
      </c>
    </row>
    <row r="59" spans="2:21" ht="15.5">
      <c r="B59" s="39" t="s">
        <v>321</v>
      </c>
      <c r="C59" s="18" t="s">
        <v>298</v>
      </c>
      <c r="D59" s="13" t="s">
        <v>387</v>
      </c>
      <c r="E59" s="13"/>
      <c r="F59" s="18"/>
      <c r="G59" s="13">
        <v>6</v>
      </c>
      <c r="H59" s="13"/>
      <c r="I59" s="13"/>
      <c r="J59" s="13"/>
      <c r="K59" s="13" t="s">
        <v>208</v>
      </c>
      <c r="L59" s="19" t="s">
        <v>210</v>
      </c>
      <c r="M59" s="13"/>
      <c r="N59" s="13">
        <v>6</v>
      </c>
      <c r="O59" s="13"/>
      <c r="P59"/>
      <c r="R59" s="18" t="s">
        <v>387</v>
      </c>
      <c r="S59" s="21" t="s">
        <v>213</v>
      </c>
      <c r="U59" t="s">
        <v>387</v>
      </c>
    </row>
    <row r="60" spans="2:21" ht="15.5">
      <c r="B60" s="41"/>
      <c r="C60" s="18" t="s">
        <v>299</v>
      </c>
      <c r="D60" s="13" t="s">
        <v>388</v>
      </c>
      <c r="E60" s="13"/>
      <c r="F60" s="18"/>
      <c r="G60" s="13">
        <v>4</v>
      </c>
      <c r="H60" s="13"/>
      <c r="I60" s="13"/>
      <c r="J60" s="13"/>
      <c r="K60" s="13" t="s">
        <v>212</v>
      </c>
      <c r="L60" s="19" t="s">
        <v>213</v>
      </c>
      <c r="M60" s="13"/>
      <c r="N60" s="13"/>
      <c r="O60" s="13"/>
      <c r="P60"/>
      <c r="R60" s="18" t="s">
        <v>388</v>
      </c>
      <c r="S60" s="21" t="s">
        <v>216</v>
      </c>
      <c r="U60" t="s">
        <v>388</v>
      </c>
    </row>
    <row r="61" spans="2:21" ht="15.5">
      <c r="B61" s="41"/>
      <c r="C61" s="18" t="s">
        <v>300</v>
      </c>
      <c r="D61" s="13" t="s">
        <v>389</v>
      </c>
      <c r="E61" s="13"/>
      <c r="F61" s="18"/>
      <c r="G61" s="13"/>
      <c r="H61" s="13"/>
      <c r="I61" s="13"/>
      <c r="J61" s="13"/>
      <c r="K61" s="13" t="s">
        <v>215</v>
      </c>
      <c r="L61" s="19" t="s">
        <v>216</v>
      </c>
      <c r="M61" s="13"/>
      <c r="N61" s="13"/>
      <c r="O61" s="13"/>
      <c r="P61"/>
      <c r="R61" s="18" t="s">
        <v>389</v>
      </c>
      <c r="S61" s="21" t="s">
        <v>220</v>
      </c>
      <c r="U61" t="s">
        <v>389</v>
      </c>
    </row>
    <row r="62" spans="2:21" ht="15.5">
      <c r="B62" s="41"/>
      <c r="C62" s="18" t="s">
        <v>301</v>
      </c>
      <c r="D62" s="13" t="s">
        <v>390</v>
      </c>
      <c r="E62" s="13"/>
      <c r="F62" s="18"/>
      <c r="G62" s="13">
        <v>1</v>
      </c>
      <c r="H62" s="13"/>
      <c r="I62" s="13"/>
      <c r="J62" s="13"/>
      <c r="K62" s="13" t="s">
        <v>219</v>
      </c>
      <c r="L62" s="19" t="s">
        <v>220</v>
      </c>
      <c r="M62" s="13"/>
      <c r="N62" s="13"/>
      <c r="O62" s="13"/>
      <c r="P62"/>
      <c r="R62" s="18" t="s">
        <v>390</v>
      </c>
      <c r="S62" s="21" t="s">
        <v>225</v>
      </c>
      <c r="U62" t="s">
        <v>390</v>
      </c>
    </row>
    <row r="63" spans="2:21" ht="15.5">
      <c r="B63" s="40"/>
      <c r="C63" s="18" t="s">
        <v>302</v>
      </c>
      <c r="D63" s="13" t="s">
        <v>391</v>
      </c>
      <c r="E63" s="13"/>
      <c r="F63" s="18"/>
      <c r="G63" s="13">
        <v>3</v>
      </c>
      <c r="H63" s="13"/>
      <c r="I63" s="13"/>
      <c r="J63" s="13"/>
      <c r="K63" s="13" t="s">
        <v>223</v>
      </c>
      <c r="L63" s="19" t="s">
        <v>225</v>
      </c>
      <c r="M63" s="13"/>
      <c r="N63" s="13">
        <v>2</v>
      </c>
      <c r="O63" s="13" t="s">
        <v>24</v>
      </c>
      <c r="P63"/>
      <c r="R63" s="18" t="s">
        <v>391</v>
      </c>
      <c r="S63" s="21" t="s">
        <v>230</v>
      </c>
      <c r="U63" t="s">
        <v>391</v>
      </c>
    </row>
    <row r="64" spans="2:21" ht="15.5">
      <c r="B64" s="39" t="s">
        <v>322</v>
      </c>
      <c r="C64" s="18" t="s">
        <v>303</v>
      </c>
      <c r="D64" s="13" t="s">
        <v>392</v>
      </c>
      <c r="E64" s="13"/>
      <c r="F64" s="18"/>
      <c r="G64" s="13"/>
      <c r="H64" s="13"/>
      <c r="I64" s="13"/>
      <c r="J64" s="13"/>
      <c r="K64" s="13"/>
      <c r="L64" s="19" t="s">
        <v>230</v>
      </c>
      <c r="M64" s="13"/>
      <c r="N64" s="13"/>
      <c r="O64" s="13"/>
      <c r="P64"/>
      <c r="R64" s="18" t="s">
        <v>392</v>
      </c>
      <c r="S64" s="21" t="s">
        <v>234</v>
      </c>
      <c r="U64" t="s">
        <v>392</v>
      </c>
    </row>
    <row r="65" spans="2:21" ht="15.5">
      <c r="B65" s="41"/>
      <c r="C65" s="18" t="s">
        <v>304</v>
      </c>
      <c r="D65" s="13" t="s">
        <v>393</v>
      </c>
      <c r="E65" s="13"/>
      <c r="F65" s="18"/>
      <c r="G65" s="13"/>
      <c r="H65" s="13"/>
      <c r="I65" s="13"/>
      <c r="J65" s="13"/>
      <c r="K65" s="13"/>
      <c r="L65" s="19" t="s">
        <v>234</v>
      </c>
      <c r="M65" s="13"/>
      <c r="N65" s="13"/>
      <c r="O65" s="13"/>
      <c r="P65"/>
      <c r="R65" s="18" t="s">
        <v>393</v>
      </c>
      <c r="S65" s="21" t="s">
        <v>237</v>
      </c>
      <c r="U65" t="s">
        <v>393</v>
      </c>
    </row>
    <row r="66" spans="2:21" ht="15.5">
      <c r="B66" s="41"/>
      <c r="C66" s="18" t="s">
        <v>305</v>
      </c>
      <c r="D66" s="13" t="s">
        <v>394</v>
      </c>
      <c r="E66" s="13"/>
      <c r="F66" s="18"/>
      <c r="G66" s="13"/>
      <c r="H66" s="13"/>
      <c r="I66" s="13"/>
      <c r="J66" s="13"/>
      <c r="K66" s="13"/>
      <c r="L66" s="19" t="s">
        <v>237</v>
      </c>
      <c r="M66" s="13"/>
      <c r="N66" s="13"/>
      <c r="O66" s="13"/>
      <c r="P66"/>
      <c r="R66" s="18" t="s">
        <v>394</v>
      </c>
      <c r="S66" s="21" t="s">
        <v>240</v>
      </c>
      <c r="U66" t="s">
        <v>394</v>
      </c>
    </row>
    <row r="67" spans="2:21" ht="15.5">
      <c r="B67" s="40"/>
      <c r="C67" s="18" t="s">
        <v>306</v>
      </c>
      <c r="D67" s="13" t="s">
        <v>395</v>
      </c>
      <c r="E67" s="13"/>
      <c r="F67" s="18"/>
      <c r="G67" s="13"/>
      <c r="H67" s="13"/>
      <c r="I67" s="13"/>
      <c r="J67" s="13"/>
      <c r="K67" s="13"/>
      <c r="L67" s="19" t="s">
        <v>240</v>
      </c>
      <c r="M67" s="13"/>
      <c r="N67" s="13"/>
      <c r="O67" s="13"/>
      <c r="P67"/>
      <c r="R67" s="18" t="s">
        <v>395</v>
      </c>
      <c r="S67" s="21" t="s">
        <v>245</v>
      </c>
      <c r="U67" t="s">
        <v>395</v>
      </c>
    </row>
    <row r="68" spans="2:21" ht="15.5">
      <c r="B68" s="39" t="s">
        <v>323</v>
      </c>
      <c r="C68" s="18" t="s">
        <v>307</v>
      </c>
      <c r="D68" s="13" t="s">
        <v>396</v>
      </c>
      <c r="E68" s="13"/>
      <c r="F68" s="18"/>
      <c r="G68" s="13">
        <v>1</v>
      </c>
      <c r="H68" s="13"/>
      <c r="I68" s="13"/>
      <c r="J68" s="13"/>
      <c r="K68" s="13" t="s">
        <v>243</v>
      </c>
      <c r="L68" s="19" t="s">
        <v>245</v>
      </c>
      <c r="M68" s="13"/>
      <c r="N68" s="13">
        <v>1</v>
      </c>
      <c r="O68" s="13" t="s">
        <v>24</v>
      </c>
      <c r="P68"/>
      <c r="R68" s="18" t="s">
        <v>396</v>
      </c>
      <c r="S68" s="21" t="s">
        <v>249</v>
      </c>
      <c r="U68" t="s">
        <v>396</v>
      </c>
    </row>
    <row r="69" spans="2:21" ht="15.5">
      <c r="B69" s="41"/>
      <c r="C69" s="18" t="s">
        <v>308</v>
      </c>
      <c r="D69" s="13" t="s">
        <v>397</v>
      </c>
      <c r="E69" s="13"/>
      <c r="F69" s="18"/>
      <c r="G69" s="13">
        <v>1</v>
      </c>
      <c r="H69" s="13"/>
      <c r="I69" s="13"/>
      <c r="J69" s="13"/>
      <c r="K69" s="13" t="s">
        <v>247</v>
      </c>
      <c r="L69" s="19" t="s">
        <v>249</v>
      </c>
      <c r="M69" s="13"/>
      <c r="N69" s="13">
        <v>1</v>
      </c>
      <c r="O69" s="13" t="s">
        <v>24</v>
      </c>
      <c r="P69"/>
      <c r="R69" s="18" t="s">
        <v>397</v>
      </c>
      <c r="S69" s="21" t="s">
        <v>252</v>
      </c>
      <c r="U69" t="s">
        <v>397</v>
      </c>
    </row>
    <row r="70" spans="2:21" ht="15.5">
      <c r="B70" s="41"/>
      <c r="C70" s="18" t="s">
        <v>309</v>
      </c>
      <c r="D70" s="13" t="s">
        <v>398</v>
      </c>
      <c r="E70" s="13"/>
      <c r="F70" s="18"/>
      <c r="G70" s="13">
        <v>1</v>
      </c>
      <c r="H70" s="13"/>
      <c r="I70" s="13"/>
      <c r="J70" s="13"/>
      <c r="K70" s="13"/>
      <c r="L70" s="19" t="s">
        <v>252</v>
      </c>
      <c r="M70" s="13"/>
      <c r="N70" s="13">
        <v>1</v>
      </c>
      <c r="O70" s="13" t="s">
        <v>24</v>
      </c>
      <c r="P70"/>
      <c r="R70" s="18" t="s">
        <v>398</v>
      </c>
      <c r="S70" s="21" t="s">
        <v>255</v>
      </c>
      <c r="U70" t="s">
        <v>398</v>
      </c>
    </row>
    <row r="71" spans="2:21" ht="15.5">
      <c r="B71" s="41"/>
      <c r="C71" s="18" t="s">
        <v>310</v>
      </c>
      <c r="D71" s="13" t="s">
        <v>399</v>
      </c>
      <c r="E71" s="13"/>
      <c r="F71" s="18"/>
      <c r="G71" s="19"/>
      <c r="H71" s="19"/>
      <c r="I71" s="19"/>
      <c r="J71" s="19"/>
      <c r="K71" s="13"/>
      <c r="L71" s="19" t="s">
        <v>255</v>
      </c>
      <c r="M71" s="13"/>
      <c r="N71" s="19"/>
      <c r="O71" s="13"/>
      <c r="P71"/>
      <c r="R71" s="20" t="s">
        <v>399</v>
      </c>
      <c r="S71" s="21" t="s">
        <v>259</v>
      </c>
      <c r="U71" t="s">
        <v>399</v>
      </c>
    </row>
    <row r="72" spans="2:21" ht="15.5">
      <c r="B72" s="41"/>
      <c r="C72" s="18" t="s">
        <v>403</v>
      </c>
      <c r="D72" s="13" t="s">
        <v>426</v>
      </c>
      <c r="E72" s="13"/>
      <c r="F72" s="18"/>
      <c r="G72" s="19">
        <v>1</v>
      </c>
      <c r="H72" s="19"/>
      <c r="I72" s="19"/>
      <c r="J72" s="19"/>
      <c r="K72" s="13" t="s">
        <v>257</v>
      </c>
      <c r="L72" s="19" t="s">
        <v>259</v>
      </c>
      <c r="M72" s="13"/>
      <c r="N72" s="19">
        <v>1</v>
      </c>
      <c r="O72" s="13"/>
      <c r="P72"/>
      <c r="R72" t="s">
        <v>400</v>
      </c>
      <c r="S72" s="21" t="s">
        <v>262</v>
      </c>
      <c r="U72" t="s">
        <v>426</v>
      </c>
    </row>
    <row r="73" spans="2:21" ht="15.5">
      <c r="B73" s="40"/>
      <c r="C73" s="20" t="s">
        <v>402</v>
      </c>
      <c r="D73" s="13" t="s">
        <v>427</v>
      </c>
      <c r="E73" s="13"/>
      <c r="F73" s="20"/>
      <c r="G73" s="13"/>
      <c r="H73" s="13"/>
      <c r="I73" s="13"/>
      <c r="J73" s="13"/>
      <c r="K73" s="13"/>
      <c r="L73" s="19" t="s">
        <v>262</v>
      </c>
      <c r="M73" s="13"/>
      <c r="N73" s="13"/>
      <c r="O73" s="13"/>
      <c r="P73"/>
      <c r="R73" t="s">
        <v>401</v>
      </c>
      <c r="S73" s="21" t="s">
        <v>263</v>
      </c>
      <c r="U73" t="s">
        <v>427</v>
      </c>
    </row>
    <row r="74" spans="2:21">
      <c r="G74" s="22">
        <f>COUNT(G9:G73)</f>
        <v>55</v>
      </c>
      <c r="O74" s="4"/>
      <c r="P74"/>
    </row>
    <row r="75" spans="2:21">
      <c r="C75" s="4"/>
      <c r="D75" s="4"/>
      <c r="E75" s="4"/>
      <c r="F75" s="4"/>
      <c r="G75" s="24"/>
      <c r="H75" s="24"/>
      <c r="I75" s="24"/>
      <c r="J75" s="24"/>
      <c r="K75" s="4"/>
      <c r="O75" s="4"/>
      <c r="P75"/>
    </row>
    <row r="76" spans="2:21">
      <c r="C76" s="4"/>
      <c r="D76" s="4"/>
      <c r="E76" s="4"/>
      <c r="F76" s="4"/>
      <c r="G76" s="24"/>
      <c r="H76" s="24"/>
      <c r="I76" s="24"/>
      <c r="J76" s="24"/>
      <c r="K76" s="4"/>
    </row>
    <row r="77" spans="2:21">
      <c r="C77" s="4"/>
      <c r="D77" s="4"/>
      <c r="E77" s="4"/>
      <c r="F77" s="4"/>
      <c r="G77" s="24"/>
      <c r="H77" s="24"/>
      <c r="I77" s="24"/>
      <c r="J77" s="24"/>
      <c r="K77" s="4"/>
    </row>
    <row r="78" spans="2:21">
      <c r="C78" s="4"/>
      <c r="D78" s="4"/>
      <c r="E78" s="4"/>
      <c r="F78" s="4"/>
      <c r="G78" s="24"/>
      <c r="H78" s="24"/>
      <c r="I78" s="24"/>
      <c r="J78" s="24"/>
      <c r="K78" s="4"/>
    </row>
    <row r="79" spans="2:21">
      <c r="C79" s="4"/>
      <c r="D79" s="4"/>
      <c r="E79" s="4"/>
      <c r="F79" s="4"/>
      <c r="G79" s="24"/>
      <c r="H79" s="24"/>
      <c r="I79" s="24"/>
      <c r="J79" s="24"/>
      <c r="K79" s="4"/>
    </row>
    <row r="80" spans="2:21">
      <c r="C80" s="4"/>
      <c r="D80" s="4"/>
      <c r="E80" s="4"/>
      <c r="F80" s="4"/>
      <c r="G80" s="24"/>
      <c r="H80" s="24"/>
      <c r="I80" s="24"/>
      <c r="J80" s="24"/>
      <c r="K80" s="4"/>
    </row>
  </sheetData>
  <mergeCells count="32">
    <mergeCell ref="B52:B56"/>
    <mergeCell ref="B57:B58"/>
    <mergeCell ref="B59:B63"/>
    <mergeCell ref="B64:B67"/>
    <mergeCell ref="B68:B73"/>
    <mergeCell ref="B41:B43"/>
    <mergeCell ref="B44:B46"/>
    <mergeCell ref="B47:B48"/>
    <mergeCell ref="B49:B51"/>
    <mergeCell ref="B26:B27"/>
    <mergeCell ref="B28:B30"/>
    <mergeCell ref="B31:B35"/>
    <mergeCell ref="B36:B37"/>
    <mergeCell ref="B38:B40"/>
    <mergeCell ref="B9:B11"/>
    <mergeCell ref="B12:B14"/>
    <mergeCell ref="B15:B21"/>
    <mergeCell ref="B22:B23"/>
    <mergeCell ref="B24:B25"/>
    <mergeCell ref="B7:B8"/>
    <mergeCell ref="M7:M8"/>
    <mergeCell ref="F7:F8"/>
    <mergeCell ref="C7:C8"/>
    <mergeCell ref="K7:K8"/>
    <mergeCell ref="L7:L8"/>
    <mergeCell ref="O7:O8"/>
    <mergeCell ref="D7:D8"/>
    <mergeCell ref="G7:G8"/>
    <mergeCell ref="I7:I8"/>
    <mergeCell ref="J7:J8"/>
    <mergeCell ref="H7:H8"/>
    <mergeCell ref="N7:N8"/>
  </mergeCells>
  <pageMargins left="0.75" right="0.75" top="1" bottom="1" header="0.4921259845" footer="0.492125984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D16"/>
  <sheetViews>
    <sheetView workbookViewId="0">
      <selection activeCell="C18" sqref="C18"/>
    </sheetView>
  </sheetViews>
  <sheetFormatPr defaultColWidth="11" defaultRowHeight="14"/>
  <cols>
    <col min="3" max="3" width="15.83203125" customWidth="1"/>
    <col min="6" max="6" width="9.58203125" customWidth="1"/>
  </cols>
  <sheetData>
    <row r="2" spans="2:4">
      <c r="B2" s="42" t="s">
        <v>324</v>
      </c>
      <c r="C2" s="42"/>
    </row>
    <row r="3" spans="2:4">
      <c r="B3" s="12" t="s">
        <v>2</v>
      </c>
      <c r="C3" s="13" t="s">
        <v>3</v>
      </c>
    </row>
    <row r="4" spans="2:4">
      <c r="B4" s="12" t="s">
        <v>5</v>
      </c>
      <c r="C4" s="13" t="s">
        <v>6</v>
      </c>
    </row>
    <row r="6" spans="2:4">
      <c r="B6" s="42" t="s">
        <v>325</v>
      </c>
      <c r="C6" s="42"/>
    </row>
    <row r="7" spans="2:4">
      <c r="B7" s="14" t="s">
        <v>2</v>
      </c>
      <c r="C7" s="15" t="s">
        <v>326</v>
      </c>
      <c r="D7" s="1"/>
    </row>
    <row r="8" spans="2:4">
      <c r="B8" s="14" t="s">
        <v>5</v>
      </c>
      <c r="C8" s="15" t="s">
        <v>327</v>
      </c>
      <c r="D8" s="1"/>
    </row>
    <row r="10" spans="2:4">
      <c r="B10" s="42" t="s">
        <v>328</v>
      </c>
      <c r="C10" s="42"/>
    </row>
    <row r="11" spans="2:4">
      <c r="B11" s="14" t="s">
        <v>2</v>
      </c>
      <c r="C11" s="16" t="s">
        <v>326</v>
      </c>
    </row>
    <row r="12" spans="2:4">
      <c r="B12" s="14" t="s">
        <v>5</v>
      </c>
      <c r="C12" s="17" t="s">
        <v>329</v>
      </c>
    </row>
    <row r="14" spans="2:4">
      <c r="B14" s="42" t="s">
        <v>419</v>
      </c>
      <c r="C14" s="42"/>
    </row>
    <row r="15" spans="2:4">
      <c r="B15" s="14" t="s">
        <v>2</v>
      </c>
      <c r="C15" s="16" t="s">
        <v>326</v>
      </c>
    </row>
    <row r="16" spans="2:4">
      <c r="B16" s="14" t="s">
        <v>5</v>
      </c>
      <c r="C16" s="17" t="s">
        <v>329</v>
      </c>
    </row>
  </sheetData>
  <sheetProtection selectLockedCells="1" selectUnlockedCells="1"/>
  <mergeCells count="4">
    <mergeCell ref="B2:C2"/>
    <mergeCell ref="B6:C6"/>
    <mergeCell ref="B10:C10"/>
    <mergeCell ref="B14:C14"/>
  </mergeCells>
  <phoneticPr fontId="2" type="noConversion"/>
  <hyperlinks>
    <hyperlink ref="C7" r:id="rId1"/>
    <hyperlink ref="C8" r:id="rId2"/>
    <hyperlink ref="C11" r:id="rId3"/>
    <hyperlink ref="C15" r:id="rId4"/>
  </hyperlinks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"/>
  <sheetViews>
    <sheetView workbookViewId="0"/>
  </sheetViews>
  <sheetFormatPr defaultColWidth="11" defaultRowHeight="14"/>
  <sheetData/>
  <phoneticPr fontId="2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Francais</vt:lpstr>
      <vt:lpstr>Anglais</vt:lpstr>
      <vt:lpstr>Codes</vt:lpstr>
      <vt:lpstr>Feuil3</vt:lpstr>
    </vt:vector>
  </TitlesOfParts>
  <Company>JTI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monlabrim</dc:creator>
  <cp:lastModifiedBy>Laurent Colas</cp:lastModifiedBy>
  <cp:revision/>
  <dcterms:created xsi:type="dcterms:W3CDTF">2009-05-10T21:34:49Z</dcterms:created>
  <dcterms:modified xsi:type="dcterms:W3CDTF">2018-12-04T18:13:19Z</dcterms:modified>
</cp:coreProperties>
</file>