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esktop\Inflammation Network\TiO2_inflammation_network\Test2\data-output\"/>
    </mc:Choice>
  </mc:AlternateContent>
  <xr:revisionPtr revIDLastSave="0" documentId="13_ncr:1_{78D2D697-668C-4F84-9568-229BA68DDD7C}" xr6:coauthVersionLast="41" xr6:coauthVersionMax="41" xr10:uidLastSave="{00000000-0000-0000-0000-000000000000}"/>
  <bookViews>
    <workbookView xWindow="-80" yWindow="-80" windowWidth="19360" windowHeight="10360" xr2:uid="{28DC0A04-FE4E-4BF4-AE56-484C59B51339}"/>
  </bookViews>
  <sheets>
    <sheet name="Blad1" sheetId="1" r:id="rId1"/>
    <sheet name="seperate GO-terms" sheetId="3" r:id="rId2"/>
    <sheet name="Venn diagrams" sheetId="4" r:id="rId3"/>
    <sheet name="List not sig PW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B52" i="1"/>
  <c r="C48" i="1"/>
  <c r="C47" i="1"/>
  <c r="C46" i="1"/>
  <c r="C45" i="1"/>
  <c r="C44" i="1"/>
  <c r="B44" i="1"/>
  <c r="B43" i="1"/>
  <c r="B23" i="3"/>
  <c r="C23" i="3" s="1"/>
  <c r="B17" i="3"/>
  <c r="C17" i="3" s="1"/>
  <c r="B11" i="3"/>
  <c r="C11" i="3" s="1"/>
  <c r="B5" i="3"/>
  <c r="C22" i="3"/>
  <c r="C21" i="3"/>
  <c r="C16" i="3"/>
  <c r="C15" i="3"/>
  <c r="C10" i="3"/>
  <c r="C9" i="3"/>
  <c r="C4" i="3"/>
  <c r="C3" i="3"/>
  <c r="C5" i="3" l="1"/>
  <c r="B16" i="1"/>
  <c r="B4" i="1"/>
  <c r="B5" i="1" s="1"/>
  <c r="B3" i="1"/>
  <c r="B2" i="1"/>
  <c r="B10" i="1"/>
  <c r="B9" i="1"/>
  <c r="B8" i="1"/>
  <c r="C10" i="1" s="1"/>
  <c r="B15" i="1"/>
  <c r="B14" i="1"/>
  <c r="B17" i="1" s="1"/>
  <c r="B11" i="1" l="1"/>
  <c r="C11" i="1" s="1"/>
  <c r="C3" i="1"/>
  <c r="C4" i="1"/>
  <c r="C5" i="1"/>
  <c r="C9" i="1"/>
  <c r="C17" i="1"/>
  <c r="C16" i="1"/>
  <c r="C15" i="1"/>
</calcChain>
</file>

<file path=xl/sharedStrings.xml><?xml version="1.0" encoding="utf-8"?>
<sst xmlns="http://schemas.openxmlformats.org/spreadsheetml/2006/main" count="113" uniqueCount="64">
  <si>
    <t>number</t>
  </si>
  <si>
    <t>percentage</t>
  </si>
  <si>
    <t>number of GOterm or PW nodes</t>
  </si>
  <si>
    <t>Pathway-Network</t>
  </si>
  <si>
    <t>significant PW-Network</t>
  </si>
  <si>
    <t>GO-term Network</t>
  </si>
  <si>
    <t>Total</t>
  </si>
  <si>
    <t>Not measured</t>
  </si>
  <si>
    <t>Not significant</t>
  </si>
  <si>
    <t>Significant (p &lt; 0.05)</t>
  </si>
  <si>
    <t>Oxidative phosphorylation%WikiPathways_20190910%WP623%Homo sapiens</t>
  </si>
  <si>
    <t>KEGG_OXIDATIVE_PHOSPHORYLATION</t>
  </si>
  <si>
    <t>REACTOME_SIGNALING_BY_RHO_GTPASES</t>
  </si>
  <si>
    <t>KEGG_WNT_SIGNALING_PATHWAY</t>
  </si>
  <si>
    <t>KEGG_ALZHEIMERS_DISEASE</t>
  </si>
  <si>
    <t>REACTOME_METABOLISM_OF_VITAMINS_AND_COFACTORS</t>
  </si>
  <si>
    <t>REACTOME_COBALAMIN_CBL_VITAMIN_B12_TRANSPORT_AND_METABOLISM</t>
  </si>
  <si>
    <t>Wnt Signaling%WikiPathways_20190910%WP428%Homo sapiens</t>
  </si>
  <si>
    <t>Breast cancer pathway%WikiPathways_20190910%WP4262%Homo sapiens</t>
  </si>
  <si>
    <t>REACTOME_BRANCHED_CHAIN_AMINO_ACID_CATABOLISM</t>
  </si>
  <si>
    <t>KEGG_HUNTINGTONS_DISEASE</t>
  </si>
  <si>
    <t>LncRNA involvement in canonical Wnt signaling and colorectal cancer%WikiPathways_20190910%WP4258%Homo sapiens</t>
  </si>
  <si>
    <t>REACTOME_CD22_MEDIATED_BCR_REGULATION</t>
  </si>
  <si>
    <t>REACTOME_FCERI_MEDIATED_MAPK_ACTIVATION</t>
  </si>
  <si>
    <t>REACTOME_CREATION_OF_C4_AND_C2_ACTIVATORS</t>
  </si>
  <si>
    <t>REACTOME_ANTIGEN_ACTIVATES_B_CELL_RECEPTOR_BCR_LEADING_TO_GENERATION_OF_SECOND_MESSENGERS</t>
  </si>
  <si>
    <t>REACTOME_FCGR_ACTIVATION</t>
  </si>
  <si>
    <t>REACTOME_SCAVENGING_OF_HEME_FROM_PLASMA</t>
  </si>
  <si>
    <t>REACTOME_FCERI_MEDIATED_CAPLUS2_MOBILIZATION</t>
  </si>
  <si>
    <t>REACTOME_INITIAL_TRIGGERING_OF_COMPLEMENT</t>
  </si>
  <si>
    <t>REACTOME_ROLE_OF_PHOSPHOLIPIDS_IN_PHAGOCYTOSIS</t>
  </si>
  <si>
    <t>REACTOME_REGULATION_OF_ACTIN_DYNAMICS_FOR_PHAGOCYTIC_CUP_FORMATION</t>
  </si>
  <si>
    <t>REACTOME_FCGAMMA_RECEPTOR_FCGR_DEPENDENT_PHAGOCYTOSIS</t>
  </si>
  <si>
    <t>REACTOME_SIGNALING_BY_WNT</t>
  </si>
  <si>
    <t>KEGG_VASCULAR_SMOOTH_MUSCLE_CONTRACTION</t>
  </si>
  <si>
    <t>REACTOME_CGMP_EFFECTS</t>
  </si>
  <si>
    <t>KEGG_SPHINGOLIPID_METABOLISM</t>
  </si>
  <si>
    <t>REACTOME_TCF_DEPENDENT_SIGNALING_IN_RESPONSE_TO_WNT</t>
  </si>
  <si>
    <t>REACTOME_GLYCOSPHINGOLIPID_METABOLISM</t>
  </si>
  <si>
    <t>REACTOME_PD_1_SIGNALING</t>
  </si>
  <si>
    <t>KEGG_GLYCOSAMINOGLYCAN_DEGRADATION</t>
  </si>
  <si>
    <t>Metabolism of Spingolipids in ER and Golgi apparatus%WikiPathways_20190910%WP4142%Homo sapiens</t>
  </si>
  <si>
    <t>KEGG_ARGININE_AND_PROLINE_METABOLISM</t>
  </si>
  <si>
    <t>REACTOME_PHOSPHORYLATION_OF_CD3_AND_TCR_ZETA_CHAINS</t>
  </si>
  <si>
    <t>REACTOME_SYNTHESIS_OF_GDP_MANNOSE</t>
  </si>
  <si>
    <t>REACTOME_REGULATION_OF_FZD_BY_UBIQUITINATION</t>
  </si>
  <si>
    <t>REACTOME_HS_GAG_DEGRADATION</t>
  </si>
  <si>
    <t>REACTOME_PROCESSING_OF_INTRONLESS_PRE_MRNAS</t>
  </si>
  <si>
    <t>REACTOME_PROCESSING_OF_CAPPED_INTRONLESS_PRE_MRNA</t>
  </si>
  <si>
    <t>REACTOME_RNA_POLYMERASE_II_TRANSCRIPTION_TERMINATION</t>
  </si>
  <si>
    <t>REACTOME_KSRP_KHSRP_BINDS_AND_DESTABILIZES_MRNA</t>
  </si>
  <si>
    <t>REACTOME_ACTIVATION_OF_THE_AP_1_FAMILY_OF_TRANSCRIPTION_FACTORS</t>
  </si>
  <si>
    <t>Biomarkers for urea cycle disorders%WikiPathways_20190910%WP4583%Homo sapiens</t>
  </si>
  <si>
    <t>RAC1/PAK1/p38/MMP2 Pathway%WikiPathways_20190910%WP3303%Homo sapiens</t>
  </si>
  <si>
    <t>REACTOME_FGFR1B_LIGAND_BINDING_AND_ACTIVATION</t>
  </si>
  <si>
    <t>KEGG_PANCREATIC_CANCER</t>
  </si>
  <si>
    <t>KEGG_VALINE_LEUCINE_AND_ISOLEUCINE_DEGRADATION</t>
  </si>
  <si>
    <t>GO0006915</t>
  </si>
  <si>
    <t>GO0006954</t>
  </si>
  <si>
    <t>GO0006974</t>
  </si>
  <si>
    <t>GO0034599</t>
  </si>
  <si>
    <t>GO terms combined</t>
  </si>
  <si>
    <t>Percentage</t>
  </si>
  <si>
    <t>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</si>
</sst>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Standa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GO-term Network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Blad1!$A$2:$A$5</c:f>
              <c:strCache>
                <c:ptCount val="4"/>
                <c:pt idx="0">
                  <c:v>Total</c:v>
                </c:pt>
                <c:pt idx="1">
                  <c:v>Significant (p &lt; 0.05)</c:v>
                </c:pt>
                <c:pt idx="2">
                  <c:v>Not measured</c:v>
                </c:pt>
                <c:pt idx="3">
                  <c:v>Not significant</c:v>
                </c:pt>
              </c:strCache>
            </c:strRef>
          </c:cat>
          <c:val>
            <c:numRef>
              <c:f>Blad1!$C$2:$C$5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41.034819394728281</c:v>
                </c:pt>
                <c:pt idx="2">
                  <c:v>24.373576309794988</c:v>
                </c:pt>
                <c:pt idx="3">
                  <c:v>34.461438333875691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8-47B5-AD92-65794F6811A1}"/>
            </c:ext>
          </c:extLst>
        </c:ser>
        <c:ser>
          <c:idx val="1"/>
          <c:order val="1"/>
          <c:tx>
            <c:strRef>
              <c:f>Blad1!$A$7</c:f>
              <c:strCache>
                <c:ptCount val="1"/>
                <c:pt idx="0">
                  <c:v>Pathway-Network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Blad1!$C$8:$C$11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38.892326732673268</c:v>
                </c:pt>
                <c:pt idx="2">
                  <c:v>21.163366336633661</c:v>
                </c:pt>
                <c:pt idx="3">
                  <c:v>37.035891089108915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8-47B5-AD92-65794F6811A1}"/>
            </c:ext>
          </c:extLst>
        </c:ser>
        <c:ser>
          <c:idx val="2"/>
          <c:order val="2"/>
          <c:tx>
            <c:strRef>
              <c:f>Blad1!$A$13</c:f>
              <c:strCache>
                <c:ptCount val="1"/>
                <c:pt idx="0">
                  <c:v>significant PW-Network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Blad1!$C$14:$C$17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37.393658159319408</c:v>
                </c:pt>
                <c:pt idx="2">
                  <c:v>26.450116009280745</c:v>
                </c:pt>
                <c:pt idx="3">
                  <c:v>34.338747099767978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8-47B5-AD92-65794F681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7183391"/>
        <c:axId val="2050161327"/>
      </c:barChart>
      <c:catAx>
        <c:axId val="21371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50161327"/>
        <c:crosses val="autoZero"/>
        <c:auto val="1"/>
        <c:lblAlgn val="ctr"/>
        <c:lblOffset val="100"/>
        <c:noMultiLvlLbl val="0"/>
      </c:catAx>
      <c:valAx>
        <c:axId val="205016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 b="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371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GO-term Network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Blad1!$A$2:$A$5</c:f>
              <c:strCache>
                <c:ptCount val="4"/>
                <c:pt idx="0">
                  <c:v>Total</c:v>
                </c:pt>
                <c:pt idx="1">
                  <c:v>Significant (p &lt; 0.05)</c:v>
                </c:pt>
                <c:pt idx="2">
                  <c:v>Not measured</c:v>
                </c:pt>
                <c:pt idx="3">
                  <c:v>Not significant</c:v>
                </c:pt>
              </c:strCache>
            </c:strRef>
          </c:cat>
          <c:val>
            <c:numRef>
              <c:f>Blad1!$B$2:$B$5</c:f>
              <c:numCache>
                <c:formatCode>General</c:formatCode>
                <c:ptCount val="4"/>
                <c:pt idx="0">
                  <c:v>3073</c:v>
                </c:pt>
                <c:pt idx="1">
                  <c:v>1261</c:v>
                </c:pt>
                <c:pt idx="2">
                  <c:v>749</c:v>
                </c:pt>
                <c:pt idx="3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2-44FF-991B-B151E0E88DC2}"/>
            </c:ext>
          </c:extLst>
        </c:ser>
        <c:ser>
          <c:idx val="1"/>
          <c:order val="1"/>
          <c:tx>
            <c:strRef>
              <c:f>Blad1!$A$7</c:f>
              <c:strCache>
                <c:ptCount val="1"/>
                <c:pt idx="0">
                  <c:v>Pathway-Network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Blad1!$B$8:$B$11</c:f>
              <c:numCache>
                <c:formatCode>General</c:formatCode>
                <c:ptCount val="4"/>
                <c:pt idx="0">
                  <c:v>3232</c:v>
                </c:pt>
                <c:pt idx="1">
                  <c:v>1257</c:v>
                </c:pt>
                <c:pt idx="2">
                  <c:v>684</c:v>
                </c:pt>
                <c:pt idx="3">
                  <c:v>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2-44FF-991B-B151E0E88DC2}"/>
            </c:ext>
          </c:extLst>
        </c:ser>
        <c:ser>
          <c:idx val="2"/>
          <c:order val="2"/>
          <c:tx>
            <c:strRef>
              <c:f>Blad1!$A$13</c:f>
              <c:strCache>
                <c:ptCount val="1"/>
                <c:pt idx="0">
                  <c:v>significant PW-Network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Blad1!$B$14:$B$17</c:f>
              <c:numCache>
                <c:formatCode>General</c:formatCode>
                <c:ptCount val="4"/>
                <c:pt idx="0">
                  <c:v>2586</c:v>
                </c:pt>
                <c:pt idx="1">
                  <c:v>967</c:v>
                </c:pt>
                <c:pt idx="2">
                  <c:v>684</c:v>
                </c:pt>
                <c:pt idx="3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2-44FF-991B-B151E0E88D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393199"/>
        <c:axId val="136159807"/>
      </c:barChart>
      <c:catAx>
        <c:axId val="135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159807"/>
        <c:crosses val="autoZero"/>
        <c:auto val="1"/>
        <c:lblAlgn val="ctr"/>
        <c:lblOffset val="100"/>
        <c:noMultiLvlLbl val="0"/>
      </c:catAx>
      <c:valAx>
        <c:axId val="13615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 b="0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53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2332785779603"/>
          <c:y val="4.1431261770244823E-2"/>
          <c:w val="0.86242559406821384"/>
          <c:h val="0.82981805240446638"/>
        </c:manualLayout>
      </c:layout>
      <c:barChart>
        <c:barDir val="col"/>
        <c:grouping val="clustered"/>
        <c:varyColors val="0"/>
        <c:ser>
          <c:idx val="1"/>
          <c:order val="0"/>
          <c:tx>
            <c:v>Total numbers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Blad1!$B$51:$B$56</c:f>
              <c:numCache>
                <c:formatCode>General</c:formatCode>
                <c:ptCount val="6"/>
                <c:pt idx="0">
                  <c:v>3326</c:v>
                </c:pt>
                <c:pt idx="1">
                  <c:v>3755</c:v>
                </c:pt>
                <c:pt idx="2">
                  <c:v>1933</c:v>
                </c:pt>
                <c:pt idx="3">
                  <c:v>701</c:v>
                </c:pt>
                <c:pt idx="4">
                  <c:v>836</c:v>
                </c:pt>
                <c:pt idx="5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4170-A84D-D4FB09B514E1}"/>
            </c:ext>
          </c:extLst>
        </c:ser>
        <c:ser>
          <c:idx val="0"/>
          <c:order val="1"/>
          <c:tx>
            <c:v>Number in PW network</c:v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Blad1!$A$43:$A$48</c:f>
              <c:strCache>
                <c:ptCount val="6"/>
                <c:pt idx="0">
                  <c:v>Total</c:v>
                </c:pt>
                <c:pt idx="1">
                  <c:v>GO terms combined</c:v>
                </c:pt>
                <c:pt idx="2">
                  <c:v>GO0006915</c:v>
                </c:pt>
                <c:pt idx="3">
                  <c:v>GO0006954</c:v>
                </c:pt>
                <c:pt idx="4">
                  <c:v>GO0006974</c:v>
                </c:pt>
                <c:pt idx="5">
                  <c:v>GO0034599</c:v>
                </c:pt>
              </c:strCache>
            </c:strRef>
          </c:cat>
          <c:val>
            <c:numRef>
              <c:f>Blad1!$B$43:$B$48</c:f>
              <c:numCache>
                <c:formatCode>General</c:formatCode>
                <c:ptCount val="6"/>
                <c:pt idx="0">
                  <c:v>3326</c:v>
                </c:pt>
                <c:pt idx="1">
                  <c:v>1124</c:v>
                </c:pt>
                <c:pt idx="2">
                  <c:v>598</c:v>
                </c:pt>
                <c:pt idx="3">
                  <c:v>261</c:v>
                </c:pt>
                <c:pt idx="4">
                  <c:v>159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170-A84D-D4FB09B51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254031"/>
        <c:axId val="664577999"/>
      </c:barChart>
      <c:catAx>
        <c:axId val="8632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4577999"/>
        <c:crosses val="autoZero"/>
        <c:auto val="1"/>
        <c:lblAlgn val="ctr"/>
        <c:lblOffset val="100"/>
        <c:noMultiLvlLbl val="0"/>
      </c:catAx>
      <c:valAx>
        <c:axId val="66457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32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5389376905921"/>
          <c:y val="5.2259442146002928E-2"/>
          <c:w val="0.21376515016707198"/>
          <c:h val="0.13224275666484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4638750700096"/>
          <c:y val="4.7722342733188719E-2"/>
          <c:w val="0.87261292129278822"/>
          <c:h val="0.80397697576306215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percentages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Blad1!$C$51:$C$56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112.89837642814192</c:v>
                </c:pt>
                <c:pt idx="2">
                  <c:v>58.117859290438965</c:v>
                </c:pt>
                <c:pt idx="3">
                  <c:v>21.076368009621167</c:v>
                </c:pt>
                <c:pt idx="4">
                  <c:v>25.135297654840649</c:v>
                </c:pt>
                <c:pt idx="5">
                  <c:v>8.5688514732411303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685-8EF2-6FF75C130D42}"/>
            </c:ext>
          </c:extLst>
        </c:ser>
        <c:ser>
          <c:idx val="0"/>
          <c:order val="1"/>
          <c:tx>
            <c:v>Percentage in PW network</c:v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Blad1!$A$43:$A$48</c:f>
              <c:strCache>
                <c:ptCount val="6"/>
                <c:pt idx="0">
                  <c:v>Total</c:v>
                </c:pt>
                <c:pt idx="1">
                  <c:v>GO terms combined</c:v>
                </c:pt>
                <c:pt idx="2">
                  <c:v>GO0006915</c:v>
                </c:pt>
                <c:pt idx="3">
                  <c:v>GO0006954</c:v>
                </c:pt>
                <c:pt idx="4">
                  <c:v>GO0006974</c:v>
                </c:pt>
                <c:pt idx="5">
                  <c:v>GO0034599</c:v>
                </c:pt>
              </c:strCache>
            </c:strRef>
          </c:cat>
          <c:val>
            <c:numRef>
              <c:f>Blad1!$C$43:$C$48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33.794347564642216</c:v>
                </c:pt>
                <c:pt idx="2">
                  <c:v>17.979555021046302</c:v>
                </c:pt>
                <c:pt idx="3">
                  <c:v>7.847263980757667</c:v>
                </c:pt>
                <c:pt idx="4">
                  <c:v>4.7805171377029465</c:v>
                </c:pt>
                <c:pt idx="5">
                  <c:v>3.1870114251352977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6-4685-8EF2-6FF75C130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254031"/>
        <c:axId val="664577999"/>
      </c:barChart>
      <c:catAx>
        <c:axId val="8632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4577999"/>
        <c:crosses val="autoZero"/>
        <c:auto val="1"/>
        <c:lblAlgn val="ctr"/>
        <c:lblOffset val="100"/>
        <c:noMultiLvlLbl val="0"/>
      </c:catAx>
      <c:valAx>
        <c:axId val="66457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/>
                  <a:t>Percentage</a:t>
                </a:r>
                <a:r>
                  <a:rPr lang="de-LI" baseline="0"/>
                  <a:t> (%)</a:t>
                </a:r>
                <a:endParaRPr lang="de-L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32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1788620564683"/>
          <c:y val="5.3687123166003381E-2"/>
          <c:w val="0.23630682041925363"/>
          <c:h val="0.15246958988857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'seperate GO-terms'!$A$1</c:f>
              <c:strCache>
                <c:ptCount val="1"/>
                <c:pt idx="0">
                  <c:v>GO0006915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'seperate GO-terms'!$A$8:$A$11</c:f>
              <c:strCache>
                <c:ptCount val="4"/>
                <c:pt idx="0">
                  <c:v>Total</c:v>
                </c:pt>
                <c:pt idx="1">
                  <c:v>Significant (p &lt; 0.05)</c:v>
                </c:pt>
                <c:pt idx="2">
                  <c:v>Not measured</c:v>
                </c:pt>
                <c:pt idx="3">
                  <c:v>Not significant</c:v>
                </c:pt>
              </c:strCache>
            </c:strRef>
          </c:cat>
          <c:val>
            <c:numRef>
              <c:f>'seperate GO-terms'!$C$2:$C$5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42.162441800310397</c:v>
                </c:pt>
                <c:pt idx="2">
                  <c:v>22.814278323848939</c:v>
                </c:pt>
                <c:pt idx="3">
                  <c:v>35.023279875840664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053-A63C-29665DDAEE9D}"/>
            </c:ext>
          </c:extLst>
        </c:ser>
        <c:ser>
          <c:idx val="1"/>
          <c:order val="1"/>
          <c:tx>
            <c:strRef>
              <c:f>'seperate GO-terms'!$A$7</c:f>
              <c:strCache>
                <c:ptCount val="1"/>
                <c:pt idx="0">
                  <c:v>GO0006954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GO-terms'!$C$8:$C$11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41.940085592011414</c:v>
                </c:pt>
                <c:pt idx="2">
                  <c:v>21.398002853067048</c:v>
                </c:pt>
                <c:pt idx="3">
                  <c:v>36.661911554921538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9-4053-A63C-29665DDAEE9D}"/>
            </c:ext>
          </c:extLst>
        </c:ser>
        <c:ser>
          <c:idx val="2"/>
          <c:order val="2"/>
          <c:tx>
            <c:strRef>
              <c:f>'seperate GO-terms'!$A$13</c:f>
              <c:strCache>
                <c:ptCount val="1"/>
                <c:pt idx="0">
                  <c:v>GO0006974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GO-terms'!$C$14:$C$17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42.822966507177036</c:v>
                </c:pt>
                <c:pt idx="2">
                  <c:v>25.717703349282296</c:v>
                </c:pt>
                <c:pt idx="3">
                  <c:v>31.459330143540669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9-4053-A63C-29665DDAEE9D}"/>
            </c:ext>
          </c:extLst>
        </c:ser>
        <c:ser>
          <c:idx val="3"/>
          <c:order val="3"/>
          <c:tx>
            <c:strRef>
              <c:f>'seperate GO-terms'!$A$19</c:f>
              <c:strCache>
                <c:ptCount val="1"/>
                <c:pt idx="0">
                  <c:v>GO0034599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GO-terms'!$C$20:$C$23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47.368421052631575</c:v>
                </c:pt>
                <c:pt idx="2">
                  <c:v>17.543859649122805</c:v>
                </c:pt>
                <c:pt idx="3">
                  <c:v>35.087719298245609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9-4053-A63C-29665DDAE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811055"/>
        <c:axId val="664573839"/>
      </c:barChart>
      <c:catAx>
        <c:axId val="6708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4573839"/>
        <c:crosses val="autoZero"/>
        <c:auto val="1"/>
        <c:lblAlgn val="ctr"/>
        <c:lblOffset val="100"/>
        <c:noMultiLvlLbl val="0"/>
      </c:catAx>
      <c:valAx>
        <c:axId val="664573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 b="0"/>
                  <a:t>Percentage</a:t>
                </a:r>
                <a:r>
                  <a:rPr lang="de-LI" b="0" baseline="0"/>
                  <a:t> (%)</a:t>
                </a:r>
                <a:endParaRPr lang="de-LI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08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'seperate GO-terms'!$A$1</c:f>
              <c:strCache>
                <c:ptCount val="1"/>
                <c:pt idx="0">
                  <c:v>GO0006915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'seperate GO-terms'!$A$8:$A$11</c:f>
              <c:strCache>
                <c:ptCount val="4"/>
                <c:pt idx="0">
                  <c:v>Total</c:v>
                </c:pt>
                <c:pt idx="1">
                  <c:v>Significant (p &lt; 0.05)</c:v>
                </c:pt>
                <c:pt idx="2">
                  <c:v>Not measured</c:v>
                </c:pt>
                <c:pt idx="3">
                  <c:v>Not significant</c:v>
                </c:pt>
              </c:strCache>
            </c:strRef>
          </c:cat>
          <c:val>
            <c:numRef>
              <c:f>'seperate GO-terms'!$B$2:$B$5</c:f>
              <c:numCache>
                <c:formatCode>General</c:formatCode>
                <c:ptCount val="4"/>
                <c:pt idx="0">
                  <c:v>1933</c:v>
                </c:pt>
                <c:pt idx="1">
                  <c:v>815</c:v>
                </c:pt>
                <c:pt idx="2">
                  <c:v>441</c:v>
                </c:pt>
                <c:pt idx="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7-496E-A2B4-DDBE43D1D0E0}"/>
            </c:ext>
          </c:extLst>
        </c:ser>
        <c:ser>
          <c:idx val="1"/>
          <c:order val="1"/>
          <c:tx>
            <c:strRef>
              <c:f>'seperate GO-terms'!$A$7</c:f>
              <c:strCache>
                <c:ptCount val="1"/>
                <c:pt idx="0">
                  <c:v>GO0006954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GO-terms'!$B$8:$B$11</c:f>
              <c:numCache>
                <c:formatCode>General</c:formatCode>
                <c:ptCount val="4"/>
                <c:pt idx="0">
                  <c:v>701</c:v>
                </c:pt>
                <c:pt idx="1">
                  <c:v>294</c:v>
                </c:pt>
                <c:pt idx="2">
                  <c:v>150</c:v>
                </c:pt>
                <c:pt idx="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7-496E-A2B4-DDBE43D1D0E0}"/>
            </c:ext>
          </c:extLst>
        </c:ser>
        <c:ser>
          <c:idx val="2"/>
          <c:order val="2"/>
          <c:tx>
            <c:strRef>
              <c:f>'seperate GO-terms'!$A$13</c:f>
              <c:strCache>
                <c:ptCount val="1"/>
                <c:pt idx="0">
                  <c:v>GO0006974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GO-terms'!$B$14:$B$17</c:f>
              <c:numCache>
                <c:formatCode>General</c:formatCode>
                <c:ptCount val="4"/>
                <c:pt idx="0">
                  <c:v>836</c:v>
                </c:pt>
                <c:pt idx="1">
                  <c:v>358</c:v>
                </c:pt>
                <c:pt idx="2">
                  <c:v>215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7-496E-A2B4-DDBE43D1D0E0}"/>
            </c:ext>
          </c:extLst>
        </c:ser>
        <c:ser>
          <c:idx val="3"/>
          <c:order val="3"/>
          <c:tx>
            <c:strRef>
              <c:f>'seperate GO-terms'!$A$19</c:f>
              <c:strCache>
                <c:ptCount val="1"/>
                <c:pt idx="0">
                  <c:v>GO0034599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'seperate GO-terms'!$B$20:$B$23</c:f>
              <c:numCache>
                <c:formatCode>General</c:formatCode>
                <c:ptCount val="4"/>
                <c:pt idx="0">
                  <c:v>285</c:v>
                </c:pt>
                <c:pt idx="1">
                  <c:v>135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7-496E-A2B4-DDBE43D1D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811055"/>
        <c:axId val="664573839"/>
      </c:barChart>
      <c:catAx>
        <c:axId val="6708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4573839"/>
        <c:crosses val="autoZero"/>
        <c:auto val="1"/>
        <c:lblAlgn val="ctr"/>
        <c:lblOffset val="100"/>
        <c:noMultiLvlLbl val="0"/>
      </c:catAx>
      <c:valAx>
        <c:axId val="664573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LI" b="0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08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76200</xdr:rowOff>
    </xdr:from>
    <xdr:to>
      <xdr:col>15</xdr:col>
      <xdr:colOff>104775</xdr:colOff>
      <xdr:row>17</xdr:row>
      <xdr:rowOff>177800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AEE3C23-9130-4E2D-911C-30C46478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250824</xdr:colOff>
      <xdr:row>18</xdr:row>
      <xdr:rowOff>101600</xdr:rowOff>
    </xdr:from>
    <xdr:to>
      <xdr:col>15</xdr:col>
      <xdr:colOff>114300</xdr:colOff>
      <xdr:row>37</xdr:row>
      <xdr:rowOff>107950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16E2CC2-1DC4-43F4-B7BA-9A1F12EDB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215900</xdr:colOff>
      <xdr:row>22</xdr:row>
      <xdr:rowOff>152400</xdr:rowOff>
    </xdr:from>
    <xdr:to>
      <xdr:col>4</xdr:col>
      <xdr:colOff>381000</xdr:colOff>
      <xdr:row>38</xdr:row>
      <xdr:rowOff>76200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6BD392B9-ED36-4AC5-955D-D820EBCAB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4203700"/>
          <a:ext cx="2870200" cy="2870200"/>
        </a:xfrm>
        <a:prstGeom prst="rect">
          <a:avLst/>
        </a:prstGeom>
      </xdr:spPr>
    </xdr:pic>
    <xdr:clientData/>
  </xdr:twoCellAnchor>
  <xdr:twoCellAnchor>
    <xdr:from>
      <xdr:col>4</xdr:col>
      <xdr:colOff>437090</xdr:colOff>
      <xdr:row>38</xdr:row>
      <xdr:rowOff>74084</xdr:rowOff>
    </xdr:from>
    <xdr:to>
      <xdr:col>14</xdr:col>
      <xdr:colOff>383115</xdr:colOff>
      <xdr:row>56</xdr:row>
      <xdr:rowOff>131234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35D73CE-BA19-489C-94B2-F88CB9CBD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442383</xdr:colOff>
      <xdr:row>57</xdr:row>
      <xdr:rowOff>25400</xdr:rowOff>
    </xdr:from>
    <xdr:to>
      <xdr:col>14</xdr:col>
      <xdr:colOff>416983</xdr:colOff>
      <xdr:row>73</xdr:row>
      <xdr:rowOff>6350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1B87A76-51CB-4730-878A-9AD3337C3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53974</xdr:colOff>
      <xdr:row>2</xdr:row>
      <xdr:rowOff>63500</xdr:rowOff>
    </xdr:from>
    <xdr:to>
      <xdr:col>16</xdr:col>
      <xdr:colOff>292100</xdr:colOff>
      <xdr:row>20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327FC3C-08FB-41A1-BB47-B6A2BDFA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20</xdr:row>
      <xdr:rowOff>142875</xdr:rowOff>
    </xdr:from>
    <xdr:to>
      <xdr:col>15</xdr:col>
      <xdr:colOff>180975</xdr:colOff>
      <xdr:row>39</xdr:row>
      <xdr:rowOff>3175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74C01AF-0065-46AA-9A09-D3386B271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1190626</xdr:colOff>
      <xdr:row>24</xdr:row>
      <xdr:rowOff>95249</xdr:rowOff>
    </xdr:from>
    <xdr:to>
      <xdr:col>6</xdr:col>
      <xdr:colOff>222250</xdr:colOff>
      <xdr:row>44</xdr:row>
      <xdr:rowOff>115759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0315EFF-A70A-4EB9-BB33-9D1D5E1A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4667249"/>
          <a:ext cx="3667124" cy="3830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120650</xdr:rowOff>
    </xdr:to>
    <xdr:sp macro="" textlink="">
      <xdr:nvSpPr>
        <xdr:cNvPr id="4097" name="AutoShape 1" descr="data:image/png;base64,iVBORw0KGgoAAAANSUhEUgAABQAAAAUACAYAAAAY5P/3AAAgAElEQVR4XuzdB5QUVb7H8R/DMMCQhiBBlCgioiTFACKSREFABUWFBUkuu667xlVRWRcVc1hdlVUkGREMiIBKEgEVUaKIShRFQIcMQxqGd/7dr3F6ujpOD0xXf+85c3zHqbp17+cWtbyfNxQ5cuTIEVEQQAABBBBAAAEEEEAAAQQQQAABBBBAwJUCRQgAXTmudAoBBBBAAAEEEEAAAQQQQAABBBBAAAGPAAEgLwI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CCAAAIIIIAAAi4WIAB08eDSNQQQQAABBBBAAAEEEEAAAQQQQAABBAgAeQcQQAABBBBAAAEEEEAAAQQQQAABBBBwsQABoIsHl64hgAACCCCAAAIIIIAAAggggAACCCBAAMg7gAACCCCAAAIIIIAAAggggAACCCCAgIsFCABdPLh0DQEEEEAAAQQQQAABBBBAAAEEEEAAAQJA3gEEEEAAAQQQQAABBBBAAAEEEEAAAQRcLEAA6OLBpWsIIIAAAggggAACCCCAAAIIIIAAAggQAPIOIIAAAggggAACCCCAAAIIIIAAAggg4GIBAkAXDy5dQwABBBBAAAEEEEAAAQQQQAABBBBAgACQdwABBBBAAAEEEEAAAQQQQAABBBBAAAEXCxAAunhw6RoCCCCAAAIIIIAAAggggAACCCCAAAIEgLwDCCCAAAIIIIAAAggggAACCCCAAAIIuFiAANDFg0vXEEAAAQQQQAABBBBAAAEEEEAAAQQQIADkHUAAAQQQQAABBBBAAAEEEEAAAQQQQMDFAgSALh5cuoYAAggggAACCCCAAAIIIIAAAggggAABIO8AAggggAACCCCAAAIIIIAAAggggAACLhYgAHTx4NI1BBBAAAEEEEAAAQQQQAABBBBAAAEECAB5BxBAAAEEEEAAAQQQQAABBBBAAAEEEHCxAAGgiweXriGAAAIIIIAAAggggAACCCCAAAIIIEAAyDuAAAIIIIAAAggggAACCCCAAAIIIICAiwUIAF08uHQNAQQQQAABBBBAAAEEEEAAAQQQQAABAkDeAQQQQAABBBBAAAEEEEAAAQQQQAABBFwsQADo4sGlawgggAACCCCAAAIIIIAAAggggAACCBAA8g4ggAACCCCAAAIIIIAAAggggAACCCDgYgECQBcPLl1DAAEEEEAAAQQQQAABBBBAAAEEEECAAJB3AAEEEEAAAQQQQAABBBBAAAEEEEAAARcLEAC6eHDpGgIIIIAAAggggAACCCCAAAIIIIAAAgSAvAMIIIAAAggggAACCCCAAAIIIIAAAgi4WIAA0MWDS9cQQAABBBBAAAEEEEAAAQQQQAABBBAgAOQdQAABBBBAAAEEEEAAAQQQQAABBBBAwMUCBIAuHly6hgACCCCAAAIIIIAAAggggAACCCCAAAEg7wA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MQssH//Dq1ePVPffjtRGzYs0J49W3ToUNbR+lJTi6tUqRNUoUIdnXJKe51++uWqXPl0paQU9XvmDz9M1WefPaE+fd5X8eJlY27P3r2ZWr78bX3//YfauHGR9u79XUeO5PjVV6xYusqVq666dduqSZPeOvnkc1S0aFrMz+RGBBBAAAEECrsAAWBhHyHah0ABCOzbJ91yi/S//8Veef36Us2aUuPGUpMmUsuW0sknSykpznXOny9dcEH0z3vtNalXL+99sdZh93bsKL3+ulSxYmAb7N/37h28bX/+s/T001LJktG3nzsQiFUgkj+nod7rWJ/LfQgggEAkAkeOHNGGDZ/rww9v0caN3wQEbOHqSE+vqAYNuujsswd4wrfMzFV69dXLVbp0FfXrNzWmAHDz5mWaPPkfWrfus6jbY4Hj2Wf3U5s296pUqUrhmh/29xZCfvXVS1qy5DVlZv6onJzDKlEiw9PXNm2GqGbNCwIC0LCV5rog0esP11cLbW0cf/hhmn7+eYEnxLWfGjXOD/t+mPVPP83T/Pn/0fr1c2VWVmxca9VqpebNB6levYvz5Z+3/fbMlSs/0KxZDyotLV3XXz8lpnfY6v3oo7s0Z86j4Ygcf9+69Z265JJHYrqXmxBAwP0CBIDuH2N6iEBQgSNHpG3bpEmTpGHDpJ9+yh9Wq1bSP/4hXXaZVLx4YF3bt0uvvOJ91u7dwZ/VoIH01FNS27ZSWp7/GJ+TI61ZI/3rX9Kbb4Zu77nneus5++zAevLemZ0tffutdO+90pQp3t/a/Rb8NW8upabmz4a7EYhF4OBB+38EpL//3fnPJwFgLKrcgwAC+RX47bfvNH78n/Trr4sCqqpcuYHOP/9vOu20zipb9iRPyGLhyK5dv2j16hn64osXtGnTkqABXc2aLcMGPHkfun//Tk2deoe++WaU51m5i806bNduqOrX7+SZhWjB5a5dGz0zBGfPfkhZWdv8rreZgZ06PaFzzrkhpoDInj9v3lOaMeN+v1mQedt84onN1LPnq56ZkNGURK8/VF8PHNitJUve0Lx5T2rr1jVH3xGbQXrqqZfq7LP7q06d1iGDNXvHJk260RO6hir2XnTr9oInCCxSpEg0Q+B3rbV5wYIXNXfuU56Zr1ZieYd9ldps2lde6aBffvk66jalpZVSv37TPCEnBQEEEHASIADkvUAAAVkQaEHXbbc5Y+QOGfbskZYskV54IXgA96c/SY89JlWtGlhfJLOa7r5beuABqaj/yiC/ynbtkm66SRo3LvgAWtB4333RDfBnn0mtW0vVqkk2+9BCSAoCx1MgK8sbrI8cGdgKAsDjOTI8G4HkE7Dw7OuvR2ry5JsDwq0SJcrpssueVtOmfcIGZzZTb8KEfo4BYrThyebNy/X66z0CAp8iRVJ07rmD1anT47JQz6lYcPjOOwM9S5dzF7u3UaOeuuKK/6l48TIRD7SFQe+8M0DLl0/w3GP1WJB46aWPedqwfv1nGj++t3bt+tXzezPr0WO0Gja8IqJnJHr9wTppy8UtQPvss8d14MCuo5dVrXqm2rX7l2emaLjl2fZuWvD6ySf3KDv7gKeO8uVrq3fviapWral++mm+3nrrOu3c+fPR+i2ctvovumhI2Hc2b9u3b1/vme1nMzx9z/NdE+07nLvutWtna8yYzjp0aF9E70Tui2w5e9++k4O+71FXyA0IIOA6AQJA1w0pHUIgNoEPPpC6dXO+1ylksBlzY8d6lxI7zeazumyJcZUqgXV+9ZV0+eXSpk3Oz7MA8fnnpTJh/s5tYd011wSvx9r2yCPhZ//lbsU330hduniXDP/3v7ZcJDbPZLhr1ixpwQLJAltKwQlYQP/vf3t/8hYCwIJzp2YEEPAXOHz4oKZMuU1ffvlCwOy9cuVOVu/e7+qkk86OmM07k+1JTZ8+1C9AiSY8sVlSr712pV+o42tAs2Z9dOWVL4cNjqxfEyZcr6VLA5cV1K59ofr0meRZuhuuWD3vvjtIixb98V8mbZZf//4f+y0pnjv3SU2devvR6mwpdJ8+H6hmzRYhH5Ho9Tt1zkK7Vas+0aRJf9W2bWuPXmKz87p2fU716nWMOJizJbMW/vlmgFr42qPHKDVr1vdovbbHpL0vuQM7u659+/s9S7/DzQT0LS222Z2hlplH8w7ndXnvvT97lo5HW5z6G20dXI8AAu4XIAB0/xjTQwQiEgi1v16wkMFCQFuKO3y48yNsRuFDDwUuB967V/rb36QxY5zvs30Fx4+XbJ/BUCVcPS1aSG+84d2rMNLiC0Jz7z0Y6b3JdN2WLZLtjXjWWdHPskwmp3j11WbEDh0aWBsBYLyEqQcBBEIJWPhkQZ3N0Mp7mIbNYrP9ziz0iKVY8DZxYr+joUyk4YkFRqNGddTWrasDHusUvIVq2++//6CRI9senZmX+9pIg0SbRWiz+3KHSxdccKs6d37S79E2Y3HkyHae/ex8JZL2Jnr9ef3tnZo5c5jmzHnEL7Q788yrPDMv7b2KtPzyy0KNHn2psrK2Hr2lTJlquuGGOapUqd7Rf2czDceO7aI1a2b5VW1LjC3AtmXiTsXuW7LkdX366SN+QWWw9kX6Due9f/fuTXrppYvCLl92em6lSqfqhhs+lfWbggACCAQTIADk3UAAAY9ALAGg3RdqNp8to33/femccwKR331X6t49OL4tdxwwIPzghKvnnXekK68MX49dcfiwN8yymW22v2Dt2pHdl2xXWfD75JPSXXd593OMdpl1snnFo78EgPFQpA4EEIhFwGZpzZ79oGdPu7zhn9XXqtXtniWu4WZPBXt23vojCU9sn7Rx47p5ZmHlLUWLFlOvXu94lo1GU4IdvBDJDLFg+7b16jVRZ5zh/5cd23PwlVfa69dfF/s1z/YdbNXKeS+WRK8/7zjkXcpsvzfnCy+8Qx06DAs7azN3fYcPH9Kbb16jFSve9XvMiSc21YABM5SeXsHv33/++bOeg2LyFpu9OmDAdMfZnnaatL3/FgafckoHT+hssw0tzHUqkbzDTvetXDlZr7/eXdanaEvz5gN1xRUvxfznMNrncT0CCCSmAAFgYo4brUYg7gKxBoC//y5dd500Y4Zzkyy4uOce+4ud/+9t+W+fPsHvu+IK74Eh5cuH7mq4eqI5wXfdOunaa6WLL/bObAy1B2HcByBBKrTlqBaODh7sXfpNAHhsBo4A8Ng48xQEEAgU+OmnzzVuXFe/2VW+q8qVO0mDBs1WxYqn5IvOZoO98cbV+u67SWEPULDAcObMf3t+nEqoICdUI+1gkpEj2zv202aj2VLek08+17EKm533xhs9AwJSpwDQ9rgbPbqTZ0+63OWEE07zzFgrXbpywDMSvf7cHbLZdLbMdfHi1/z6GelMy7w4wcYtWAgXbI+9aJfQ/v77957Zer6DP3K3K5YA0N7r8eN7eZaihwqD8/UHjZsRQCDpBQgAk/4VAAABr0CsAWCoAwqs3mD7+YU7eCTU7MHcY2az9mxvNAtInIqdKDxhgtSwYfiRttmE118vvfee1K5d+OuT8Yo5c6S+ff84kZYA8Ni8BQSAx8aZpyCAgL9AsLDKd1U8Zx39/PMCz5LeKlXOCHkKcKjlutau1q3v1CWXPBL1UNqsK5t9ZbOwnMrpp3fTdde9HTA7LdgMtFChoc1YW7ZsvN9jbObin/40SfXrX+r37xO9/tydsZDL9vtbsGCEXx8jWQIdbECDzegLFsLt2LFBI0a01M6dvwRUWa9eB88YFCtWMuz7YwfIjB59iTZs+DLg2lgCQJtV+PLLbTxLyAcOnCk7AIWCAAIIxFuAADDeotSHQIIKxBoAhjvVN9QeZStWSFddJa1c6YxmS0sjmYkX7lCRp57yHlYSqvj2E9y5M7KZhwk6zPlq9hdfSH/5i7R06R/VEADmizTimwkAI6biQgQQiKPAokVjNXFif8elvzZj6rrrxuuMM3rE5YkWDr333g367beVIQPAYEt1rREW3Nh+hHXqtImpTbYn3YwZ/3K8Ny2tlPr1m6ZatVr5/d5OlR0xopV27PjJ799HGwDazU57BiZ6/blR8u73aL+z4POqq8apceNrYhozpzDVKgoWwoUKtZ32DQzWqFD1xBIA+v6snX765br22rc8LhQEEEAg3gIEgPEWpT4EElTgeASABw5I//yn9OyzzmjnnhvZXnxbt0r9+0t2gIdTiWQ5sS+MHDjQGxbmXbKcoMMal2bbbE2b+WfLfn/4wb9KAsC4EIethAAwLBEXIIBAnAWC7Tvne0w0YUmkTVu/fq5mzXpAtnS2ePGyAbeFOyTBliQPHjxfGRk1In2k33W2BNlOiXXa69AuPOecGzwHVOQuP/wwTa++2i1g37ZYAkCn4CjR6/dZ2cy7V17pEHDARd26bdW372QVK5Ye9ZjFEsJZ0GzLzW1Zdd5iobYdBmKzPcOVWJ4drM68s0+tHaVKneD5sWXndeu2Ue3arVW2bHX2+As3MPweAQRCChAA8oIggIBHINYAMNwSYAvU/vMfKT3I3+vCHeIRyWm8Fkr17Ok/My33sJYpE35Z79NPSy++KE2cKDVqdPxeivXrvTMQbdmy9ctOQu7cWbrpJqlWrejblZMjLVggvfWWNHeutHixVKGCZCck236H3bpJpUoFr9cO/Hj9denWW6Vt2wKvS/QA0Gawmovta2gzHH0BZ9OmtrG9dPXVkgXRqanR24e7w2adTpokjRolzZzpfd7990tt2gQG0ASA4TT5PQIIxFvAwjg7WfXgwb2OVdeocZ769fsoqtNa89vGYGGYr95YZl7lbpNvGbIt73QqTvv0ffrpw/r44yEBl8cSADqFqolev8FY6DZt2j81d+4Tfk7R7ruXFznWEC7YrEGrv2PH4broorvDvqqxPtupYqeToZ2uK126ipo27a0LLrjFEwZSEEAAgWgFCACjFeN6BFwqEGsAGO4QkHDLb8Md4mF78v33v6FDKgvMLGgMVUItJ96+3XvicLly4Z8VzfCHWx7t/YumN2CzZ7/8snTvvc5BW82aklnabMZIZyd+/710xx3Shx8Gb3XLlt4ZmM2aBV5jgd/DD0tP+P99PSyBHbxioZnNyoyk+EJEc+jdO5I7/A8fCfXuzpsnWR/zFgtGP/5YuvNOabnzIX5Hb2neXBo+XGrbVkpJcW5fqDb47sgdltrY/OMf0ief+NcXbM/KaAPASCwjCdcjGw2uQgABNwqEWmpr/W3UqKdnqeKxLFOm3KZ5854K+khbjmz79MV6IvGuXRv14ostZLPVnIrNSuzf/yPVqHH+0V8HC5NiCQCdljAnev0GFWzfxvweIhMqhAt1qMr06UM9M02dSvv2/1a7dkPDvtbxDADnzn1SU6feHvaZvgtSUorqzDOv1iWXPKyMjJoR38eFCCCAAAEg7wACCHgEYg0AQ+2/Z2GGzTwLNaMuv4eB+MK7gwclOzhk5EjnAQ21nNj6fumlks0CtCAwnsXa9dFH0t///sfBGbnrtwDQZoCNHSsNCZxA4NcUCwFthuLZZ4duodOSXZtFaP2rW1das8a7zHnKFG89Vq89v3XrP+rdv1+67TbphRei17AA8PHHvTPqbIl37j0Dc9d2zTXecLH6//9HbAvlVq2S7r7bO2PTqeS9x3eNzaazQMuWKVu5/XbvrEV7J/IWm9VoFhaq2UnGVho3lh57zBvyWbFw0PrvmxFos0itL/bvSgbZG9zeRQtxLVR0Kr4A8NtvvYG1zcx0KvZnxma05i7RBoD2DliAa3WZp6+fNtZmY7M/bSZopGFy9G8BdyCAQCILHDq0z7OsddWq6UG7EWlQEi+HcId02HNsdtTVV78a8yPDBYBW8TXXvHl0v7pQIVAsAaDb6vcNRLAwuX79TmrWrK+WLHlNP//8lfbu/d2z/Do1tbgqVKirFi3+riZNrlPx4mUcxzTUOxFqOXiovR4jfa/jFQDaqchjx3bRmjWzon5v09Mr6MorX9bpp18Rc+gd9UO5AQEEElqAADChh4/GIxA/gVgCQNvD7557pCefdG7HI494A5NwyyeXLZN69PCGP04l1Ow9Wzpps+Is0DntNG+Q5ws78tb1zjvSlVf6/1vfKcI2E8uWgdauHT9TX02hlknbsk9bbmp77D33nHdpru1HeMMNzgGRBXfmmpYWvJ15T+p1Cg7zBrcWkL76qlSvXmC9tsdir17eUCxvCbcE2FxtbJ3GxIJCG7e8gZq9Dxb0OR0OE6r/vqXg1l8L4ipXDmyvBWM2zhYU+tpk4Z4Fqxdf7H+90yy6cO90Zqb35GsLfZ2szKJfv+Dhn93jNDMv2gDQ9+wtW7xjZ39ObIyff14666z4v+PUiAAC7hKwvfZefLGltm9fF7Rj3bu/orPPjnCqdxx4Qp266qs+0vAmWHPCnXps9+V+RlbWNr3ySnv9+uvigCpjDQDdVL+hhDKK5LUIF3IFmxXqNFvT97zCFABu2rREI0e2V1bW1kg4Aq6x2YDt2w/zLFuOdeZrTA/mJgQQSEgBAsCEHDYajUD8BaINAG221htvSH/9q3O4M2iQN6iyWUbhiu8E3jFjnK+86CLvMtkTT/T/ve8QEZtJZaFORoZ3Bl+w2WNOy4l9S5BPP907A6x48XCtjf73Fjr9+9/eH6fiNAPvf//7YzZb7nvat/e6n3CCc10bN3oDqNmz//i9zT7M2zcLv2680Rv6+YrNQLQ25g1s8xMAhloGHWy5qy+UtdArbwk1k9MXJNsMvGAzOZ3CxUsu8TpUquT/tF9/9YZnn376x7+3sNCutb0TnUqo/tqMRJtZ+dNP3mXXtveihaC2D2DuEo8ZgL76rC4Lk+39JvyL/s8udyCQrAKZmav00kutZUFgsGIHdZxxRvdjRhTJ7LxjEQDmPggkVJviEQAmev32cqxdO1tjxnSWzSrNW+ywjXbt/qWqVRvJZsLZUtg5cx5RdvYBv0tDhVwrV07W6693DziExSro0uU/nlmEeUthWgIcKoyM9A+XzZjs0WO0Gje+NtJbuA4BBJJUgAAwSQeebiOQVyDSANCWT9rMLFu6OW6cs6OFghbeRBL++WoIdxiI0+w938m9NqvqX/+Sihb1ziizoMWpOAVOdnKwhTk2U61Dh4J7L4LN4LIn2u/uuss/eJs+PXBGml1rS1XHj/ceDpK3BFtO7TSjzEI2m1lpe/z5SrBALj8BoNXtm6XpNAvQlmw7hXVvvx24DNbXTqd3wX5noeno0cFncgYL54LNKgy2DDrUqdLh9n20ANPaaNZWvv7aO0PSQkErtl+hjVfeA19imQFof05ttuHmzYFLvAvuTadmBBBwg0C4wzCsj8kaAObe+zDRA7qCbr/37wDDNGPGvwL+WAQLSOfP/4+mTLk14CRmC7nshF5bNpy7hDqtOtgJw6EOAcm9xDvUn+V4LAEOd9J2NN+S0qUrq3//T1StWuNobuNaBBBIMgECwCQbcLqLQDCBSA4xCKd32WXe8M32kgt2WEKwOmI5DMTCPttr7v33pXPO8dbsCwWdlo/a7225sgU+tveZbwbhd995w0yn/eLC9TnS3wcLcIKFbsHGI1QAaCHSdddJn3/u36pgB2E4tckpLMxvAOjbp9FpZqZTmOYbF5sl51ScZnL6nnHGGX+EwXnvDbZfZahlzMHGLVhgHC4AzP3+WfsstLW67LCWEiWkZ56Rzj8//6cA29Jfm124ZIn3dGub5ch+f5H+aeU6BBAgAJwf9CUgALT/0HaNli0b72iUexZmqD36ggWAoUKxk046WwMGTFeJEhl+z/7224kaP753wMxBCw179nxNdjhM7hKs/aGWDeftbDwCQCdAmylpeyHasvIff5ymlSs/lAW1kRTbA7N791EqWrRYJJdzDQIIJKEAAWASDjpdRsBJIJoA0Gb2WRCVni41aeIN3+ynSpXYQwYLQh56yDsrzalYODd58h/7lwU7uTdcAJM7cPLtGWczsGwvw4IMSKKdwRVsPGwJqgVG550XqOSbzZj7N6ECQ6fZkk6z4fIbAFp7gp3UbOOaO8C1a33jYktk84aZ9nun0NTCvauv9j6nXbtAm1DvV6jTcIONW7BZg6HePxu7adOcTyUO91WK5v3xnTBsgbAFinbQTEG+2+Hazu8RQCDxBApjALhnz2+eZcm///59UNBjsQQ49zMKegZdotcfat/GUEukg80atGDrT3+apPr1L/V7B44cOaLZsx/UjBn3B8wcTE+v6Dko47TTOisn57C++26Spk37p3bu/DngPQp1cvCxCgCdXu7t29dr1qwHPYel5F0enfv6MmWq6YYb5qhSJYcNnRPvM0SLEUCgAAQIAAsAlYSpfggAACAASURBVCoRSESBSJcAF2TfQp0obM/NPXvKt6zU9g3Me7BHqOXEFsLYTDQLiSwsssAxbwBVEH2MJsCx54caD6cZfcH2GQwVADodcmGnBdsed+XL/6EQjwDQF+o5nQic95AXGxfbu85O3f3HP5wPAxkxwjvDzYpvz8CFC5338rNrdu70nrxrh33kLaECQJsZ2rdv4D3B9g0MFQAG28sykvctkvfH3gE7qOXmm70hakEva4+k3VyDAAKJKbBjxwaNGNFSO3f+ErQDx3oJcLQHdMQiH8kzcu8rl+gBXWFt/w8/TPOcQm0zCPOWCy64VZ07B54+ZyHg11+P1OTJN3v2E4yl2B56PXu+HtFhGgU1AzBUu3fs+EmTJt0o87HTkp1KpEuYY/HhHgQQSHwBAsDEH0N6gEBcBApDABjuMBA7AMMCGZuBaOFQsKW7wZbC+qDuvtt7vx2OYYGN7UNXrlxcGINWEkmAk/vmaAPAcDMfI+2dnUJsh4zYwSS+Eo8AMNSy3tzBmO9wEtsDz/ZFtLFyWgqceyanb/m4nQDtW96dt7+h3olQAaBTSGp1BwtWQ42DHc5iB3FYCB1tCff+2Ps7dqy3/769Fq+6yrsvYu4wN9rncj0CCCSnQCSz7Tp2HO45eTRciWQ2Yag6cs+4C7X01OqwJZBXX53rdKtwjcvz+3CnH+edgRYqBIr1EJDcAU6i1x9rwBjqEBpbznvddW8HDen27s3UggUv6ptvxsgCM5v1Z0uBK1SoqyZNeqlKlYZ6++0+Mtvcxca2V6931KBBl4jemuMRAFrDwgWd+Z0FG1HnuQgBBBJWgAAwYYeOhiMQX4HCEABajyI5DMQOwLBww2Z0OQU+oU6RtWfYQQx/+5s3BLRgJdiJsfEUDhfgVKzo/7RoA8BQIV00/XAKtuIRAFobnJYo+9rmO9jjm2+8J+9a0GvLyoO9D7mXDlu9gwf7LxHP2+dQMxDnzJEuvNBZKVgAGGwpdqgA0GYs2rLrkiWjGRHvtaHeH5sNaUGfnbqdt9gSYAu6WQIcvTl3IJDMAqH2bvO5tG17nzp0GBYxk+1ttnTpG57ll1lZ20LeV6nSqera9b+qUeNc2b5svvL5589q8uR/BL03XDgUrrHhThrOu8TSwpg33rhatgdd3hJLAFisWEldf/0U1anTxlNdotcfawAYKoitWbOl+vWb6vdehBvX3L8P9g6deGIz9e//sUqVqhRRdccrAPQ1bunSNzVxYr+AJcEEgBENHxchkLQCBIBJO/R0HAF/gcISAIabvTdokFS9uvck3AkTpIYNnUcy1MmzdocFSBkZoeuI5ztyPAPAYIeARNq/eAWAoQ56sXDMlnhbkGXttWXANnMt1D1mevvt0p13Srt2Sf/9r2T7BjqVUAFgKJ9gAaA9w+m+Yx0A2kxNe5e//NK53/Z764OdLkxBAAEEohEoqLBt5crJev317o7LO619tmfbwIEzVK1ak4DmhptNmN9wKFz99ep18OxBZ0Gdr0yfPlSzZj0Q0NZYAkCnPdwSuf5YA8CCCtdsafDYsV20Zs0sv/EqUiRFnTs/pZYtg4fLeQe4oNoY6Z9RC4cnTfqrFiwY4XcLAWCkglyHQHIKEAAm57jTawQCBApLABhu9p7NvLIZVNdcIz32mFS8uPNghjp51neHzYwKVUc8X5PjGQDafno9e8bem3gFgKHG1g72eOEF6dFHpcsvD9zfz/zyFlsS7tsn8LbbQs/kjDUAfPhhacgQZ7vCEABayyzc695d+s9/JAvQ8xZbLm3B6gknxP4OcCcCCCSfwKZNSzRyZHtlZW117PyJJzbVgAEzlJ5eISqczZuXa+TIdp6TTp1KqBAv3B595cqdpMGD5ysjo0ZUbfJd/O237+j11/1PjM1dUe79/3z/3g6VeO21KwP2ZIslAHTqeyLXH2q8gh3oYa6h7qtd+0LPLMm0tNJRj/H69XM1evSlOnhwr9+90c7+C9fG/AbRkXbMDsR56aWLtGfPlqO3OL2jkdbHdQgg4H4BAkD3jzE9RCAigcISAFpjwx0Gkvsgj2CdswMRbLmlBUPBim/ZaURA+byooAPAUIdcPPWUd6l0rCVeAWC4sbWTjW0fyDff9J/ZGep9sENLMjO999SuHbyHq1d7Q2NbYpy3hJoBGGzcYtkDsCCWALdq5T345KSTJBtnC0Sdii0Ptj8LqamxvgXchwACySZgy4Btz70VK9517HqpUido4MCZqlr1zKhowi2zDReezJ//H02ZcqvjIQh5l9BG1TBJU6bcpnnznnK8rWLFup7As3z5Wn6/37p1tV5+uU3AgSmxBIBOB1wkev3vvfdnffXVS46m3bu/orPP7h/wu1ABYKz7PNr7/M47/bV48Wt+z7P9AXv3flf163eK6nU53jMArbF5l+rn9/2PCoCLEUAgIQUIABNy2Gg0AvEXKEwBYLjDQHIfABFKYsUK716BK1cGXpWfE1lj0S/oAHD/fm/AY7Po8pb8BE9Wl82mtAMspkwJrHvYMO9JypGWcDMzndoaKty050YykzNUHbEEgDb70A5LyTur7lgvAe7Y0bvE1/aQ/P1378xJO+U6b7GlwHZISOvWkY4U1yGAAAJSuCWxwQKcUHb5DQB3796skSPb6rffHP7HXVKsSyDDzS4MVm+woDRYAGh7IdoJt6tWTfdjCjYjLtHrt/0R33ijp2Nge845N+iKK/4X8LqEGotY3jl7wA8/TPXM1MzOPnD0ebb0t337+9Wmzb0Rnfybu6GFIQC09uQOrU866WwNGDBdJUpk8PlCAAEEHAUIAHkxEEDAI1CYAkBrT6i91+zU3kgO7ggVJFpo9a9/SUWLHpsXoKADQOuFzXi89dbA/tjy2lD7JYYTCBVqRRsAhmqn/S7YrEzbE9AOfXEqn3widegQuhehlh+HOgU42LjZjEqbVZeW5v/c4xkAWku+/lrq0cN5KXC3bt6lwFWqhBtxfo8AAgh4BWyfMTu0Y+7cJxxJ6tZtq759J6tYsfSIyfIbANqDFi9+Ve+8M8BxH8FYQ5BQYWflyg00cOAslSlT1bGfwfY17NVros44o7vfPcGCo1DtTuT67UAPW6aamfljgF2w5bzBjGKddbpt21qNGtVRNpsyd2nWrI+uvPJlFS2a53/MI3ib4xUAHjiw27OXnx3qYcFd06Z/8hyuU7x4mQhaIc2cOUwzZvzLc22nTk+oVasQS18iqpGLEEDAzQIEgG4eXfqGQBQChS0AXLdOuvZaacEC/07YCb7hlnvmvsPpFFlbQjxt2rE9GOFYBIA2hpdeKu3eHTjwdsCG04nJua+0gzQsDOvb1/8wjXgHgMFmZrZo4Z1VZ7PV8pZg99hMPDsx2A7CCFeCHQxjM+P69Am8O9SsymBB5fEOAG3p+7PPSjff7Kxh7+Fdd7EUONy7wu8RQOAPgf37d2jcuG5at+6zAJa0tFLq0+cDWRAYaYlHAHj48EG9++4gLVo0LuCxNpOuV6931KBBl0ib5Ak6nQ5UsAoiWSJqRq+80kG//PK13zOdZqvt379To0dfog0b/E9vChXeJHr9wZZtOx16YoB79vyml15qLdvjLnex5b/du4+SjXGkZdeuXz37Om7Y8MXRW2zmn4V/3bo9H1V4nfuZ8QoAP/roLs2Z86hfd+wUbAuPwy2vz70EOFxIHakX1yGAgLsFCADdPb70DoGIBQpbABhsxla0M/ecgsRIlxBHjBfBhcciAAy1vNZmAdphII0aOTfWgiObWWnLYZ97Tipb9o/rQoVaNovSfooUiQDh/y8JNjMz1NgeOODd387CrdzFXO+5J7LnW8B5003ewDB3CTaL0YLUG2/07rGXu4QKHY93AGjtDNZP+52F39Yfmw1IQQABBCIVsBlUY8de5rjstkaN89Wv39SIlx3GIwC0docKJsPtI5i335s2LdWoURd7gqfcJZolorbUdfz43n5LTJ329MvMXOUJt2xmnK9EcghFItdvYzV6dCe/EM7Xd6fg0+mgmNKlK6t//09UrVrjSF9bWT0W/uWefWiBrs2wu+CC25SSEvsykHgEgKHqsNOwr776VdWvf2nQ/vreWwuVY9nHMGJILkQAAdcIEAC6ZijpCAL5E/jgg+ChQLD9zvL3xPB35z38wWZ5vf++dM454e/1XWFBogVLdpqrr0QyGy7yJ0R2ZbQB4PTp0sUXO9cdas86C/luuMF5FqCFPs8/L1Wv7l+vhX+zZ3uXD9vv7VTZ3CVUqGXLcu302fT/X/1l+y3aTDvbi65YiP9An3dmZiQHu+R9R2N5Hyzo7tXLf4ms7W9o/bY25C52ou5110mff/7Hvw0XoBWGANBau2yZ99ATp/0vbRbt6NGShcIUBBBAIFKBHTs26NVXL9evvy4OuMVmZtlebpEsBY5XAGiNCBZMRhPcBQsSrY4LL7zDExZFskTUZhHOnv2gZsy4/+h+dxZW2Z5stnTVV77++hW9++4NR6+xoMdmUdas2SLkUCR6/T/99LnGjesacKq0zXYzo9wnN+de1mooFtr16DFajRtfG9HreuhQlubOfVKffvqI7P/2FXvWtde+KQtc81tCvcc1apynfv0+ku0DGaoE2w/Sd0+osNL33trS9csu+49sP8Ui0fzX2PwCcD8CCCSkAAFgQg4bjUYgvgLhTsytV0+aODH47LH4tuaP2vIe3HD99dJ//+u/PDWSZ+de+nk8+pKVJf3jH94ZdnlLsNNkba+2wYOdezdpktS1q/PvbHadzZRzOgzE7mje3Dtjzw5BKVXKe8DHmDHS449LTzzhXXbt9PfHYPsL2nLdUaO8h0ssXOhdXmoz6i68MPTI5J2ZGcmszE2bvEt1Z8zw1h3JPXlbkZ0tWQBs7fQVCxJt6XPbXCvY7M+E7UNp4WDuEu40XTuIw0JDXxtz32sn9toSZzuxN5oS6v056yzvzM5TTvGvMdyf6UGDvHtG2jtAQQABBCIVsP3K7FTXZcvGBxzqcPLJ5+iqq8bqhBNOC1ldPANAe5At8XzrrWsDlihHMtMrK2urJky4Xt9//6FfmyO516mTtjT5vfcGa9GisR4fCxHPOut6XXLJo7Kgb/36uZ62WputRDLLK/dzEr1+WyJtB3Hs3PmzH5/tBWjLpcuXry2b6WjvmM1qs2JjcfHFD8lmU4YLuOz9tP0hLUDcs2fL0WeULl1Fl1zyiGd/vfzM+svd6DVrZnkCzYMH9wa8CjauAwfOULVqTcL+0XKa2Zn3plq1Wqlz56d04olNdeTIYVmYOnny3z19vOqqcTr11I5hn8MFCCCAgAkQAPIeIJDEAhYSbNsmWaBkoY3NeApWLrvMO5PuzDOlkiWPHVruwx+C7bsWrjW5l8bGGiKGe0aw39uMMGv3vfcG97VAzgLC8uWlnBzJZj7aHm559z/0PaNzZ294Y6GPU1i3ZYt3Bp6Na6QlXLC1fr3Uu7f3sJhQJVw9vnvzzsyMZFamva8PPfTHqcMjRnj7GW2xMXnsMen++/+404JY+3cWAtoYfPSR93Th3H8mbIzs+cFCMwtfLeCz05id9mG0p91+u3dsTzwxsmXL0b4/vh5ZH15+OXiIbNfZTNG77/buucikgWjfIq5HIHkFbCbaqlWfePbMsxl4uYuFK7VrX6SWLf+hWrUuUMmS5T2/tplO27ev1+rV07Vw4Uht2bIiIEC0oOf00y9X27b3qUqVhlEBB5vxZZXYPmpWp4UkxYuX9ez3ZyHk8uVva/bsh5SVtc3vWRUq1FHPnq/JljbHUnJyDmvevKc8MwFzzz7LW5fNQuvZ81VVrnx6VI9J9PotdP3ww1u0dOkbsr6EKmZ01VWjVbVqkP1LJO3d+7vnfVy48BVt2PD50SXY9j5ZsNimzT2qWfOCuAV/tmz3+++neg7HyRtk5u6LvXeXXfaM5z0qViz4X5ztffzuu/c8e1rmfReD2dh73KLFTZ4ZquFmGUb1cnExAgi4XoAA0PVDTAcRCBQItUwxUq9QJ6dGWkck1/lmitnSy0gPe8hbb+7ZUMeq3daGaJx9MwHtFFcL2iIpofpiwa4FWjYTMFgYZc+oX987I/Cqq8IfDPHNN9498YIFk0OGSPYT6awy38zMqlUjn2HqWxaekZG/k41tJqCdjPzvf0s//BBa24yGDpW6d5eKF3e+NtQemk53RHJ6cizvj7U1mvusbcfyz0Qk7zXXIIBAYgjYbLSlS9/SzJn/DggCI+2BhTQ1arRQ8+YD1KBB14hPPg1WvwV7n376sBYtelUW1ERTLPhr1+5fatz4moiW/Iar29oyb97TWrHiPe3Y8ZMn7LJTXm2mZJs2Q/IdSiV6/RYI22w9e4e2bVvjCe5sxqQdDFKvXgc1bz5QJ598XsjgzjebdO/eTM9syqpVz/AEbvYu2aEYkSzdDjeO9vtQJ0RHcr9d0779v9Wu3dCgl1tYvGLF+7Il4ps3L5P1yVfsvSlX7iRPoGnLoO0dilffIm0/1yGAgDsECADdMY70AgHXCvgOA7HAJ9wptqEQbE80m5n10ktS7dqu5fLrmAWfP/7onQn4ySfemYUWBtqML9sHzpbQdurkf+BHOBlb4mqzMt9+W1q82FuXLSfu10+yJa4pKeFq+OP3mZneJbYWAEa6tNu3LLxiRe8syPzORrUDM+bO9QaQS5d6+2TFgrTzz/f6dOwYnVHkAlyJAAIIJL6AzWCymYA//DBFP/74kTZv/tazz1vu2W8W7Ng+eCVKlPXsv3byyed6Tg6OZ0iTW9LCyY0bF3nCt7VrZ2nHjp89M8VsWa4Vm6loy0IrVjxFZ5zRXfXrd5YFgOGWmCb+aNED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IHkFtm/frh07dnh+du3apZ07d3r+aT9WypYt6/kpV66c558ZGRmen/LlyycvGj1HAAEEXCDA998Fg0gXEEAAAQTiKkAAGFdOKkMAAQQQyI/Ali1b9PXXX2v58uX64YcftH79eu3fv9/zc+DAAc/PwYMHdejQIc9Pdna25+fw4cPKyck5+nPkyJH8NOPovUWKFFFKSsrRn6JFiyo1NdXzU6xYMc9PWlqaihcv7vkpUaKE56dWrVqqX7++zjzzTJ199tmqUqVKXNpDJQgggIBbBfj+u3Vk6RcCCCCAQGERIAAsLCNBOxBAAAGXC+zZs0cLFy7U0qVL9f3332vdunXauHGjfv/9d8+MPAv34hXcFTZKCxItILRZhieccIKqV6+u2rVr67TTTlPjxo3VvHlzlS5durA1m/YggAACcRHg+8/3Py4vEpUggAACCORLgAAwX3zcjAACCCDgE1iwYIGWLFmilStXas2aNfr555894Z4tu923b59ndt7xKBa+SUVUpEiKihQpqpQU+0n1NCUnJ1s5OYd15Ij9WPuOHLcQ0mYalixZ0rMc2ULCk08+WXXr1lWDBg3UpEkTnXvuuceDj2cigAACYQUK8/ff/icgJaWIiha1nxSlpqZ4+pOdnaPDh+3niHJy7Nsvvv9hR5oLEEAAAQQSWYAAMJFHj7YjgAACx0HAZnKMHz9e06dP9wR+FvRlZWXFrSUWzhUrVkolS5ZX6dLVVLx4GRUrlq7U1JJKSyvl+V1aWmnPj/0uLa2MihcvqxIlyv3/PzNUokR5lSyZIcn7/+hFX3K0b98O7d+/Xfv379CBA7u0f/9Ozz8PHtytAwd26+DBPZ6fQ4f26uDBvcrO3qdDh7I8v9uzZ5P27dvu+Z2FjPEq6enpnmDQAsEOHTqoZ8+ezByMFy71IIBAWIGC/v5bOFeqVDGVL19S1aqVVpkyxZWeXkwlS6aqVKk0z+9Kl07z/NjvypRJU9myxVWuXAnPPzMySqh8+RLKyCiplBg///bfqnbs2Kft2/drx4792rXrgHbu9P5z9+6D2r37gPbsOej52bv3kPbuPah9+7KVlXXI87tNm/Zo+/Z9nt9ZyBivwvc/XpLUgwACCCSvAAFg8o49PUcAUz4PjAAAIABJREFUAQTCCtieTG+//bZmz56tZcuWeZbs2n58sRabhWdBnoV1pUpVVrlyNVShQl1VqtRQ1ao1VbVqzWKtulDft2nTIm3atFiZmSu0bdsa7dy5QXv3/uYJFS049M4+jK3YnoO2pLhRo0Zq06aNrr76avYcjI2SuxBAIJdAvL//NgvPgjwL6ypXLqUaNcqpbt0Katiwkpo2raZmzaq50n/Rok1avHiTVqzI1Jo127Rhw0799tteT6howaHNPoy18P2PVY77EEAAgeQUIABMznGn1wgggECAwNq1a/XOO+9ozpw5nkM4Nm/e7DlwI/JSRKmpxT0z8kqVqqQyZaqrfPk6qlSpgapUaazq1Zt7Zu1RAgVsJuHGjQu1ZctSZWau1Pbta7V790bt3ZvpmXGYnX3Aszw50mIHk1StWtVzCEnr1q3VvXt31alTJ9LbuQ4BBJJMIL/ff1tmW7x4qmdGXqVKpVS9ehnVqVNeDRpUUuPGVdS8eXXPrD1KoIDNJFy4cKOWLt2ilSsztXbtdm3cuFuZmXs9Mw4PHMj2LE+OtPD9j1SK6xBAAIHkEyAATL4xp8cIIICAvv32W7333nv67LPP9N133+m3337znKYbaUlNLaHSpavqhBMaqkaNlqpXr4uqVDkj0tu5LgaBLVu+1apVk7Vhw3z9/vsK7dmzWdnZkc/GtJOLK1eurNNPP10XXnihrrjiCp1xBmMWw1BwCwIJLZDf73+JEqmqWrW0GjY8QS1b1lCXLvV0xhmcdF6QL8W3327R5MmrNH/+Bq1Y8bs2b96j/fuj+d9svv8FOT7UjQACCCSKAAFgoowU7UQAAQTyITBt2jSNGTNG8+bNky3rOnz4cES1eU+vLaeMjFqe5bm1a7dTw4Y9lJLCTI6IAAv4opycg1qxYqLWrZspW2a8Y8d6HTiwM+KN7IsWLepZLmyB4MCBA9WuXbsCbjHVI4DAsRbIz/e/XLniqlUrw7M8t1272urRo6HS0mLcXO9Yd9zlzzt4MEcTJ67QzJnrZMuM16/foZ07D/D9d/m40z0EEEAgPwIEgPnR414EEECgkAosXbpUI0aM8BzUsX79+ogCv6JFbYP1yqpU6TSddFIL1avXSSedxMmzhXSIQzbrl18WaNWqqfrll8+Vmfm9Z7/Bw4fDL+e2WYL16tVTp06d1L9/f89sQQoCCCSWQCzf/7S0op59+U47rZJatDhJnTrV07nnnpRYHae1HoEFC37R1Kmr9Pnnv+j77zM9+w0ePBj+P/rx/ecFQgABBNwvQADo/jGmhwggkAQCmZmZeuaZZ/Thhx/qxx9/1L59+0L02mb1lfEcwGF789Wq1Uann36l5+RcinsF7ETj7757V+vXz/bsNWgHkdiJxaH2FixVqpTnxOEuXbpo0KBBqlChgnuB6BkCCSoQzfff9uqz03PtAA7bm69Nm1q68srTPSfnUtwrYCcav/vud5o9e71nr0E7iMROLA61tyDff/e+D/QMAQSSV4AAMHnHnp4jgECCCzz77LN69913Pafzbt++PWRvSpTI0IknNlejRr3VuHGfBO85zY+nwPLlr2nZste1ceNX2rdvW8iqbQ/Bc889V926ddOAAQPi2QzqQgCBKASi+f5nZJRQ8+YnqnfvRurTp3EUT+FStwu89tpyvf76Mn311UZt2xbqPxzKs4cs33+3vxH0DwEE3C5AAOj2EaZ/CCDgGoHx48drwoQJWrBggX799Vfl5OQE7Zsd0lGx4qmqX7+rWra8Q2lpZV3jQEcKTsBOI1648HmtXPmefvttuQ4dygr6MNs/sGbNmmrRooV69OjhCQUpCCBQMALRfP/tkI5TT62orl3r6447WqpsWfZsLZhRcVetdhrx888v1HvvrdTy5b8pK+sQ3393DTG9QQABBEQAyEuAAAIIFFKBL774Qq+++qrmzJmjNWvW6MCBA0FbmpJSVGXKVFetWq3VrNlg1ajRopD2imYlksCvv36jpUvHaO3a6dq2bY1ycoKfOlmyZEnVrVtXF110kXr16qXzzjsvkbpKWxEoVALRfP+LFk1R9epl1Lp1LQ0e3EwtWtQoVH2hMYkp8M03v2rMmKWaPn2t1qzZpuzs4P/Rke9/Yo4xrUYAgeQTIABMvjGnxwggUIgFFi9erKeeespzeIed1hu8FFF6eiVVrdpEDRteo2bN+hfiXtE0twh8++1b+u67Cfrlly+1e/emkPsH2unCHTp00K233qqmTZu6hYB+IFBgApF+/20fv0qV0tWkSVVdc01D9e/frMDaRMUI+ATeeutbTZjwnb788hdt2rQ75P6BfP95bxBAAIHCKUAAWDjHhVYhgEASCWzatEnDhw/X5MmTtWHDBh0Jsit3WloZnXBCA9Wp00HnnXeL0tMrJpESXS1sAnaoyNdfj/CcNmzLhffv3+nYxCJFiqhGjRqeg0SGDBmiatWqFbau0B4EjptApN//MmXS1KDBCerQoY5uueU8VayYftzazIMRsENFRoz42nPasC0X3rlzP99/XgsEEEAgAQQIABNgkGgiAgi4U2Do0KGaOHGi59Tew4cPB3QyJaWYKlSoq5o1L9SZZ/by/JOCQGEVsFmBS5eO0/r1n2rbttXKyQncP8r2DTz11FM9ewYOGzassHaFdiFQ4ALhvv/FiqWobt0KuvDCmurV60zPPykIFFYBmxU4btxSffrpeq1evU2HDgUuF+b7X1hHj3YhgEAyCRAAJtNo01cEEDjuAs8884xef/11z8m9Bw8eDGiPzZbKyKijBg2uUJs2w5SaWvK4t5kGIBCtQHb2Ps2ePdRzmMiOHWsdZ7WmpaWpUaNGnv0Cb7755mgfwfUIJJxAJN//OnUydMUVDTRsWBuVLJmacH2kwQjs25etoUNnew4TWbt2B99/XgkEEECgEAkQABaiwaApCCDgToHXXntNr7zyir766itlZTmfqlqqVBWdcsrFatnynzrhhDPcCUGvklLg99+/1fz5j2n16k+0d6/zvpbp6ek655xzNGDAAPXu3Tspnei0OwUi+f5XqVJKF198iv75z5Y644wT3AlBr5JS4Ntvf9djj83XJ5+s1pYtex0N+P4n5atBpxFA4DgJEAAeJ3geiwAC7hb4+OOP9fzzz2vu3LnasWOHY2eLFy+jk0++QOecc6Pq1evsbhB6h4CkVaum6KuvntfPP8/TgQO7HU0yMjLUqlUr3XjjjerYsSNuCCScQCTf/zJliuuCC07WjTeeo86d6yVcH2kwAtEKTJmySs8//5XmzftZu3cf4PsfLSDXI4AAAnEQIACMAyJVIIAAAiYQyQmORYumeU7ubdKkn84+ezBwCCStgB0gsmTJaG3evESHDwcuhzcYTpJM2tcj4Toeyfc/La2o5+Tefv2aaPDgsxOujzQYgXgJ2AEio0cv0ZIlm3XwYOAeyHz/4yVNPQgggIC/AAEgbwQCCCCQT4E777xT48ePD3qCb5EiKapYsZ4aNLhKbds+kM+ncTsC7hOYNes+rVw5QVu3rtKRI4Gbx/tOEu7Zs6ceffRR9wHQo4QVCPf9T0kponr1KuqqqxrogQfaJmw/aTgCBSVw332zNGHCSq1atVU5OUcCHsP3v6DkqRcBBJJRgAAwGUedPiOAQL4FfvrpJ91xxx2aNm2a9uzZ41hfmTIn6pRTLlWrVkNUvnydfD+TChBwu8D27Ws1d+5wrV49Tbt3/+rY3dKlS+vSSy/V448/rpo1ORnV7e9EYexfJN//E08so0svPUVDhrRSnTrlC2M3aBMChUpg7drtGj58rqZNW61ff3XeIoLvf6EaMhqDAAIJKEAAmICDRpMRQOD4CUyePFmPPPKI50CP7OzsgIaUKJGhmjUv1Lnn/l21a7c7fg3lyQgkuMC6dTO1YMGz+umnz7R/f+A+mqmpqZ6DQ+666y516dIlwXtL8xNBINz3PyOjhC68sKb+/vdz1a5d7UToEm1EoFAKzJy5Ts8+u0CfffaTduzYH9BGvv+FcthoFAIIJIAAAWACDBJNRACB4y/w2GOP6eWXX9bq1asDGmPLU6pUaewJ/WxvPwoCCMRXwPYKtDBwy5alOnIkcInYKaecokGDBumf//xnfB9MbQhICvf9b9y4iif0s739KAggEF8B2yvQwsClS7fw/Y8vLbUhgEASChAAJuGg02UEEIhMwGb4/e1vf9PEiRO1devWgJuKFi2uWrVaq02bB1W9evPIKuUqBBCIWWDjxoWaPfterV8/R4cPB54iWbFiRfXo0UP//e9/ZTNEKAjEKhDu+1+8eFG1bl1LDz7YRs2bV4/1MdyHAAIRCixcuFH33jtbc+as14EDgQeH8P2PEJLLEEAgqQUIAJN6+Ok8Agg4CSxcuFBDhw7Vp59+qv37A5eelChRXg0aXKFOnZ5Tamo6iAggcIwFsrOzNHXqTVq58j3t37894OklSpTQRRddpGHDhql5c8L5Yzw8Cf24cN//8uVL6IorGui55zopPZ2QOaEHm8YnpEBWVrZuummq3ntvpbZvd/o7Gt//hBxYGo0AAsdEgADwmDDzEAQQSASBsWPH6umnn9ayZcscl5mUK1dTTZv2V+vWQxOhO7QRgaQQmDNnmBYvHqWdO38K6K8tz2/UqJFuueUW9e3bNyk86GRsAuG+/zVrllP//k01dGjr2B7AXQggEHeBYcPmaNSoxfrpp518/+OuS4UIIOBGAQJAN44qfUIAgagEhgwZoldffVW//PKLw18gU1S1ahOdf/5tOvPM66Kql4sRQODYCSxf/oa++OJJbd68REeO5AQ8+KSTTtKf/vQnDR8+/Ng1iicVeoFQ3/+UlCJq0qSqbrvtfF133ZmFvi80EIFkFXjjjeV68skvtGTJZuXkBO4Ty/c/Wd8M+o0AAnkFCAB5JxBAICkFNm7cqNtvv11TpkzR7t27AwxSU0uoVq02atv2IVWr1jQpjeg0AokosGnTYs2adY/Wr5+t7OzA5WFlypRR586d9cQTT6h6dfZuS8Qxzm+bw33/S5RIVZs2tfTQQ23VtGm1/D6O+xFA4BgJLF68SffcM0uzZ6/X/v3ZAU/l+3+MBoLHIIBAoRUgACy0Q0PDEECgIAQ++ugjPfTQQ/ryyy9lm7znLSVLVlCDBleqc+cXlZLC/k4FMQbUicCxEMjJydaUKX/RypXvat++bQ4hf6rOO+883XPPPbrkkkuORZN4xnEWCPf9r1ChpK68soFefLGzUlNTjnNreTwCCMQqkJ2do7/8ZYrefXeltm3bx/c/VkjuQwAB1wkQALpuSOkQAgg4CdhMvzvvvFMrVqxwBMrIqK1mzQaqVashACKAgMsE5s4drkWLRmrHjnWOPWvYsKEeffRRz8xAivsEwn3/a9fO0MCBzTRkSCv3dZ4eIZDkAsOHz9XIkYu0bt0Ovv9J/i7QfQQQkAgAeQsQQMDVAitXrtQNN9yg+fPnBxzsUaRIiqpVa6YWLe5Qw4ZXu9qBziGAgLRixdv6/PPHtWnTooB9Au3AkJYtW+qll15SgwYN4HKBQKjvv+3v16xZNd1xRwtdfXVDF/SWLiCAQCiBt99eoccf/1yLFm0K2CeQ7z/vDgIIJIsAAWCyjDT9RCDJBGx571VXXaUPP/wwYKmv7e9Xp057tW07XFWqsLF7kr0adBcBbdmyXLNmDdHatTMC9glMTU3VZZddpgkTJsj+b0riCYT6/tv+fu3b19Hw4W115plVEq9ztBgBBPIlsHz5Fg0ZMkszZqwN2CeQ73++aLkZAQQSQIAAMAEGiSYigEB0AoMHD9Zrr72mvXv3+t1YtGgxnXpqV1199cToKuRqBBBwrcDbb/fQjz9+oMOHD/n1sVSpUurdu7dGjBjh2r67sWPBvv/FihVV166nauJEZnu7cdzpEwKxCPTo8bY++OBHHTp0mO9/LIDcgwACCSdAAJhwQ0aDEUAgmMCwYcP03HPPKTMz0+8SW9pRo0Yrde06UhUq1AMQAQQQ8BPYtm2VPvhgoDZsmBuwVUClSpV00003aejQoagVYoFQ3/9WrWpo5MiuqlevQiHuAU1DAIHjIbBq1TYNHPiB5s7dwPf/eAwAz0QAgWMqQAB4TLl5GAIIFITAqFGj9MADD2j9+vUB1VeufKYuvvgJ1a17cUE8mjoRQMBFAmvWfKJPPrldv/22PKBXtWrV0n333af+/fu7qMeJ35VQ3/8zz6ysJ564WBdfXDfxO0oPEECgQAU++WSNbr/9Ey1f/hvf/wKVpnIEEDieAgSAx1OfZyOAQL4EZs6cqdtuu01Lly4NqKdcuRq68MJ71azZoHw9g5sRQCD5BBYtelmfffagdu7cEND5xo0b68knn1S7du2SD6YQ9TjU979GjXK6994LNWhQs0LUYpqCAAKJIPDyy4v04IOfacOGnXz/E2HAaCMCCEQlQAAYFRcXI4BAYRBYt26dBgwYoE8//TRguUbJkhXVvPlf1abNsMLQVNqAAAIJLDB79lAtXPiC9u3b6tcL21bgoosu0iuvvKLatWsncA8Tr+mhvv8VK5bUX//aXMOGtUm8jtFiBBAoVAJDh87WCy8s1Nat+/j+F6qRoTEIIJAfAQLA/OhxLwIIHHOBnj176v3339fBgwf9nl2sWLrOPPM6deny8jFvEw9EAAF3C0yePEjLl7+hQ4ey/Dqalpamyy+/XOPHj3c3QCHpXbDvf3p6MV133Zl6+eUuhaSlNAMBBNwiMGjQZL3xxnJlZfkfFMX33y0jTD8QSC4BAsDkGm96i0DCCvz973/XmDFjtHv3br8+pKSkql69TurR402lpqYnbP9oOAIIFG6B7OwsTZx4rVatmqqcnGy/xpYpU0bXX3+9nn322cLdiQRtXbDvf2pqijp1qqc33+yh9PTUBO0dzUYAgcIukJWVrWuvnaipU1cpOzuH739hHzDahwACQQUIAHk5EECgUAs8+uijevrpp7Vly5Y87Syik08+X507v6gqVRoV6j7QOAQQcI/Ali3LNGXKX/Tzz19IOuLXsSpVquiWW27RnXfe6Z4OH8eeBPv+FykinX/+yXrxxc5q1KjKcWwhj0YAgWQSWLZsi/7ylyn64oufdcT/8y++/8n0JtBXBBJXgAAwcceOliPgagFbUnfvvfdq9erVAf2sVKmB2rd/WPXrd3O1AZ1DAIHCK/DDD5M0Y8bdysxcGdDIU045RQ8++KBsySoleoFQ3/8GDSrp4Yfbq1u3+tFXzB0IIIBAHAQmTfpBd989QytXZvL9j4MnVSCAwLETIAA8dtY8CQEEIhTo1q2bJk+eHHDAR9my1dWy5Z0655ybIqyJyxBAAIGCFfjqq+c0f/6j2rVro9+D7KCQLl26aNKkSQXbAJfVHuz7X716Wd15Z0vddNM5Lusx3UEAgUQVeO65r/Too/O1ceMuvv+JOoi0G4EkEyAATLIBp7sIFGaBUaNG6e6779Zvv/3m18wSJTJ01ll/Vvv2jxTm5tM2BBBIYoEZM+7SN9/8T/v37/BTqFy5sh5++GH1798/iXXCdz3Y9z8jo4T+/Oez9Mgj7cNXwhUIIIDAcRC4664Z+t//vtGOHfv5/h8Hfx6JAAKRCxAARm7FlQggUIACHTt21CeffOL3BDvgw072vfzysQX4ZKpGAAEE4ifw/vt9PScG5z0o5OKLL9bHH38cvwe5qCan778d8GEn+44de7mLekpXEEDAzQJ9+77vOTE470EhfP/dPOr0DYHEEiAATKzxorUIuE7gueee0/33369t27b59a1SpdN0+eVjVL36ua7rMx1CAAF3C2zcuEDvv3+9MjO/9+tohQoVPN+7m25iGwODCfb9P+20Shoz5nKde251d78o9A4BBFwnsGDBRl1//fv6/nv//QH5/rtuqOkQAgkpQACYkMNGoxFIfIGDBw+qQ4cO+uyzz/w6k5paXGedNViXXPJM4neSHiCAQFILfPTRzfrmmxHKzj7g53DhhRdq+vTpSktLS0qfYN//4sVTNXjwWXrmmUuS0oVOI4CAewRuvvkjjRjxjQ4cyOb7755hpScIJLwAAWDCDyEdQCDxBB555BHPnli7dvlvmly1ahP16PG2Klasl3idosUIIICAg8DWras0ceLV2rx5id9vy5Yt69nz9K677koqt2Df/yZNqurtt3uoXr2KSeVBZxFAwL0Cq1Zt1dVXT9SSJZv5/rt3mOkZAgklQACYUMNFYxFIbIHMzEzPqZhffvmlX0eKFSul88+/RW3aPJDYHaT1CCCAQBCB2bPv0xdfPK1Dh/b6XXHeeed5Tj2vVKmSq+2Cff9LlSqmW245Xw880MbV/adzCCCQvAL33TdbTz/9hfbuPZSU3//kHXl6jkDhEyAALHxjQosQcKXA0KFD9dRTT2nvXv//5/ekk87XtddOVno6sz5cOfB0CgEEjgpkZW3Vm2920S+/fOGnUqpUKd16660aNmyYK7WCff/PP/8kTZ58rSpWTHdlv+kUAggg4BPYujVLXbq8qS+++CWpvv+8AQggULgECAAL13jQGgRcJ7Bu3Tp1795dixcv9utbiRLldMEF96hlyztc12c6hAACCIQSmD//cc2b95D279/pd1nTpk31zjvvqHbt2q4ADPb9L1euhO655wLdcUdLV/STTiCAAAKRCjz++Hw99NA87dy539Xf/0g9uA4BBI6tAAHgsfXmaQgklcDtt9+u559/Xvv3+/8lp3btturTZ2ZSWdBZBBBAIK/AuHHttG7drDz/caSEbrzxRj3xxBMJDRbs+9+2bW3NnNknoftG4xFAAIH8CrRrN06zZq1z5fc/vzbcjwACBSdAAFhwttSMQNIKLFu2TNddd51WrFjhZ5CeXklt2z6os876c9La0HEEEEAgt8A33/xPs2bdq6ysTD+Yhg0b6o033lCjRo0SCizY979SpXQ9+GBb/fnPZyVUf2gsAgggUFAC//vfN7r33lnKzMxyxfe/oJyoFwEE4idAABg/S2pCAAHJM3Nl5MiROnjwYC6PIjr11Mt07bUfYIQAAggg4CDw5ptd9eOPH0o6cvS3aWlpGjhwoGcmdSIUp+9/kSLSZZedqg8+uDYRukAbEUAAgWMu0LXrm/rwwx915I/PvxLt+3/M0XggAgjEJEAAGBMbNyGAQF6B+fPnq3///vrxxx/9flWmzInq2PEpNWzYEzQEEEAAgRACK1aM18cf36rdu3/1u+rUU0/VqFGj1LJl4dwzL9j3/8QTy+ippzqqZ8+GjDsCCCCAQAiB8eNX6NZbP9avv+5OqO8/g4oAAoklQACYWONFaxEolAL333+/hg8frkOHDh1tX5EiKTr99KvUo8dbhbLNNAoBBBAorAITJ16j776boCNHco42sVixYhoyZIjse1uYitP3PyWliK666nS99VaPwtRU2oIAAggUeoFrrpmoCRO+U07OH9MBC+v3v9Bj0kAEEAgQIADkpUAAgXwJdOvWTR984L+0NyOjti677EXVrdsxX3VzMwIIIJCsAmvWfKwPP/yLduzw3yS+a9eumjRpUqFgcfr+166doRdfvEwdO9YtFG2kEQgggECiCXz88Rr95S8fat26HX5NL0zf/0Qzpb0IIOAVIADkTUAAgZgEtm3bpgsuuEArV648er/N+mvSpJ+6dh0ZU53chAACCCDgL/DBBwO1ZMlov9mADRo00Lx581ShQoXjwuX0/bdZf/36NdHIkV2PS5t4KAIIIOA2gYEDP9Do0Uv8ZgMe7++/24zpDwLJJkAAmGwjTn8RiIPA+PHjNXjwYO3Y8cd/mSxevKwuvfQ5NW7cJw5PoAoEEEAAAZ/A0qXjNG3aTTpwYNdRlIyMDI0YMUI9ex7b/VWdvv9lyxbXc89dqj59GjNoCCCAAAJxFBg3bqluummadu06cNy//3HsFlUhgMBxEiAAPE7wPBaBRBW4+eab9dxzzykn54+9qSpWPFV9+86WHfhBQQABBBCIv4AdDDJ2bBtt3frHQUspKSm66aab9Mwzz8T/gQ41On3/Tz21ombP7is78IOCAAIIIBB/ATsYpE2bsfrxx61HKz/W3//494oaEUDgeAgQAB4PdZ6JQIIKtG3bVrNnz/Zr/SmnXKpevaYmaI9oNgIIIJBYAq+/3kmrV0/za3SbNm00a9asAu2I0/f/0ktP0dSpvQr0uVSOAAIIIOAV6NTpdU2btvqYf//xRwAB9wgQALpnLOkJAgUmYPv8derUSevXrz/6jJSUVLVocYfatRteYM+lYgQQQACBQIGZM4fo888fV05O9tFf1qpVS1OnTpXtDxXP4vT9T01N0R13tNDw4e3i+SjqQgABBBAIIzBkyEw9/vjnys7+YyVOQX3/GQwEEHCfAAGg+8aUHiEQV4EXXnhBd9xxh7Kyso7Wm55eSZdfPlb16nWK67OoDAEEEEAgMoFVq6bq/ff7KisrM9e3OV2PP/64/vrXv0ZWSZirnL7/lSqla+zYy9WpU724PINKEEAAAQSiE5g6dZX69n1fmZm5/24e3+9/dC3iagQQSBQBAsBEGSnaicBxELj++us1btw4HTly5OjTq1ZtrEGDFsn2HqEggAACCBw/AduL9eWXm2nz5qVHG1GkSBH16dNHY8aMyVfDnL7/jRtX1aJFg/j+50uWmxFAAIH8C9j3v1mzl7V06ea4f//z37r/Y+8+oKI4tziA/ymiYiEK9gCxY+8Fe8VughEsxN6woViDJdFYoyKgoqLGLqIoxoKI5dmxoGKLHaNgw5YgdhDfmZm4KwpK2WV3Z/5zzjsn6sz33fv7lsvjMvMNR6AABfRVgA1AfV0ZxkUBHQvUrFkT4eHhSaIoV64TOnYM0HFknJ4CFKAABT4W2LSpM/76a0MSlBo1auDkyZPpgkqu/nfqVA4BAR3TNR4vogAFKEAB7Qh07rwJGzb8pbH6r50oOSoFKKAvAmwA6stKMA4K6InAwYMH0alTJ8TExKjAP2LFAAAgAElEQVQiMjXNhsaNp6BOnVF6EiXDoAAFKECBjwXCwuZg//6JSEh4rfrrAgUKYMOGDWjYsGGqsJKr/9mymWLKlMYYNapOqsbgSRSgAAUokLkCc+aEYeLE/Xj9Wr0vbFrrf+ZGzNkoQAFdCbABqCt5zksBPRSYMmUKpk6dirdv36qiy5WrCDp33oLChWvoYcQMiQIUoAAFPgjcuxeOgABHxMXdVaGYmZlhwoQJmDhx4hehkqv/RYrkwpYtnVGjRmEiU4ACFKCAHguEh9+Do2MA7t6NS3P91+O0GBoFKKBhATYANQzK4ShgqAKOjo74888/k4RvbV0HvXsfNdSUGDcFKEABRQosX14X0dFhSXL/4YcfsGXLlmQ9kqv/depY4+jR3or0Y9IUoAAFDFWgbt3lCAuLTnX9N9Q8GTcFKJA+ATYA0+fGqyggG4Fnz56hTp06+Osv9f4hwibyVav2Q9u2frLJk4lQgAIUUJLAjh0DcObM0iQvcSpXrhzCwsKQO3dukSKl+t+vX1X4+bVVEhdzpQAFKCAbgQEDdmDp0jNfrP+ySZaJUIACaRJgAzBNXDyZAvISEO746927N/755x9VYmZmOdGypQ+qVOGdH/JabWZDAQooTSAiYjl27RqGt2+fq1LPkycPli9fLv750/qfM6cZfHxaonfvKkqjYr4UoAAFZCWwfHkEhg3bhefP1dv6fKj/wh3hPChAAWUKsAGozHVn1hTAH3/8gYEDByI+Pl6lkTdvcXTvvg8WFrYUogAFKEABGQjExt7G6tVN8fRppCobExMT8b/fvXun+rvixfNi377usLW1kEHWTIECFKAABW7fjkXTpqsRGflUhZElSxZ4eXlh8ODBBKIABRQowAagAhedKVNg1qxZ8PDwQGJi4kc//LXATz/tIg4FKEABCshQYO3aloiMDE02sxYtimPXrp9kmDVTogAFKECBli3XIjRU/UsgYaufcePGiS/+40EBCihLgA1AZa03s6WA2PibOXNmEgl7+5FwcJhDHQpQgAIUkLHAsmW1cPfuySQZ1q1bAEeOuMo4a6ZGAQpQgAKjRu2Gp+exJBB9+/bF0qVLiUMBCihIgA1ABS02U6WA8Mjv4sWLVRBGRiZo2nQa6tYdSxwKUIACFJCxQHDwQJw6pa7/H6c6bJgdvL07yTh7pkYBClCAApMnH4Twv/fv36swvvSGeIpRgALyE2ADUH5ryowokKxA165dsX79etW/mZhkRdu2i1G5ck+KUYACFKCAjAU2b+6Kixc/rv/GMDN7j1ev1D8Edu9ui1Wr+P1Axh8DpkYBClAA3t7HIdwN+O6duv43aNAABw8epA4FKKAAATYAFbDITJEC7dq1w44dO1QQwpt+nZ0DUbx4S+JQgAIUoICMBdavb4dr19T1P3t2M0ya5AwTkzjMnLkDjx+rXwTSvn0BbN3Kx4Fl/HFgahSgAAWwYsVZDBiwA/Hx6vpfsWJFnDt3jjoUoIDMBdgAlPkCMz0KNGrUKMlv9czNrcQ3/RYoUJE4FKAABSggY4GVKxvh9m31XR0WFuaYO7c7ihUrIGYdGfk3fvnFH/fuJagUGjTIg4MH3WSswtQoQAEKUGDfvr/Rrp0/Xr1S1/+iRYvi5s2bxKEABWQswAagjBeXqVGgevXqOH36tArCwsIarq7nkC1bHuJQgAIUoICMBZYsqY7799X1P39+Cyxb5opcubIlyTou7jnc3Obj1q23qr+vXDkHIiJGyViHqVGAAhSgwL17cbCzW4C4OHX9z58/P2JiYohDAQrIVIANQJkuLNOigK2tLaKiolQQVlZ2GDz4MmEoQAEKUEDmAt7etoiNVdd/GxsrrFo1+ItZDxgwC9euvVKdU7y4GW7c8JC5FNOjAAUoQAFLy1l4+lRd/3PlyoVnz54RhgIUkKEAG4AyXFSmpGyBhIQEWFlZITY2VgVRuHAN9Ot3UtkwzJ4CFKCAzAUSExMwa5YV3rxR1387u8JYtKhfqjIfOnQOLl58oTq3QAETREX9DDMz01Rdz5MoQAEKUMAwBQoWnIOYGHX9NzMzE3+WyJYt6V3jhpkdo6YABT4IsAHIzwIFZCQQHR2N4sWLIz4+XpVV0aJN0b37XhllyVQoQAEKUOBTgWfPouHjUxyJier6X7VqUXh6dk8T1qhR3jh9Wt1AzJXLCOfPD8R33+VL0zg8mQIUoAAFDEvA1tYbUVHq+m9sbIwLFy6gbNmyhpUIo6UABVIUYAOQHw4KyERA2OtP2PPv46Ns2Y5wcgqUSYZMgwIUoAAFkhMQ9voT9vz7+GjYsCwmTXJKF9j48fMRFvZUda2JCXD4cFfY25dM13i8iAIUoAAFDEOgVKn5uH5dXf+FqIODg9G6dWvDSIBRUoACXxRgA5AfEArIQGDXrl1o1apVkkyqVeuPtm39ZJAdU6AABShAgZQEIiN3Ye3apPW/XbtqGDGibYbQpk9fgj177icZIyioDRwdkzYaMzQJL6YABShAAb0TqFp1CSIiktb/RYsWwdXVVe9iZUAUoEDaBNgATJsXz6aA3gksW7YM/fol3d+pfv1xaNJkmt7FyoAoQAEKUEBzAmfOLMP27Unrv4tLffTt20QjkyxcuBaBgZFJxlq0qAFcXRtrZHwOQgEKUIAC+inQqtVa7NqVtP5PmDABU6ZM0c+AGRUFKJAqATYAU8XEkyignwJjxozB7NmzkwTXooUXatcerp8BMyoKUIACFNCIwJ49YxAWlrT+Dx7cAh071tbI+B8GCQjYBj+/iCRj/vZbVUyc2E6j83AwClCAAhTQL4E+fbZh+fKk9b9v375YunSpfgXKaChAgVQLsAGYaiqeSAH9EnB2dkZgYNL9/X78cT3Kl++sX4EyGgpQgAIU0KhAYKAzLl1KWv8nTvwRTZqU1+g8Hwbbu/cgpk07kGRsN7fS8PHh9xutgHNQClCAAnoiMHnyQUyalLT+t2/fHlu3btWTCBkGBSiQFgE2ANOixXMpoCcCzZs3x969Sd/s26PHAXz3XUM9iZBhUIACFKCANgTWrGmOmzeT1n9v7x6oVOk7bUynGjMi4jxGjNiSZI7+/YvDz+8nrc7LwSlAAQpQQLcCa9eeR7duSeu/g4MDQkNDdRsYZ6cABdIswAZgmsl4AQV0K9ClSxcEBAQkCWLo0OvIm7eEbgPj7BSgAAUooFWBzZu74OLFpPV/7dqhKFIkr1bn/TD4nTt30a3bsiRzTZlSFRMm8HHgTFkATkIBClBARwInT95FrVpJ6z8fB9bRYnBaCmRAgA3ADODxUgpktoC7uzu8vb2TTDt+/CuYmmbL7FA4HwUoQAEKZKJAaKg7jh9PWv9DQ8fDzMw0E6MA4uPfwsFhRpI5V61qhu7d62ZqHJyMAhSgAAUyV+D587fIlStp/Z85cybGjh2buYFwNgpQIN0CbACmm44XUiBzBWbNmvXZN9hhw27im2+KZm4gnI0CFKAABTJV4OjRWdi7N+kPWP7+w1Co0DeZGseHyV68eIm2bZO+gOTAgU5o2NBOJ/FwUgpQgAIUyByBhw9foECBOUkm27x5Mzp06JA5AXAWClAgQwJsAGaIjxdTIHME/P394eLikmSyrl1DULJky8wJgLNQgAIUoIBOBC5c8EdQUNL6P3NmV9SqVVIn8XyY9P79++jadUmSGM6e7YVKlWx0GhcnpwAFKEAB7QpERNxH1apJ6/+hQ4dQv3597U7M0SlAgQwLsAGYYUIOQAHtCoSFhaFu3aSPVrVqNQ81aw7V7sQcnQIUoAAFdCoQFRWGFSuS1n83t1ZwdKyp07g+TH716nW4uvonieX27SGwsbHUi/gYBAUoQAEKaEcgOPg62rZNWv8vX74MOzveCa4dcY5KAc0IsAGoGUeOQgGtCAh3WBQpUgTv379XjW9vPwIODp5amY+DUoACFKCAfgg8f34fnp5FAKjrv7OzPQYOdNCPAP+L4tSpCIwevU0VU86cRrh/fwxy5uTetHq1UAyGAhSggIYFli8/gz59tqtGNTY2xpMnT/DNN7rZnkLD6XE4CshSgA1AWS4rk5KLQJYsWZCQkKBKp1w5Z3TsuEEu6TEPClCAAhRIQWDKlCxITFTX/0aNyuHXXzvqpdf+/Ufw22/7VLFZW2dBVNQ4vYyVQVGAAhSggOYEZsw4gnHj1PU/e/bsePnypeYm4EgUoIBGBdgA1CgnB6OA5gTMzc3x6tUr1YC2tg3Qs+dBzU3AkShAAQpQQC8Fpk83R3y8uv5XrGgLH5+eehnrh6C2bdsNL69jqhgrV86BiIhReh0zg6MABShAgYwLjBiRtP7nz58fMTExGR+YI1CAAhoXYANQ46QckAIZF8ibNy/++ecf1UD58pXFoEF/ZXxgjkABClCAAnotMGtWXrx6pa7/trb5sHLlIL2O+UNw/v5/YunSc6pYHRysEBo62CBiZ5AUoAAFKJB+gR49/sTq1er6L+wFKOwJyIMCFNAvATYA9Ws9GA0F8O233+Lu3bsqiTx5isHNLZIyFKAABSggc4G5c79FXJy6/hcqlAf+/m4GlfXSpQHw97+qirlLl2/h79/HoHJgsBSgAAUokHaB9u0DsH27uv7b29tDeJkhDwpQQH8E2ADUn7VgJBQQ35x19ar6G2euXEUwYsQdylCAAhSggMwFfH3t8Pixuv5bWeVCYOAIg8zay2sltm27rYq9X79iWLKkm0HmwqApQAEKUCD1Ag0brsShQ+r637x5c+zevTv1A/BMClBAqwJsAGqVl4NTIPUCtWrVwsmTJ1UXmJvnw+jRD1M/AM+kAAUoQAGDFFi2rBbu3lXX/2++MceWLaMNMpcPQU+d6od9+x6ochgxogw8PZ0NOicGTwEKUIACXxeoUsUPZ8+q63+HDh2wefPmr1/IMyhAAa0LsAGodWJOQIGvC7Rs2RKhoaGqE7Nl+wZjx6r3gPr6CDyDAhSgAAUMUWDt2paIjFTX/5w5s2H79rGGmMpnMY8bNx/Hjj1V/f2vv1bGpEnfyyI3JkEBClCAAikLlCw5HzduqOt/r169sHz5cpJRgAI6FmADUMcLwOkp4OLiAn9/fxWEmVkOeHg8JwwFKEABCshcYPNmF1y8qK7/2bKZISTEQ1ZZDx8+F+fOxaly8vSsjREjWsgqRyZDAQpQgAKfCxQpMhf37qnr//Dhw+Hl5UUqClBAhwJsAOoQn1NTQPhG6OPjo4IwNc0GV9cIWFraEYcCFKAABWQssGvXcJw4oa7/ZmamWLbMFdbWlrLKOi4uDqNGLcK1a69UeS1d2gh9+zaUVZ5MhgIUoAAFkgrcvRuHChUW4Z9/1PV/8uTJ+OWXX0hFAQroSIANQB3Bc1oKzJw5Ex4e6js9jI2zwNk5EKVL8/EofjooQAEKyFngyJGZ2LdPXf9NTIwxebIz6tYtLcu0hTfbe3isQnR0vJhftmzA6tWt4ORUU5b5MikKUIACFJAEwsPvonHjVXjxQqr/RkZG4s0PQ4cOJREFKKADATYAdYDOKSmwevVq9O7dG+/evfvvm6Ex2rRZhGrV+hOHAhSgAAVkLHDu3Gps3dob799L9d/Y2Aju7m3Qtm01GWcNXL58Fb/8EojHj6W88+Y1xvr1P8DBoYKs82ZyFKAABZQusHXrVTg5BSI+Xqr/pqamWLVqFbp27ap0GuZPgUwXYAMw08k5odIFzp49C3t7e7x+/fo/CiM0bz4LdeqMUjoN86cABSgga4EHD87ijz/skZAg1X8jI2DAgObo1KmOrPP+kNzJk6cxZUownj9/L/5VkSKmOHCgL0qUKKCI/JkkBShAAaUK+PmdxqBBwUhMlOp/tmzZcOzYMVSuXFmpJMybAjoRYANQJ+ycVMkCtra2iIqKUhE0aDABjRtPUTIJc6cABSigCAFvb1vExqrrf7duDdC7d2NF5P4hyX37DmHmzP1ISJD+pk4dCxw9OlxRBkyWAhSggBIFpkw5hF9+2a9K3cbGBrdv31YiBXOmgM4E2ADUGT0nVqJA48aNceDAAVXq1asPRJs2C5VIwZwpQAEKKEpg1arGuHVLXf/bt68uPvqrxGPz5mAsWHBKlXrPnt9hxYoeSqRgzhSgAAUUJSDcBbhokbr+N2rUCPv3q5uCisJgshTQgQAbgDpA55TKFHB3d4e3t/dHv/Wqj169DikTg1lTgAIUUJBAaKg7jh9X1/8KFWwwb14vBQl8nqqX1wps26a+G9LTszZGjGihaBMmTwEKUEAJAg0arMDhw+r6P3z4cHh5eSkhdeZIAZ0LsAGo8yVgAEoQCAoKgrOzs+qlH7lzfwt392glpM4cKUABCiha4MqVIGzc6Kx66Ue+fLmxcaO7ok0+JD9ypBfOnHkm/tHCwghbtzqjYUM72lCAAhSggMwFrK29cOeOVP9NTEywceNGdOjQQeZZMz0K6F6ADUDdrwEjkLmA8LKPIkWK4OnTp2KmpqbZ0KdPGAoWrCLzzJkeBShAAWULCC/7mDu3CF69kuq/mZkpfH37oESJgsqG+S/7+/cfYOTIP3D/vrQhYLly2XHmzAjRiQcFKEABCshXICLiAerU+QOvX0v1P2/evLh79674chAeFKCA9gTYANSeLUemgChQqVIlnD9/XqXRosVc1K7Nuz/48aAABSggd4HFiyshJkZd/wcPboGOHWvLPe005XfkyHFMnhyqeilI+/YFsHWra5rG4MkUoAAFKGB4Al5exzFiRKgq8IoVK+LcuXOGlwgjpoABCbABaECLxVANT6BLly4ICAhQBV6+fFf8+OM6w0uEEVOAAhSgQJoENm/ugosX1fW/adPymDDhxzSNoZST16zZjOXLL6rSHTu2PGbOpJVS1p95UoACyhVwcdkMf391/e/cuTPWr1+vXBBmTgEtC7ABqGVgDq9cAeGFH8KLPz4chQpVQf/+Z5QLwswpQAEKKERAeOGH8OKPD0fJkoWwZEl/hWSfvjSnT1+CPXvuixebmgJr1rRA5868WzJ9mryKAhSggOEIVK26BBERUv0XDuGFIMKLQXhQgAKaF2ADUPOmHJECuHjxImrWrIlXr16JGubm+TB69EPKUIACFKCAzAUePbqIpUtrIj5eqv/ffGOOLVtGyzxrzaQ3ePBsXLr0UhzM2joLDh7sh6JF82lmcI5CAQpQgAJ6K5A//2w8eiTV/+zZs+PkyZMoX7683sbLwChgqAJsABrqyjFuvRb47rvvcPv2bTFGY+Ms6Np1B4oXd9DrmBkcBShAAQpkXMDH5zv8+69U/01MjDFzZldUr1484wMrYIQbNyIxdqw/nj5NFLOtV88Chw/zLhAFLD1TpAAFFC6we3ck2rb1R3y8VP9tbW1x69YthaswfQpoXoANQM2bckSFCzRr1gz79u1TKTRoMAGNG09RuArTpwAFKCB/gdWrm+Hvv9X1v1u3Bujdu7H8E9dghqGh+zFz5iHViH36FMWyZd01OAOHogAFKEABfRSYOHE/pk5V1/+mTZti7969+hgqY6KAwQqwAWiwS8fA9VFg9OjRmDNnjiq0UqXaokuX7foYKmOiAAUoQAENCuzePRrHjqnrv719KUyf3kWDMyhnKD+/9QgIuKZK2Nu7DoYNa64cAGZKAQpQQKEC7dqtx44d6vo/atQozJ49W6EaTJsCmhdgA1DzphxRoQLbt2+Ho6Mj3r17JwpYWZXG4MFXFKrBtClAAQooR+Dq1e3YuNERiYlS/be2tsLq1YOVA6CFTCdO9MWRI4/Fkb/5xhjbtzujXr3SWpiJQ1KAAhSggD4J2Nn54upVqf6bmJhgy5YtaNeunT6FyFgoYLACbAAa7NIxcH0SSExMRP78+fHkyRMxrKxZLeDmdg3m5vn1KUzGQgEKUIACGhYQ6r+nZ368fCnV/xw5smLtWjfx5R880i/w8uVLDB06DzdvvhEHqVDBHOfOjYKRkVH6B+WVFKAABSig9wIPH75EqVLzEBsr1X9LS0s8fPgQxsbGeh87A6SAvguwAajvK8T4DEKgSpUqOHv2rBirkZExHB3XoEKFrgYRO4OkAAUoQIH0C/j5VcGDBx/qvxHGj3dE06YV0j8gr1QJnDt3AePHb8GLF+/Fv/vhh4LYsmUAhShAAQpQQOYC/v4X0K3bFiQmSvW/cuXKiIiIkHnWTI8C2hdgA1D7xpxB5gI//fQT1q1bp8qyZs0haNVqvsyzZnoUoAAFKBAU9BMuXFDXf0fHmnBza0UYDQps2RKCefNOqkYcN64Cpk3roMEZOBQFKEABCuijwNChIViwQF3/XVxcsHbtWn0MlTFRwGAE2AA0mKVioPooMH/+fLi5ualCs7VtiJ49D+hjqIyJAhSgAAU0KHDy5HyEhKjrf6VKtvD27qnBGTjUBwFv75XYuvW2+McsWYB161rByakmgShAAQpQQOYCjRqtxMGDUv0Xjnnz5mHo0KEyz5rpUUB7AmwAas+WI8tc4MqVK6hWrRqEfYqEw8LCBsOHq79ByTx9pkcBClBAsQJPnlyBn181xMdL9b9AAQsEBAxXrEdmJD56tDdOnYoVp7KxyYLDhwfAxsYyM6bmHBSgAAUooEMBW1tvREVJ9d/c3BynT5+GnZ2dDiPi1BQwXAE2AA137Ri5jgVKliyJGzduiFFkyZIdffueRP785XUcFaenAAUoQAFtC8yfXxJPn0r1P2vWLFi0qC+KFuVLn7TpHhPzECNHLsPdu/HiNE2a5MW+fbwLRJvmHJsCFKCAPghcvPgQNWsuw6tXUv0vUaIErl+/rg+hMQYKGJwAG4AGt2QMWB8E+vfvj6VLl6pCadVqHmrW5A8i+rA2jIECFKCANgW2b++PM2fU9X/o0Fbo0IGPo2rT/MPYYWEnMWlSCOKlnwExZUpVTJjQLjOm5hwUoAAFKKBDgfnzT8LNLUQVQb9+/bBkyRIdRsSpKWCYAmwAGua6MWodChw/fhz169dHQkKCGIWd3Q/o1GmLDiPi1BSgAAUokBkCd+4cx4oV9ZGYKNX/evXsMGVKp8yYmnP8J7Bs2QasW3dF/JOlpTEOHuyFcuW+pQ8FKEABCshcwNFxA/78U6r/pqamOHz4MGrXri3zrJkeBTQrwAagZj05mgIESpcujWvXromZ5shRAKNGPVBA1kyRAhSgAAUWLCiNJ0+k+p83bw5s3jyKKDoQGDp0Di5efCHO3KyZJfbsGaKDKDglBShAAQpktkDBgnMQEyPV/1KlSuHq1auZHQLno4BBC7ABaNDLx+AzW2DgwIFYvHjxf9MawdFxFSpW7JbZYXA+ClCAAhTIZIHg4IE4depD/Qc8PBzh4FAxk6PgdIJARMR5/PzzFrx9K3lMm1Yd48a1IQ4FKEABCshcYM2a8+jRYwvev5cSdXV1xaJFi2SeNdOjgOYE2ADUnCVHkrlAeHg46tati/j/Nh8qWbINunbdIfOsmR4FKEABCty7F47ly+vi3Ttp87natUtixoyuhNGhgJ+fPwICpE3g8+UzwaFDvWFnV1iHEXFqClCAAhTIDIG2bf0RHCzV/yxZsuDo0aOoUaNGZkzNOShg8AJsABr8EjKBzBIoU6YMrlyR9p0wN7fC6NGPMmtqzkMBClCAAjoU8PUtg8ePpfpvYWGOP/8crcNoOPUHgUGDZuPy5ZfiHx0crBAaOpg4FKAABSigAIF8+Wbj8WOp/tvZ2eHy5csKyJopUiDjAmwAZtyQIyhAYMiQIfD19VVl2q7dUlSt2lcBmTNFClCAAsoW2LlzCMLD1fV/1Kh2aNOmqrJR9CT78PAz8PDYjnfvpIBmzqyBsWNb60l0DIMCFKAABbQlsGzZGfTrt101/ODBg7FgwQJtTcdxKSAbATYAZbOUTERbAmfPnkWtWrXw9r/NhooVa45u3XZrazqOSwEKUIACeiLw4MFZLFtWC+/eSZvNVa9eDLNnc99XPVkeMQxf3zXYtOmm+N/585vg6NF+KFGigD6FyFgoQAEKUEALAg4Oa7Bnj1T/zczMcOLECVSuXFkLM3FICshHgA1A+awlM9GSQLly5XDp0iVx9OzZ82LMmCdamonDUoACFKCAPgksXFgOjx5J9T9XruzYtm2MPoXHWP4TGDBgFq5deyX+qWXLfAgJGUQbClCAAhRQgICl5Sw8fSrV/7Jly+Kvv/5SQNZMkQLpF2ADMP12vFIBAsOGDcO8efNUmbZqNR81aw5RQOZMkQIUoICyBXbtGoYTJ9T1382tFRwdayobRU+zP3YsHOPH71S9FXL27FoYNaqlnkbLsChAAQpQQFMCCxacxNChIarh3Nzc4OPjo6nhOQ4FZCfABqDslpQJaUrg4sWLqF69Ot68eSMO+d13jdCjx35NDc9xKEABClBATwUePboIP7/qePdOqv+VK38HL68eehotwxIEfHxW4c8/b4kYBQuaICxsAIoWzUccClCAAhSQuUDjxqtw4IBU/7NmzYpTp06hfPnyMs+a6VEgfQJsAKbPjVcpQED4xvHhNvJs2SwwduxTAMYKyJwpUoACFFC2wMKF5fHokfQYUc6c2bB9+1hlgxhI9n37/o7IyNditK1b50NwMB8FNpClY5gUoAAF0i2QmAjkzfs7YmOl+i9s3yTcyMGDAhT4XIANQH4qKJCMwIgRI+Dl5aX6FweHObC3H0krClCAAhSQucDu3SNw7Ji6/ru6OqBTJ3uZZy2P9A4fPoZfflG/pGvuXHu4uzvIIzlmQQEKUIACKQp4eh7DqFHq+u/u7o65c+dSjAIU+ESADUB+JCjwicDVq1dRqVIl1aO/1tZ10bv3ETpRgAIUoIDMBZ48uYrFiyshIUF69Ld8eWvMn99b5lnLKz1Pz+XYsSNaTKpQIVMcP+4KGxtLeSXJbChAAQpQ4DOBevWW4+hRqf4LjwKfO3cOpUuXphQFKPCRABuA/DhQ4BMBofl3/vz5/7555MKIEQ9gZmZOJwpQgAIUkLmA0PyLiZHqv7l5VmzePALZspnJPIuBrSMAACAASURBVGt5pRcfH4/+/T1x65bUxG3XrgC2bXOVV5LMhgIUoAAFPhN4+fItChaci7g4qf5XrFhRbALyoAAF1AJsAPLTQIGPBEaPHo05c+ao/qZJk2moX38cjShAAQpQQOYCe/aMRliYuv737dsELi71ZZ61PNPbv/8wfvvtf6rkfHzqwM2tuTyTZVYUoAAFKKASmD79MMaPV9f/UaNGYfbs2RSiAAX+E2ADkB8FCvwnEBkZKb4x6vVraQPZIkVqoW/f4/ShAAUoQAGZC/zzTySEF38kJEj1v0yZIli4sK/Ms5Z3erNmLUNIyN3/vp+b4uTJQShcOI+8k2Z2FKAABSiA2rWX4cQJqf5ny5ZNfCFI8eLFKUMBCgBgA5AfAwr8J1ClShWcPXtW/FOWLDkwfPgtmJtb0YcCFKAABWQu4OdXBQ8eSPU/W7YsCAgYDgsLbv1gyMv+8uVLuLp6Izo6Xkzj++8L4s8/BxhySoydAhSgAAVSIfD48Ut89503XryQ6n/lypURERGRiit5CgXkL8AGoPzXmBmmQsDDwwMzZ85Undmw4S9o1GhyKq7kKRSgAAUoYMgC+/Z54MgRdf3v3r0hevVqZMgpMfb/BHbvPoAZMw6qPObPr4chQ5rShwIUoAAFZC7w668H8Ntv6vr/888/Y8aMGTLPmulR4OsCbAB+3YhnyFxAeOTX0tISwt0CwlGoUDX0739K5lkzPQpQgAIUEB75nTXLEvHxUv0vVaoQ/Pz6E0ZGAtOnL8GePffFjGxssuD69TEwMzOVUYZMhQIUoAAFkhOoXn0JTp+W6r+5uTmePHkiPhLMgwJKFmADUMmrz9xFgR9++AFbt24V/ztLluwYPPgqLCysqUMBClCAAjIX2LDhB1y5ItX/rFmzYPXqwcif30LmWSsrvdjYZxg0aAHu3ZMeBRs2zA7e3p2UhcBsKUABCihQIDo6FqVL++LVqw9bQXyPP//8U4ESTJkCagE2APlpULTAlStXUKFCBSQkJIgOVar0Rvv2fyjahMlTgAIUUILAkydXsHBhBSQmSvW/VasqGDOmvRJSV1yOAQHb4Ocn7f9kaWmMM2cGwcbGUnEOTJgCFKCA0gT69NmG5cul+m9qaooLFy7Azs5OaQzMlwIqATYA+WFQtEDDhg1x6NAh0SBbtm8wduw/ivZg8hSgAAWUIrByZUPcvi3V/5w5s2H79rFKSV2Refbv/zuuX5fe8ty9uy1WreqpSAcmTQEKUEBpAnny/I5//5Xqf4MGDXDwoHpvQKVZMF8KsAHIz4BiBfbs2YMWLVrg/fv3okGdOqPQvPlsxXowcQpQgAJKEYiM3IN169T1v1OnOnB1ba6U9BWZZ3DwHsyZEybmnj27EQ4e/Ak1ahRTpAWTpgAFKKAkgdGj1fXfyMgIoaGhaN6c3/OV9BlgrmoBNgD5aVCsgPBK+HPnzon558xZECNHSpvE8qAABShAAXkLLF5cGTExUv3PmzcnNm8eKe+EmZ0oMGyYJ86ffy7+d/v2BbB1qytlKEABClBAAQKFCnniwQOp/leqVAlnz55VQNZMkQKfC7AByE+FIgVWrlyJXr16qXJv1ux31K07RpEWTJoCFKCAkgTOnl2JrVvV9X/AgGbo3LmukggUm+uBA0cxefJeVf47dnyPNm0qK9aDiVOAAhRQisCsWUcxdqy6/q9YsQI9e3IrCKWsP/NUC7AByE+DIgWKFy+OmzdvirnnyVMMbm6RinRg0hSgAAWUJjBvXnH8849U/wsXzoN169yURqDofH/+eR5OnJD2+23YMA8OHOD6K/oDweQpQAHFCBQvPg83b0r1v1ixYoiM5M9/ill8JqoSYAOQHwbFCcyYMQPjxo1T5f399ytQuTJ/A6S4DwITpgAFFCdw5MgM7Nunrv9jx36Pli15B5iSPginT5/FqFFbVSmvWNEUPXvWUxIBc6UABSigSIGVK8+iVy91/Z8+fTo8PDwUacGklSvABqBy116xmRcsWBAxMTFi/gUKVISrq7QPFA8KUIACFJC3wJw5BfHihVT/ixUrgD/+4B5w8l7x5LP77bfF2L9f+hxUrZoDp0+PUiIDc6YABSigOIFKlRbj/PkPPwcWwIMHDxRnwISVLcAGoLLXX3HZDx8+HD4+Pv/lbYSuXYNRsmQrxTkwYQpQgAJKE9i1azhOnJDqv5ERMGNGV9SqVVJpDMwXwLVr1+Hm5o83bySOOXNqYeTIlrShAAUoQAGZC4SEXEebNv54/15KdNiwYfD29pZ51kyPAmoBNgD5aVCUgIWFBZ49eybmbG1dB717H1VU/kyWAhSggFIFZs60wJs3Uv0vX94a8+f3VioF8wbg6bkcO3ZEixYlS2bFtWs/04UCFKAABRQgULfucoSFSfU/d+7ciI2NVUDWTJECkgAbgPwkKEbAxcUF/v7+Yr7Gxibo1+8UChbk3k+K+QAwUQpQQLECQUEuuHDhQ/03hp9fP5QoUVCxHkwcePAgBq6uSxAbmyhyeHhUwPTpHUhDAQpQgAIyFzh79gGqV1+Kd++k+t+1a1esW7dO5lkzPQqwAcjPgIIEHj58CBsbG7z573mfEiVawcVlp4IEmCoFKEABZQq8ePEQ3t42SEiQnvesVasEZs50USYGs04isHjxOmzYcEP8u0KFTHHpkju++cacShSgAAUoIHOB1q3XISREqv9Zs2ZFVFQU8ufPL/OsmR4FeAcgPwMKEWjVqhV27dolZmtqmhXu7tEwN8+nkOyZJgUoQAHlCqxb1wo3bkj1P0sWU2zcyCaPcj8NSTN/+fIlevf2QkxMgvgPAwaUwOLFbA7z80EBClBA7gKPHr2EtbUX3ryR6n/Lli0REhIi97SZHwX4CDA/A/IXCA8Ph729Pd69eycmW758F/z4o/QoGA8KUIACFJCvwL174Vi2zB7v30v1v2nT8pgw4Uf5JszM0iywZs1mLF9+UbzOwsIIx4/3hZ1d4TSPwwsoQAEKUMCwBLp23Yz166X6b2JigmPHjqFGjRqGlQSjpUAaBbgHYBrBeLrhCdSuXRsnTpwQA8+aNRd+/lnaBJ4HBShAAQrIW2DZstq4e1eq/+bmWREczBc9yHvF05ddr14zcOvWW/HiTp2KICCgb/oG4lUUoAAFKGBQArlzz0Rc3IctQmrh+PHjBhU/g6VAWgXYAEyrGM83KIEtW7agQwf1pt41agxG69YLDCoHBksBClCAAmkXuHJlCzZsUNf/H36ogWHDWqd9IF4he4GgoJ2YPz9czDNLFmDv3k5o0MBO9nkzQQpQgAJKFxgyZCd8faX6LxxBQUFwdHRUOgvzl7EAG4AyXlymBpQtWxaXL18WKczNrTB69COyUIACFKCAAgR8fcvi8WOp/ltYmOPPP0crIGummF6BQYNm4/Lll+LlLVtaISRkcHqH4nUUoAAFKGBAAvnyzcbjx1L9L1OmDC5dumRA0TNUCqRNgA3AtHnxbAMS8PX1xZAhQ1QRN2z4Kxo1mmRAGTBUClCAAhRIj0B4uC927lTX/x49GqJnz0bpGYrXKERg9+4DmDHjoCrbwMDW6NiRe0EpZPmZJgUooGCBSZMOYPJkdf1fsGABBg/mL4EU/JGQdepsAMp6eZWdnI2NDaKjo0UECwtrDB8epWwQZk8BClBAIQJeXjZ49kyq//nzW2DDhuEKyZxpZkRg5EhvnDkTKw5hb58bYWHuGRmO11KAAhSggIEI2Nh4Izpaqv/W1taIiuLPjQaydAwzjQJsAKYRjKcbhsCkSZMwefJkVbDCvn/C/n88KEABClBA3gIHDkzCwYPq+u/m1hqOjryTS96rrpnsjh0Lx7hxO1WDLVnSEP368c5RzehyFApQgAL6KyDsAyjsB/jh+PXXXyH8PMmDAnITYANQbivKfEQBW1tb1W9urKzsMHiwtA8UDwpQgAIUkLeAt7ctYmOl39zb2Fhh1Sr+8kfeK67Z7CZO9MWRI4/FQevWtcCRI7x7VLPCHI0CFKCAfgqUKeOLK1ek+i88SXb79m39DJRRUSADAmwAZgCPl+qnwPr169G1a1dVcG3bLka1agP0M1hGRQEKUIACGhO4cGE9goLU9d/dvS3at6+msfE5kPwFTp48jbFjd6gS3b37RzRvXl7+iTNDClCAAgoX8PM7DVdXdf339/dHly5dFK7C9OUmwAag3FaU+aB69eo4ffq0KJErV2GMGHGXKhSgAAUooACBJUuq4/59qf5bWubCpk0jFJA1U9S0wPDhc3HuXJw47I8/FsKmTf01PQXHowAFKEABPRQoUmQu7t2T6n+1atVw6tQpPYySIVEg/QJsAKbfjlfqocCFCxdQuXJlJCYmitHVqTMazZvP0sNIGRIFKEABCmhSICbmAvz8KuP9e6n+d+5cBwMGNNfkFBxLIQLBwXswZ06YmG3OnEY4d24AihUroJDsmSYFKEAB5QqMGbMHs2dL9d/Y2Bhnz55FhQoVlAvCzGUnwAag7JZU2Qm1b98e27dvFxHMzHLBw+OZskGYPQUoQAGFCKxf3x7Xrkn139zcDMHBHgrJnGlqQ6BXrxm4deutOPTQoaUwbx4fA9OGM8ekAAUooG8CuXPPQFycVP/btWuHbdu26VuIjIcC6RZgAzDddLxQHwXMzc3x6tUrMbRy5TqhY8cAfQyTMVGAAhSggIYFpk83R3y8VP+bNCmHiRM7angGDqckgdWrN2HFir/ElK2tsyAqapyS0meuFKAABRQr0LnzJmzYINX/7Nmz4+XLl4q1YOLyE2ADUH5rqtiMhg4digULFoj5GxubYvjwKOTKVUixHkycAhSggFIEQkKG4uRJqf6bmBhjw4bh4h6APCiQXoG4uOfo2dMLT59Kj5T//ntNjBnTKr3D8ToKUIACFDAQgfv342Bj442EBKn+DxkyBPPnzzeQ6BkmBb4swAYgPyGyEcifPz8ePXok5mNr2wA9ex6UTW5MhAIUoAAFUhaYMyc/XryQ6n/Firbw8elJLgpkWMDLayW2bbstjlO5cg5ERIzK8JgcgAIUoAAF9F+gYcOVOHRIqv/58uXDw4cP9T9oRkiBVAiwAZgKJJ6i/wI+Pj4YPny4KtBu3fagWLFm+h84I6QABShAgQwJHD/ug9BQdf2fPbsbqlcvlqExeTEFBIHIyJsYOHAN4uMlj4CAlujUqRZxKEABClBA5gJ7995E8+ZrVFl6e3tj2LBhMs+a6SlBgA1AJayyAnK0s7PD1atXxUytrMpg8OBLCsiaKVKAAhSggK+vHR4/luq/jY0VVq0aTBQKaEzgl198cfjwY3E8BwcrhIby86UxXA5EAQpQQI8Fypb1xeXLUv0vXbo0rly5osfRMjQKpE6ADcDUOfEsPRbYvXs3WrRooYqwdWtf1KgxSI8jZmgUoAAFKKAJgcjI3Vi7Vl3/hw1rjR9+qKGJoTkGBUSBY8fCMW7cTvG/TU2Bo0d/Qs2axalDAQpQgAIyF1i4MByDB0v1XzhCQ0Ph4OAg86yZntwF2ACU+worIL+GDRvi0KFDYqY5cxbEyJH3FZA1U6QABShAgZUrG+L2ban+582bE5s3jyQKBTQu4ObmiQsXnovjdu9ui1WruMekxpE5IAUoQAE9FChUyBMPHkj1v0GDBjh4kHvM6+EyMaQ0CLABmAYsnqp/AjExMbC2tkb8fxv02NuPhIPDHP0LlBFRgAIUoIBGBZ4/j4GXlzUSE6UN2pyd7TFwIH8zr1FkDiYKbN++G3PnHhP/29LSGNevuyNPnpzUoQAFKEABmQuMGrUbnp5S/c+SJQuio6NRoEABmWfN9OQswAagnFdXAbm5uLjA399fzNTMLCc8POIUkDVTpAAFKECBoCAXXLgg1f/s2c2wc6cHUSigNYEePWYgKuqtOL6HRwVMn95Ba3NxYApQgAIU0B+BXLlm4Plzqf537doV69at05/gGAkF0ijABmAawXi6fglYWFjg2bNnYlBlyzrByWmjfgXIaChAAQpQQCsCM2da4M0bqf43bFgWkyY5aWUeDkoBQWDlykCsWiW9YKxkyay4du1nwlCAAhSggAIEnJ0DERgo1f/cuXMjNjZWAVkzRbkKsAEo15VVQF4TJkzAtGnTxEyNjU3h5hYJCwsbBWTOFClAAQooW+B//5uAw4el+m9iYox169xQoICFslGYvVYFYmOfoWdPH/z7b6I4z8KF9TFwYBOtzsnBKUABClBA9wJRUbEoXnweEhKk+j9+/HhMnTpV94ExAgqkQ4ANwHSg8RL9ELCxsRH3YRAOG5u66NXriH4ExigoQAEKUECrAl5eNnj2TKr/FSrYYN68Xlqdj4NTQBDw9FyBHTuiRIw6dXLj6FF3wlCAAhSggAIE6tVbgaNHpfov7D8fFSX9Nw8KGJoAG4CGtmKMVxRYs2YNunfvrtJwcQlBiRItqUMBClCAAjIXOH9+DbZsUdf/3393Qc2aJWSeNdPTB4Hr129g0KB1SEiQogkJcUTLlhX1ITTGQAEKUIACWhTYtesGWrVS7/23evVqdOvWTYszcmgKaEeADUDtuHJULQtUrVoVERER4ixWVqUxePAVLc/I4SlAAQpQQB8Eliypivv3pfpvbW2F1asH60NYjEEhAhMn+uLIkcdito6OhRAU1F8hmTNNClCAAsoWsLPzxdWrUv2vUqUKzpw5o2wQZm+QAmwAGuSyKTtoofFXvXp1JCZK+zC0bOmDWrXclI3C7ClAAQooQEBo/C1dWh3v30v1f+jQlujQoZYCMmeK+iIQFnYC48fvEsPJkcMIZ870Q6lShfQlPMZBAQpQgAJaEpg37wSGDZPqv7GxMU6dOiU2AnlQwJAE2AA0pNVirKJAmzZtsHPnzv/+z3cBjBr1gDIUoAAFKKAAAX//Nrh+Xar/efLkQFDQKAVkzRT1TWDo0Dm4ePGFGNagQSXh69tV30JkPBSgAAUooAWBggXnICZGqv+tW7dGcHCwFmbhkBTQngAbgNqz5chaEsiePTtev34tjl6r1jC0bOmtpZk4LAUoQAEK6JPAtGnZkZAg1f8ff6yFIUO496s+rY9SYtm6dRe8vU+I6RYpYoo7d8YrJXXmSQEKUEDRAsOH74KPj1T/s2XLhlevXinag8kbngAbgIa3ZoqOeOLEiarXrmfJkgPjxj1XtAeTpwAFKKAUgf37J+LQoan//Z/uLAgJGaeU1JmnHgp07z4d0dHxYmSLFjWAq2tjPYySIVGAAhSggKYFcuacjhcvpPo/YcIETJkyRdNTcDwKaE2ADUCt0XJgbQjY2dnh6tWr4tBFizZF9+57tTENx6QABShAAT0T8PW1w+PHUv2vWrUoPD3VbwLWs1AZjgIE5s9fjaCgv8VMHRysEBrKl9EoYNmZIgUoQAE0a7Ya+/ZJ9b906dK4coUvo+THwnAE2AA0nLVSfKRRUVEoWrSo6uUfTk6BKFu2o+JdCEABClBA7gKxsVHw8SmqevnHpElOaNiwrNzTZn56LHDx4iUMHRooRpgrlxFu3BiO/Plz63HEDI0CFKAABTQhsGnTJQg/hwqH8DKQv//+GzY2NpoYmmNQQOsCbABqnZgTaErA1dUVfn5+4nDm5pYYPVp6DTsPClCAAhSQt0BwsCtOnZLqf+7c5ti6dbS8E2Z2BiEwcOBsXLnyUox12rTqGDeujUHEzSApQAEKUCBjAlZWs/HkiVT/BwwYgMWLF2dsQF5NgUwSYAMwk6A5TcYFrK2tcefOHXGgsmWd4OS0MeODcgQKUIACFNB7AS8vazx7JtV/4c4/4Q5AHhTQtcCKFYFYvfqSGIa9fW6EhbnrOiTOTwEKUIACmSDg7ByIwECp/n/77beIjo7OhFk5BQUyLsAGYMYNOUImCISFhaFu3bqqmXr3Pgpr6zqZMDOnoAAFKEABXQpER4dh+XJ1/V+woDfKlbPWZUicmwKigPADX+/ey5GQAJiaAhERvVG+PD+b/HhQgAIUkLtAWFg06tZdrkrz6NGjqFOHP5vKfd3lkB8bgHJYRQXk4OzsjMBAaa+F3Lm/hbs7f8uigGWXXYrx8S9w5cpWnDq1GNWrD0CFCi5ay/H9+0Q8f/4A9+6dwt27J/HgwVnExd3DgwcR6NBh7RfnFuLcuXMIzp5dmeb4rKzKQPitaL585ZJcK8wdFOSCW7cOpHnMTy9o0GAiGjX6FUZGJhkeiwPov0BgoDMuXZLqf758ubFxo/zusnr58g1OnozEiRPXERn5ANevPxDzLVmyICpUsEXjxuVQpkwRmJgYa2zBXr+Ox9GjV7Bt2ym0a1cdzZpVSNfY79+/x6NHcWLsZ8/eQnT0Y1X85uZmKFGiIEqUKIT69e1Qpsy3yJrVNF3z6OtFI0d64cyZZ2J4o0aVxezZvDtVX9dKl3EJbwzduvUKFi8+hQEDqsPFJX1fb0IOz569QWhoJHbuvI5z5x4gIkKqF1WqFET9+rZwdi6HWrWKwNQ0ffVC2+N/bR1iYl5gwIDt2LpVeunTkSO9UbcuG+tfc+O/Z76AtbUX7tyR6r+TkxM2buTTaZm/CpwxrQJsAKZVjOfrRMDKygpPnjwR5xYaJ23acJ8FnSwEJ02XwPPn9xERsQKnTy9BbOxtcYyvNeHSNRGAFy8e4q+/NuL8+bW4e/eEahgbm/qoUKELSpRoJTbRjY1T/iH80aO/sHGjEx4/vpzmMCpX7onWrRcgS5YcSa69c+c41qxxwNu3cWke8+MLzMxyoXPnLeJbwHkoQ2D2bCu8fCnV//btq8PdXT77rL148Qbbt5+Gv/8RxMW9+uKC2tuXgqtrc9jYWGVo4Z88eY5duyLEeWNiYsWxxo/vkK4G4MOHz7By5X4cPHgJL1++/Wpc1taW6NGjERo1KqvRZuZXJ9biCZs2BcPX95Q4Q/ny5rhwgftTapHb4Ia+f/85VqyIwJIlp3H7tvT1tnZth3Q1AGNj34jjzJx5BE+ffrletG1bCrNnN4edXerrhbbHT83ivXnzDuPH74On5zHV6WwApkaO5+hCwNU1GH5+Uv23tLTE48fcn14X68A50ybABmDavHi2DgQ2bdok/lZFOIyMjDFs2N+wsOCblnSwFJwyDQLCHXiPHl3CsWNzcenSps8aX5puAL58+QjHj3uLdxe+evVUjDR79ryoVWsYKlXqDgsLWxgZGaUqg9On/bBjh2uqzv30JGfnzShTpsNn12ZkzI8HK1asGRwdVyNnzkLpio8XGZaA8LUTGCjVf2NjI/j7D0OBAhaGlUQK0V6/fh/z5oXg4sXU39FevHgBuLu3Rbly36bJIDHxPW7ffoTAwGPJNuvS0wD866878PLagcjIGFUsdnaF0adPE1Su/B1MTU3w778vsGVLODZtOpakQdi3b1M4O9sjSxbDv4s3NvYZfvrJG8+fvxcd/vc/JzRuzDdUp+kDKrOTha+3S5ceYe7cYxDeFhoXl7Q5np4G4Jkz9+HmFoKjR1NfLypVKoBFi9rC3v7r9ULb46dmiYW7idevvwhX1x1JzNgATI0ez9GFQFRULIoW9YHwNS8cwtNqHTt21EUonJMCqRZgAzDVVDxRVwLNmjXDvn37xOmtrEpj8OArugqF81LgqwIJCa/Ex1yPH/dBZGRoiudrqgH47t0bXLq0GQcP/oYnT6THZYS75GrUGITatYeluVH25k0stm3rKzYt03qk1Jx79+4t9u79GcePe6V1yM/Ob9x4CurXH5/qZmaGJ+QAOhVYvboZ/v5bqv/CnW+rVg3WaTyamlxoni1YEALhrr5mzSqKTU3h8d64uNc4fvwaNmwIS9JY+3he4VHaESPa4ZtvzL8azps3CeJjuZs3H0d4eGSK56e1AXj79mP8/vufuHz5rmpM4RHlsWN/gK1t0juO3r1LxMaNx7Bkyd4k848c2Q5t2lSRxdfyxIm+OHJEuvOjT5+iWLas+1fXhifIT+DVqwQcOHALPj7HxUd0UzrS2gA8duwOhg0LgXBXn4tLRdjaWoiP9/7zz2sEB1/DnDlhOHdO3Yj/eF5HRzv4+bVDvnwp1wttj5/alT548DZ69NiiulPyw3VsAKZWkOfpQsDOzhdXr0r1v2nTpti7N+n3Ol3ExDkp8CUBNgD5+dB7gZw5c+LFixdinA0aTIDQAOBBAX0TePXqCS5cWC8+5vvw4YWvhqeJBqBwp9/+/RMRHr5QNZ+lZWm0aOEpPuor3DGb1kPYLzAg4AcIjy2n9XBw8ETt2u6f/UD/8uVjbNnSDTdu7ErrkEnOFxqbP/0UAmtr9QshMjQgL9Z7gRkzcuLtW6n+d+vWAL17N9b7mL8W4IMH/2Lhwt3o2rUeSpculGwDTHg019s7GMePX092uGnTOqNOndIpTvXs2Svs23cBO3acxs2bD78WUpoeARaalHPnbseBA9LbDz8cgwa1gJNT7WTnun//X0yZsumzhuHEiR1RqNA3X41P308IDd2PmTMPiWEWLWqGmzc99D1kxqdBgSdPXmH9+gvi47kXLnz96y0tDcBbt/7FyJG78fPP9VC9evL1Qni0ePDgYAQHJ18vtm7tjPbtk68X2h4/tcyf7vv38XVsAKZWkefpQmDixP2YOlWq/zly5MDz5891EQbnpECqBdgATDUVT9SFwPz58+Hm5iZObWJihgkT3ugiDM5JgS8KCI+thIcvwPPnMShZshW++aYohD3vhLvyYmLOJXttRhuAwl6CwcGDcf16sGr8IkVqoU0bXxQqVC1dKybkIdylt3v3yDRfLzyS27nznyhSpOZn18bEnMfGjR3x9GnyP5ykdrISJVrC0XENzM1Tv6dRasfmefoncPLkfISESPVfeJx0z54J+hdkGiOKj3+HtWsPoWbNkl99jPf8+dv47bdNEPbs+/QQHqF1camX7OzC17Hw2O0//zxHrVolxQbbpUt3sGrVwRTvKkzLHYBnzvyNiRMDPtvz70tjvH2bIDY9t24NTxLzL790FF9wIofD2XkqHj16iQh3kgAAIABJREFUJ6aycWMrODl9XgvlkCdzSCogfL0tWBCOmJjnaNWqJIoW/QbHj9/Bb78dTPGuvNQ2AIX98KZNOySO+7XHeA8duo3OnTdB2HPw02P69Kbw8Pi8Xmh7/NR+VoQXpIwZswcLFyatDx+uZwMwtZI8T1cCWbNOxdu3Uv2fN28ehg4dqqtQOC8FvirABuBXiXiCLgVq1qyJ8HDp/xAULlwD/fqd1GU4nJsCaRK4cSME69a1TvaajDQA4+Luis2/q1e3qsYW9vhzdFwFW9uGaYrx45M/3Kn36tU/6NhxvdjI1MRx9eo2BAR8Lw5VqlRbVKnSW/x6Nje3hKlp9hSneP36H2zd2gdXrmwRz+Hjv5pYDcMZY+nSmrh3T6r/wt5yixb1M5zgU4hUaBYIzTAzM9OvPvoqvFTDxycYu3ef/2y0L91tlxLSiRM38PPP65L959Q2AIX4hUai8L9PjxEj2qJdu5R/+bB69SGsWLE/yWW9ejVG9+4NDH5dhQRmzlyK0NB7Yi5OToWxcaPhf15lsTA6SiIk5AZat07+6y21DUDh6014rDh79q/XC2GfQeEuwDVrPq8Xc+e2gLv753fnanv81NALMaxbdwHduknf55M72ABMjSTP0aVAzZpLER4u1f8aNWrg5En+vKrL9eDcXxZgA5CfEL0WyJo1K96+lTZPbtVqHmrW5G9U9HrBGFwSgcePryAw0DnZR4LT2wAUmmLbtw/ApUuBSeZq124JqlTp+9WmwpeWSNhrLSDAEVWr9kWzZjPFu24zegj/5/7gwcm4eDEAbdsuFhuUqX0ZycePI/Px34yuhOFdP3VqVgj7RwqHm1srODoq644qYf8+X99d4tt6Pz7Mzc0wZUpnVK2atgZ9VNRjTJ4cmOwjwaltAKYUkxCfg0MlDBvWCubmWZP9sMm9ARgWdhLjx4eIuefPb4KYGMO/Y9Xwqob+RHzlymM4Owcm+0hwahuAaclGaBS6u++Cn1/SepErlxm2bOmMpk3TVi8+nVtb46e079/H87MBmJZPAs/VhcD8+SfFl/QIh5mZGd684RNrulgHzpk6ATYAU+fEs3QgMHHiREydOvW/YpoDHh7cU0EHy8ApMyAgvJQjMLBTso8Bp6cBmJiYgGPHPMUXanx8lC7dHu3aLUWOHPnTHe379+9w4MBk8U3CnTtvQdGiTdM91scXvn0bh507h4hvBi5dWroLMDXHp48j8/Hf1KjJ5xxhb8tDh6T6nz27GXbuVN6eaik1277WaEvpUxAd/URsAH781t4P56a2AZjSo7zCOEJjUrgLsEmT8sk2+ZNrAHp4/CA2DuVy9OgxA1FRUtN60aIGcHU1/D0r5bI2mZ3H1atP0KlTYLKPAWdmA7B790qYP78VcudOvjGfWpeUGoAZGf/u3Th06xaEBw+eY8CA6hg+PPl9gtkATO0q8TxdCuTMOQMvXkj1f8KECZgyhXvW63I9OHfKAmwA8tOhtwJ2dna4elV6q6nQjOjenW9V0tvFYmDJCmi6ARgdfRSbN7tA2P/v48PZebPYYMvIERd3D0FBLuIbjIVDeKTY0rIkLC1LoVChquK+gsJbuL/0yG5y8z99egPh4b5o0mQqsmTJkeoQ+fhvqqlkeaKvrx0eP5bqv3Cnm6en8t6q+uRJHKZODRLf4vvhKF/eGmPGfA9ra8s0r7smGoDCpOvWHcGyZdKbmT89hLcZjx37PSpX/i5JE/DNm3jMn78LwcFnVJcIbwueNMkZ332XL8256OsF8+evRlDQ32J4Dg5WCA2Vx1ur9dVbn+PK7AbgvXtxcHEJEt9C/OGoW9caf/zxPUqXTnu9+NRW0+N/2PdvzZpzWLy4LWxtv0G9esuTXVI2APX5k87YPgg0a7Ya+/ZJ9b906dK4cuUKcSiglwJsAOrlsjCoqKgoFC1aFImJiSKGk1MgypbtSBgKGJSAJhuAb948Q0jIUJw7tzqJQbFizeDouBrCSzgycny8T19K4wiP4Up7+PWCrW0DmJhk7I6CL8V7//5p+Pu3E99G/KUXjGQkZ16rnwKxsVHw8SmK9++l+j9pkhMaNiyrn8FqMaq9ey9g2rQg1QzCnXJ9+jRB/vy50zWrphqAp07dxOjRa1KMQWgCuro6oEGDMjA2NhLPS+4twMIbnYU3IZuYpP1t5ekCyISLLl68hKFDpe0ZcuUywo0bw9O9XpkQLqfQokBmNwCFffR++kldL4Q786ZObQJr6/TVi09pNDn+u3fvMXfuMfHFHzNnNsPIkfY4ceIuG4Ba/DxyaO0LbNp0Sfx5VTiMjY3x999/w8bGRvsTcwYKpFGADcA0gvH0zBFwdXWFn5+fOJnwooDRox9nzsSchQIaFNBkAzAycrf4Jl3hkdqPjwYNJqJRo19hZGSS7sjfvXuDPXvG4MSJeakeQ3iJR716Y8WGoDYagcLbiENDR4jx2Nk54vvv/0C2bHlSHR9PNFyB4GBXnDol1f/cuc2xdetow00mnZHfvv0Yv//+Jy5fviuO0LZtVQwc2EJ8zDa9h6YagHFxrzF79lYcPpzy3Q1CnJ061YWzsz2yZjVFUNBJLFigfrxPyKd//2bIlSvllwClN09dXzdw4GxcufJSDGPatOoYN66NrkPi/DoQyMwG4OXLj9Gr159iE004+vWrCk/PFhD2/9PEoenxP+z7V7lyQfj5tUOBAjlw9Gg0G4CaWCyOoVMBK6vZePJEqv8DBgzA4sWLdRoPJ6dAcgJsAPJzoZcC1tbWuHPnjhhb2bJOcHLaqJdxMigKfElAUw3A+PgX4j56Z8+u/Gy6Tp2CIOwNeP36Tjx4cA4PHkSI5xQsWAVFizZG5cq9kC9fWRgZpXyXzb///o1Nm7rg7t0TaV5Q4Y2+TZpMQ86cBdN8bUoXvHkTi23b+uLSpU3iKQ4Onqhd2z3VLw/RWCAcSCcCXl7WePZMqv/CnX/CHYBKORIT3+Pq1XtYuDAUFy9GJ0lbeBOy0DT79PHa1NpoqgEozHfu3G3MmLEFMTGxX5y+evXisLcviY0bj4nnCo1BR8da4p1/GWlmpjZnXZy3YkUgVq++JE5tb58bYWHuugiDc+pYIDMagEK9EN48OnJkqNhA+/ioUaOweHdd48ZJH8dPC4s2xv/QTBTiWLHiB5QpYyWGxAZgWlaG5+qrgPDin8BAqf5/++23iI5O+nWpr3EzLmUJsAGorPU2iGzDwsJQt25dVay9ex+FtXUdg4idQVLgYwFNNQBjYs6Ld/89fXo9XcBfa9JdvhyEjRt/TNfYwkXW1nXFO/QsLUune4yPL+TjvxphNMhBoqPDsHy5uv4vWNAb5cpZG2QuaQlauKsuPPwGhMd+jx27luKlQtOsb9+maN++epofndVkA1B4Sc/+/X/B23sn4uJepSrVGjWKo0uXeqhUyVb1aHCqLjSwk4Qf+Hr3Xo6EBMDUFIiI6A1h70YeyhLQZgPwn39eIzT0BoTHcnfsSLleCHcATp/eFK6u1WFqmvpH7bU1/sf7/i1Z0g6dO5dXfSjYAFTW14dcsw0Li0bduuq9LI8ePYo6dfgzrFzX21DzYgPQUFdOxnE7OzsjMFDaQyF37m/h7s7fnsh4uWWdmqYagKdP+2HHDtfPrKysyqB+fQ/xMVzh8Vhhv7xjx+YiLGzOZ+em1KRLSHiFXbvcIcyRkUN4w2+7dn7IkaNARoYRr+XjvxkmNNgBAgOdcemSVP/z5cuNjRvlf/fUs2evMHXqZoSHR6Zq3b72tt2UBtFkA1CYQ2gCnjwZCS+vHV+9E1A4X7gbcMCAZihRQnN3C6cKTAcnjRzphTNnnokzjxpVFrNnK+cuVh1w6+WU2moAPnnyCi4umxEamrp6ITQBhZdsdOmS/Nu5P8XT1vgJCYnw9DyGn3/eq9r37+OmJBuAevkxZlDpELC29sKdO1L9d3JywsaNfIotHYy8RIsCbABqEZdDp0+gSJEiuHfvnnhx9eoD0KYN909InySv0rWAJhqAX2rQVas2AC1beiV5M6+wn9++feNx7JjnZ+kLj9MLTbqP99J79OgvbNzohMePL2eYy95+JJo2nZahPQH5+G+Gl8GgB5g7twiEN1ILh3CXm7u7MvZPe/HiDS5fvoNdu86KdwC+fPn2i+sovEH3l186olix1DfcNd0A/BDg9ev3MW9eyGePLCeXgPD24iFDWkK4G9DISHpBiByPTZuC4et7SkytRo1cOHlS2s+Uh3IEtNUAFARjY9/gxIk7WLnyrHgHYFzcl+uF8JhtQEBHVKyYunqhjfH/97+/xZeU1KtnI+77lydPtiQfBjYAlfO1IfdMXV2D4ecn1f9ChQqpfqaVe97Mz3AE2AA0nLVSRKQxMTFisRTuLBCOAQMiULBgZUXkziTlJ6CJBqDQDAkKcsGtWwc+A0quASic9KWmXvv2y1ClSp8vYr99+xyvX/+Lhw8v4vbtQxAeERZy+dohvK23Y8cA8Q3B6T34+G965Qz/uhcvYuDpqa7/S5cOUMTdYh+vnPC978GDf7Fy5UHs3n3ui4vavXsD9OjRKNWP02qrASjELOxb+PvvW3Hr1qOvfhCFtwQPHtwC9erZybYJeP/+ffz00xIkJgLZsxshOnoELC1zftWGJ8hHQJsNwA9Kwtfe33//i8mTD2L16i/Xi4kTG+DXXxvBxCT1jXdNjZ/Svn8frzYbgPL57Cs9k4iI+6hadYnIIPyiS9jTvnDhwkpnYf56JMAGoB4tBkMBpkyZgl9++UWkyJ49L8aMeUIWChisgCYagI8fX4HwWOTDhxdS3QD80l2DZct2hNAEzJrVItWu798n4tGjS+LjxcKLOT59E/HHA9Wr54EmTaak+63EfPw31csiuxMPHpyCAwek+i+8HXbbtjGyyzG1Cb17lyjuB+jrG5riHns1a5bAuHGOsLAwT9Ww2mgA/vvvS2zcGIatW8PFuxarVSuGf/99gcjImC/GJDQBPTwcxf0A5Xr06/c7btx4Laa3cGF9DBzYRK6pMq9kBDKjAfhhWuHxWmE/wBEjQvH0afJ7crZsWQJr1jjCyip19eLjlDIy/rNnbzB0aAj27InE2rUd0KRJ0WQ/L2wA8stITgJ58vyOf/+V6v/48eMxdepUOaXHXAxcgA1AA19AuYVvb2+P48ePi2l9910j9OixX24pMh8FCWiiARgdfRTLl9dLVi2lOwCFkz9upH18cd68JeHsvAkFClRM80pIdydF4MCBX3Ht2o5kry9WrBl+/NEf5ub50jw+H/9NM5msLvjjD3vcuSPVf+FNt15ePWSVX1qTEb7e/ve/i5g7d0eyjwQXL14Av/7qBOGx2tQcmmwACrEJexYuWLALwrjCUbduaYwc2U6842HlygNiU/BLR+3aJTF6dHvkzSvPO+Pmzl2B7dujRIIffyyMTZv6pWaZeI5MBDKzASiQCV+T69dfhKvrjmQfCa5UqQA2bHBC6dKpqxefLkN6xv/avn8fz8EGoEw++ExDFKhffwWOHJHqf7Vq1XDqlPRIMA8K6IMAG4D6sAqMQSWQO3duxMXFiX92cPCEvT33zeHHw3AFdNkAvHlzD9ascUgWr2fPgxl6TFe4wzAszBNHj8767G7AAgUqwclpQ7reCPzp479du25HoULVDPcDwMjTJDBzZm68eSPV/0GDHODkZJ+m6+V4snAn4MaNx7Bkyd7P0tNVAzC5xqTwYpIpUzqjalXp7p74+HfYvPk41qw59MX9DIUGYOvWVeS4dNi//wh++22fmJutbRbcujVOlnkyqeQFMrsBKETxccPt06gy2gBMz/gBARfRv/92dOtWCbNmNUeOHFlS/LiwAcivJDkJTJ9+BOPHS/Xf3NwcL168kFN6zMXABdgANPAFlFP4+/fvR5Mm0iMyRkbGGDfuBUxNk24SLKd8mYv8BXTZABTupBIagMk9rtuhw1pUqOCSoQVITEwQXzSyd+/PScbJSAPw47sW0/OocoYS4sU6Fbh1az9WrfpQ/42wa9c4mJmZ6jQmfZn88eM4TJ8ehIiIW0lC0lUD8OLFaPGtxTExsap4hDs2J0zoAEvLXKq/E5qX27adwrJl+1JsAjo4VMSwYW0gNBDldiQkJOD776fj5UtpT+Njx7pCuOuRhzIEdNEAFGTv3o1Dt25B2L8/ab3QRAMwLeO/epUAd/dd8PM7rdEFP3KkN+rWtdbomByMApoWED7/OXNOR2KiVP937tyJVq1aaXoajkeBdAmwAZguNl6kDYE+ffpg+fLl4tAWFjYYPvy2NqbhmBTINAFdNgA1MffXoF6//gfbtw/ApUuBqlPT2wD89PHfFi3monZt96+FwH+XicC2bX0QESHVf2F/uICA4TLJTDNpbN9+WnwU+ONDFw3A16/j4eOzU3xb8cfH99/XEO/a/LRpKzQB/f2PYPny5LfzKFWqkPg24yJF8moGSs9GGTZsLs6fl+5qHTOmHH7/vaOeRchwtCWgqwagkI/QdBMeBf740FQDMLXjswGorU8WxzUUgcKF5+L+fan+d+rUCQEBAYYSOuOUuQAbgDJfYENKr1SpUrh+/boYcrlyndGx43pDCp+xUuAzAU004b40xpfukvvSdcKbesuV66SRFbtxIwTr1rVWjWVtXUfcA9DCIm2b+/PxX40sh8EOMn9+KTx9KtX/Jk3KYeJENko+Xsxr1+5j3Dh/PHnyXPXXwt1k48Z1QK5cqbtTXhN7AKY0Rq9ejSG8lTi5I6U7GIVz09rENLQP+JIl67F+/TUxbHv73AgL4y81DG0N0xuvLhuAp0/fR7t2/rh/X10v2rQpiTVrOiBPntTViy/lnZrx2QBM7yeH18lFoH379di+Xar/3377LaKjo+WSGvMwcAE2AA18AeUUvqmpKd69eyem1KnTFtjZ/SCn9JiLAgU00QD89M64jxmFF+V06LAOuXIV/kw3pbnNzHKhW7fd+Pbb2hpZkbi4ewgKcsGtWwfE8SpW7IY2bXwhzJOW4/RpP+zY4Spewsd/0yInj3N/+80U799L9X/KlE6oV89OHolpKIu7d5/it982QWgEfjhcXOqhd+8mMDY2StUsmmgACo//Dh0q3an58eHh8QMcHCqlGMfOnRGYPXvbZ/8u9wbguXMXMHx4kJh3zpxGiIuT3nLNQ/4CumwA3rjxFJ07b4LQqPtweHjUw5QpTWBikrp68aUVSs34bADK/zPODL8s4O9/AS4uUv03NjZW/YxLNwroWoANQF2vAOcXBfz8/ODqKv3wb2JihgkT3lCGAgYvoIkGoLDh/uHD07B//8TPPHLmLISUXpSR0txfahqmB1zYYzD4/+ydB1RURxfH/4CgqKiIxq6Ixq5YsBsbdsGCSmzYNXZj7yIg1s8ejd0YGyr2gl2wxoYdNVZiwYZRUQEV/M6dl12WZVl2qbu8O+d4TsK+mbn3994O7H9v2T8I16+vF9NbtVqFSpV667WU+hqc/qsXPqO/WFX8NTc3w+HDk4zep+R24N27z6Lu3uXLD8XS6k03dNkvLQXAhw9fwt19K54+fRvL1PSeAkzOtm/vhdDQaOH3xo1N0LkzN7fR5Xk19mvSUgB8/fozOnfejqNHpfPCysoCO3d2hKOj1KQnqUOX9VkATCplnp8eCFhYeOHrV+n8/9///oeRI0emB7fYByMnwAKgkd/A9GI+FUY9ePCgcCdPngro3/9aenGN/ZAxgeQQAAnfs2cX4OPTBh8/xnybr8AaXzpvfHtTXb1GjWYKoV0x3r8PxpEjY3Dvnh/s7BxRo8avKFy4LkxMEo4UoI7ABw8OB4k4BQpUF6n7OXLo9yHj5cvr2Lq1vUgB1SZqyvhRSteub9zYHPfvS+e/nV0erF4tfRmUHgc1zli27AguXLiHatWKg1JnCxfOlaCr//zzBh4e2/Dw4StxLUXbDRvWHJkzZ0xwruKC5BAANaUi0/raUoDp9dDQMEybtgNXr8ZuTFCvXhlQJ+AsWXT3Q2eHDeTCCRMW49w5Sfjs2LEgNm/W7wsSA3GDzdCTQHIIgMHB7zFmzBH4+d1Ds2bF4enZAKVKJXxe3LnzBq6u23DjhnRedOtmj8WLmyNbttjvs5ReXx9k3AVYH1p8rbEQ+PHHxaCIWRo1atTAuXPnjMV0tjMdE2ABMB3fXGNyzdraGu/evRMm16w5Ek2a/M+YzGdbmYBGAsklAEZFReLYsYmi6676qFNnPBo29IKJiVmsl1Rr6ileIHGNBMMiRWJqdX39+gkHDgzG1at/KOdT+m7t2mNQq9ZIZMhgqfXuqqYAN2u2ANWqDdVJOFRdlNN/5f0GmjXLGhER0vnv6loTAwY0SZdANDXQoIYnffs6on79sjAzM43Xb9UUWprj4eGKkiXjpv5rA5ccAiDVIJwxY6cyElGxn7NzFQwa1AwZM2ru3KwphZnmkvjXokWldHm/FU5t2bIHy5ZdEf9brJgF7t8fn679ZeckAkkVAD99+orBgw/gjz9iGu4UKZId06c7wtW1LDJkiP+8WL36Cvr0kVLuaY6vryscHGKfFym9vr7PAQuA+hLj642BAL0P6f1Iw8rKCh8+fDAGs9nGdE6ABcB0foONwT1q/EENQBRj4MAbyJ27nDGYzjYyAa0EkksApE3evLkNX99OePkydnRsfFF3d+/ugY9P61j2kbju6OgNM7OYKABtNlau3FdEC1paxt+h8+7d3dixww3FizeDs/NyZMpkrddToZ7+6+S0DFWq/KLXGnyx8RIIDb2H336LOf/Xrh0IW9vcxuuQFsu1CXA//1wLVNPPyiqu4B4c/AazZu3C7dvPROrviBFOaNiwnN5Ce3IIgFSSYMeOC/jtNyliUzGKFMmFqVNd4713gYGPMHmyDz5//qKcU7t2SYwc6Qxr6yzp8n4rnAoJCUHnziuUPj56lH6f8XR9I/V0LqkCoLb5o0bVAtX0y5kz7nlx+/Yb9Oy5C+fPPxOpv8uWOaFTp7jnRUqvrycusACoLzG+3hgIXLkSgsqVY87/W7duoUyZMsZgOtuYjgmwAJiOb66xuDZu3DjMmjVLmJsxoxXGjeNvR4zl3rGd2gk8eXIGa9bU0XhRmzbrYG/fTWeE9MH75s3NolEGiWaqo3Hj2ahZc4QyClA1LVdxXcmSrYVAlyVLnlhzKf13+/bOePLkrEZbihVrgmbNFiJXrrhNGUiU3LWrJzJnziUaf+jb+Zc2VE3/zZnzR7i6+ooyADzkQeDo0XE4c0Y6/ymddf/+cenW8fii4BQO29n9AFfXWqhZs4To7BsVFQ0SzlasOIoHD14K8a9PH0e0auWgNVowPoDxNfCg6xNq4qG65r//fsLcuXtx5szdWFuRgNm9e31QHUfV8fFjBBYv9sPhw9eVPy5UyAajRjmjQgX9uoUb68Ph5jYdT59+FeZ7eztgwoSWxuoK260jAW2C1rp1bURarrahqdGG6vXly/+AkSNrwcmpBHLmzCTqjB0//gjjxh3FtWsvhfhH0YL9+ztojBZM6fV1xKS8jAVAfYnx9cZCIEuW6fj8WTr/qd7977//biyms53plAALgOn0xhqTW2XLlkVQUJAwmVITe/QIMCbz2VYmoJEACXZXrqzC3r39NL5evfpQkHCnGo2XEEpa886dnTh0aARIuFMMitBr3HgOypfvJH50+fIKHD8+WSkUkojXosVvIIFNfVDn1XPn5okagPENEvZq1RqFChW6iAg/Sht+9Oi42KNw4dpo0MBLa5SgNr9U038T20E4IW78uuESWLq0LF6/ls5/EoMWLuxhuMYm0bKvX6OwatUxbN2qfw0gEsx6926In34qrXPXX1Vz6ezYv/+KEO40DReX6ujfv3Ec8S4+l6mW4YIF+/HXX/diXUK1Cd3c6iJ/fmvQnvfuvcCffwbg3Lm/lddR59/hw51QtmzBJBI1nukzZqzA4cNSDdd69azh7z/UeIxnS/UmQM/+qlVX0K+f5vfb0KHVMXt2Y2TMGFssV90oMjIKEycew9y5+p8XJUvaYNq0hnBxif+8SOn19YXGAqC+xPh6YyHg4LBC2ZG7aNGiePhQas7DgwmkFQEWANOKPO+rJGBubo5v376J/6dIIxJGeDABYyVAf/hHRLzFnTu7ERDgGUuoU/WJ6uzVrTsRJHplzZoXJibx1/NRZ0HNMk6ccBcRgdoGCYN1605ClSr9YG4ef5od1RgMDFyFEyemIDw8dpfO+NYvVaqtiDosVKiWXrarrsfpv8b6lCef3V5e5oiOls7/IUOagYSo9DzCwsKxevUJ7N59USc3KSWYIv7at6+BHDky6zRH9SI6j8LCInDmzB2sWxcAEu40DYou7Nq1Lpo0qQBr66w6iYzky5Yt57BnzyXQfyc0aI/WrauKKMfE+JLQ+ob8+vHjp+DldVyYmD27Kd69i9vV3ZDtZ9t0I0Dvt7dvI7B79x14egaAmmxoGhSdN3FiXbi5VUDevPG/396+DcfkySewdKlu5wWlBFPE36+/1kDu3AmfFym9vm7UpKtYANSHFl9rTASmTz+FiROl89/MzEz5mdeYfGBb0xcBFgDT1/00Om/27NmD1q1j6pRNnhwFU1PdhRCjc5gNTrcEbtzYiB07uibavzx57NGhwxbY2JTUaY3v36NB9fvu3t2LBw8Oi07BJKhRtF7BgtVBKb92do2QJcsPOq1HF4WHh+L+/UP4+++9CAm5ItanQWJl3rwVkSdPeRQu/BNsbeuLVGJdugRr25zTf3W+NenyQvU6lceOTZbF+R8d/R3Bwa9x6tQd3Lz5D+7cea4U0EjwK148D8qUKQgHh2IoVaoAMmUy1/v+Hz16A97eO/Sep5hAUXru7h1AkYcJjXfvPolU5YsXH4C6FQcFPVVOIT+oy3HVqsVQuXJR5MiRvuv9xceKzuvGjb0QFSVdceRIOzRqxLWOE3q2jOX1jRtvoGvXxL/f7O3zYMuWDqDIPfVB50VQ0Gvs3HkHZ878g4sXn4OEOxrHcQ0gAAAgAElEQVQk+NHcGjUKokmTYqhatQCyZNHvvEjp9XW9hywA6kqKrzM2At++RcPc3Etpto+PD37++Wdjc4PtTUcEWABMRzfTGF1p27Ytdu3aJUwnQWHUqBfG6AbbzASYABNgAnoS2LKlLe7ckc5/agSxY8coPVfgy5mA8RDo33827t6VhJsBA4pj6dIuxmM8W8oEmAATYAKJJmBjM1sp3Ddv3hwHDhxI9Fo8kQkklQALgEklyPOTRCB37tx48+aNWKN06bZwdU38N6hJMoQnMwEmwASYQKoSmDMnNz5/ls5/qm3n6emaqvvzZkwgNQksX74JPj5SzcQyZSxx61b8dVdT0y7eiwkwASbABFKWgJPTJuzfL53/1tbWePtWt3I7KWsVry5XAiwAyvXOG4DfERERsLS0VFrSseMukbbIgwkwASbABNI3gW/fIuDtHXP+T5vWEbVr65b+nr7JsHfplcDNm0EYMmSb0r3IyImwsMiQXt1lv5gAE2ACTOA/Atu2BcHVNeb8Dw8PR6ZMmZgPE0gTAiwApgl23pQIeHp6wt3dXcCgBghTpvxXHIfxMAEmwASYQLomQA1y/P2l89/U1ATHjk1J1/6yc0yACDg7e+Ljx+8CxooV9dG3bz0GwwSYABNgAjIgYGbmCaq5SYM+/06dOlUGXrOLhkiABUBDvCsysalatWq4eFHqbGZtbYehQx/IxHN2kwkwASYgbwIrV1bD8+fS+Z8/vzU2buTu7/J+IuTh/bhxi3D+/L/C2fbt82Pbtr7ycJy9ZAJMgAnInECxYovw8KF0/letWhUXLlyQORF2P60IsACYVuR5X+TKlQuhoaGCRLlyndGu3UamwgSYABNgAjIgMHt2LtF1moajYzlMmtROBl6zi3InsH79dqxZc/O/v3ssceMG1wGU+zPB/jMBJiAPAl26bMemTdL5b2Njo6yBLw/v2UtDIsACoCHdDZnZYmZmhujoaOG1s/NKVK7cR2YE2F0mwASYgDwJeHqa4ft36fwfNcoZLVtWlicI9lpWBC5eDMSYMXuFz1mzmiAsjFPfZfUAsLNMgAnIlsCqVYHo21c6/01NTREVxaWvZPswpLHjLACm8Q2Q6/bXrl1DxYoVle6PHRuKTJlyyhUH+80EmAATkA2Bly+vYdmymPN/z56xsLLiYtiyeQBk7Gh4eARatJilJHDvXn8UL55HxkTYdSbABJiAPAi8fRsBG5uY8//q1auwt7eXh/PspUERYAHQoG6HfIyZNm0aJk+eLBw2M7PApEmR8nGePWUCTIAJyJjAyZPTcOKEdP5nyGCGI0cmyZgGuy43Aq6u0/D6tRT5sXp1A/TqVVduCNhfJsAEmIAsCWTMOA1fvkjnv5eXFyZN4r9/ZPkgpLHTLACm8Q2Q6/YtWrSAn5+fcD9btkIYPvwfuaJgv5kAE2ACsiKwcWML3L8vnf8//JANW7YMl5X/7Ky8CYwcOR+BgR8EhAEDimPp0i7yBsLeMwEmwARkQqBw4fl48kQ6/5s3b44DBw7IxHN205AIsABoSHdDRrbY2toiODhYeFysWBN07XpIRt6zq0yACTAB+RJYuNAW795J57+DQzHMmdNVvjDYc9kRWLJkA3x9Hwi/69TJjlOnfpUdA3aYCTABJiBHAk2bbsDhw9L5X6RIETx+/FiOGNjnNCbAAmAa3wC5bp8pUyZERkppv/XrT0W9eu5yRcF+GziB79+/IzT0Di5fXoGqVQciZ84f41j8/v0/uHnTBw8eHMazZxfw5UsYChasgZIlW6Nixe7ImjVfkryMivqCV69u4MmTs+Lfmzd38eLFFbi4bED58omPHomKikRw8EncuLEJT56cQ2joXWTPXgQFC1ZHlSr9UKRIPZiaZtDJ9q9fP+HatT9x8+YWBAcHwNIyJ4oWdUTVqgPEOiYmpjqto7iIWG7d2h729m5o3Hg2zM2zaJ3/9u19XLq0DJUr94aNTSmYmJjotR9fnHoEpk3LBHr2aPToUR/du9dLvc0NbKdXr95j166LqFOnFMqUKSise//+M6ZP34kLF+7rbW2XLnXQq1dDmJrGff7fvfuMAwcC4e9/C/fuvUCePNlRpYodXFyqw87uB73eM3Qu7t9/BXPn7kW/fo3g6loTZmba3+MnT97Gy5fv0LRpRWTLZqm3b+llwtGjAfD29hfu5MtnhufPOQXMUO8tPed37oRixYrLGDiwKn78MXatasXrVNz/xIlHuHLlBYoUyY769W3Ro0dF1KlTGBky6Pa7LzIySqyxdu1VnD//FMHB71GpUl60bFkCPXtWRNGiOfR6jybE9NOnr9i9+w42b76Js2ef4O3bcNSrVwTOziXRuXN55MuXNaEllK/TWn/+eQ1bttxEQEAwcua0hKNjUQwYUFWsqek80rY4CSTt22+Fm5s9Zs9ujCxZzLXacv/+Wyxbdgm9e1dGqVI2ycpJZwh8IRPQgYCHRwCmTpXO/4wZMyIiIkKHWXwJE0heAiwAJi9PXk0HAnTYWVrG/PHfr98l5MtXRYeZfAkTSF0Cnz+/xtmzc3H79g4hVJct6xpLECPR69y5eThzZo4Q/TQNG5uSaNZsAYoVa6r3H6W0/+XLK4X4+P69FDFVoEB1lC/fCaVKtRHp8/oKa7QGfWgJCbmMgwd/xZMnZ+KFSoJngwZeQszTNkg43L27t1iLRE9n5+V49eoWduzoio8fQ/DTTxPEv4REPMUe7949FnOjo7/BxWW9RtFV3R7qKEtppUeOjEWJEk6oXXtMgnan7tPEuxGBb98i4O0dc/4vX94PJUokTSA3RrIREV+xd+9lbNlyBq6utdC6dVVkzCiJ7Q8fvoS7+1Y8ffpWb9fmzHGDg4NdnHnXrwfjf//biydPQsVeJNqdOXNHCI2ZM1ugTx9HtGrlkKCIp1j47t3nwka6dyNGOCNHjswJ2ko+b916DidO3ETXrnVRv34ZnfdLcHEjuiAkJASdO69QWhwZOREWFrp90WJEbhq9qa9ff8bcuWexY8dtTJ1aH66uZWOJeeHh38Trs2efQVjYF43+urlVwNy5TZE7t/b3R2BgCIYO9cOZM08wYIADZs1qjIiIb5g48RhWrgyElZUFhgypjnHj6oj/TupQ3U/TWiRizpvXFG3bJvxl2t27oejde7ewvXXrkli+3Bm3br1C1647EBLyERMm/CT+JSTiKex4/PidmPvtWzTWr3eJI7pqsjc6+jv8/O5j7NgjcHIqgTFjagsRkgcTMDQCly+HwMEh5vwPDw8HBcXwYAKpSYAFwNSkzXsJAhs2bICbm5v4bxIvpkzhNuj8aBgegZCQQPj5DRUiVMuWS+KI1OHhb3H06DgEBq5M0HiKqnN19UX+/A4JXksXfPsWLqLZqFkC7UNDIWoVLFhT56g8TZuR+PfgwUHs2zdAKSpqM6pmzZFwdPSGmVlGjZd9+vQSe/f+grt3d4vX27RZB3v7boiMfI89e/ogKMhX/LxRo5mgtRKKKCTfjxwZg6tX18HZeQXKleuoEzPFRa9e3RT70j4kRObOXVav+XxxyhK4fn0Ddu5UnP8mOH58SspuaICrv3z5HkuWHMTff4dg+HAnVKtWLNaXA2fP3sXEiT56W07RfOPHt4WNTezIneDgN5g1axdu334m1ly4sAcqVCgCssPLaztu3XoiRMARI5zQsGG5BL+ooEjCefP2CvsnTWqHcuUK6WwrfVA/duwGFizYj2bNKqJ3b0ext9yGk5MnPn36Ltw+eLAtmjatIDcEBu2vQiAjEWrJkpaoUiX2lxQk/k2YcAwLFvyVoB8kopEoFp8ISBFz3bvvFBF/FHW3d29n5X63br1Ghw5bcfv2G7EPRSHqEhGnzSgS6kiwI+FO2yChccUKZ3TsWC7ey16+/IRfftmL3bvvimvWrWuDbt3s8f59JPr02QNf3yDx85kzG2HkyJoJRkMS1zFjjmDduqsJ7q3JqJs3X4l9KeqSmJctmzvB+8MXMIHUJmBm5gn6XUhj/fr16NqVy6Ck9j2Q+34sAMr9CUgD/3v16oW1a9eKnSmyaMwY7X+EpIGJvKXMCVBa7N69/US0Utu260QKq+ogUdDff6oQuapVGwJrazuYmJjh48fnOH9+MS5eXBonIrBOnfFo2NBLXKdtUKTfwYPDcefOTnGZhYWVEOAoJTc+EU6f2/Xy5XUcPjxSrEf1NzNmzA5KMX782B/Hj0/C8+cXYy1HKc8kXubJE/cDKomJf/01X6ynGL16nUahQrXFmiSQ0us0KA26Y8ddKFCgmlZzKZWa2JN92oRHbYs8enRcRBBmz14YrVqtwg8/xP8BRh92fG3SCeze3QtXr0rnP6WB7t49JumLGtEKFIE3e/ZuEeWnSXCj99S6dQHin76jW7e66N69fqx0u69fo7Bs2RHs2HFeLFesWB64u3dAoUI2+PQpEnPm7EFAgPQhvXTpApg8uT3y5csR79b0oYWi+JYvP4LBg5vBxaVagoKh+mJRUdHYtOk01qw5gdatHdCvX2PZiYD9+8/G3bvhAo27e0VMndpa39vN16cQgZMng9Gv314RgbduXVuRwqo+fHxuimvii/xTv56EtD59KsV5rzx7FgY3tx04cUKqA9aokR02bWqnFAtJEBs+/CCWL7+sXJIEwBEjKOVe/zIXFNVIgt3OnXd0otegga2IwitQwCrO9XRWzZ//F0aOPKx87fTpXqhdu5Docjpu3FHxOg0SNnft6ohq1Qpo3VfBtV+/KvD2dkTGjNr/XtK02PHjj0QEYeHC2bFqVSuUK/eDTr7yRUwgtQjY2MwWKfc0evbsiTVr1qTW1rwPExAEWADkByHVCVSsWBHXrl0T++bPXxV9+15IdRt4QyYQH4E3b25j166eePbsvEh/rVNnXJyotYcPj+Djx5coX75znBRcEgfPnZsrxC/V8eOPLUU6a6ZM1vHCV02lpYtI/HNyWoZy5Trp/SFb0yaRkR+EIFe5ch9YWcX9Q1zVd9X57dv7oGzZn+MsGRHxL3bscMO9e/uVrykEQPrByZNeOHEiJsLL0XE6SAhNiL25eWbBSpONujy5VF/u2LGJ4j5QynSbNmuRK1dpXabyNSlMYPnyinjxQjr/S5bMj2XL+qbwjoaz/L//fhI1886cuQsnp8oYNKgZMmWKXdvq8+cvWLhwPw4fvq6X4RRF5+XVEZUrF40179mzt/D09BXRejRUBcDIyG8iEpFSkRVjypT2aNAg/qjZa9eCMWPGTtjb22LYsObInFlzZHBCxr948Q7e3jtw8yalDVZF//6N47BIaA1jfn3mzJU4dOi5cKF167zYtesXY3Yn3dhOkXY9e+7C+fPP4OXVQKTcqtfwo7TWbt12CpFu/PifULp0LiG6P3jwL9zdT4iaeuqjWbPiWL++LXLlip0KvHr1FRGxphgtW/4oBDdr65iUQBL/+vffp7yG9vPxaY8KFfLozZ328/IKwJQp9dC2bWmxD9Xv27nzNiZNOi6iENXHhg0u6NKlfJyf//tvhBAv9++/p3xNIQDSD7y8TmLKlBPK16ZPd8T48XXitVnBPnNm83hFR10cplqKlDo9d+45VK9eAGvXthH3iAcTMBQC1aqtxMWL0vlvb2+Pq1evGoppbIdMCLAAKJMbbUhuWltb4927d8IkB4f+aNnyd0Myj22RMQEStCidNShomxCMXF23aUwhJYHJ1NQ83vp77949gq9vJyEiKkaFCm4ilZhEPU1DPZWWrqHmFzVrjkgwalDXW0Z18qKjv8YbSagpoo/WdnM7DDu7xnG2IcFy27af8fKlJOjQ0CYAVqnyC5o1m48MGeLW5qF6ipT6e+3aehFxSNGJSRnUjMXHp42oQUi1DHVpJJKU/XiubgRmzbJGRIR0/lPNueHDW+o20civoki8VauOiei5+MQ6clGRlhsVFYW2baujUiVbWFtnQYYMcSNhvn2LwooVR7Ft21+imYem9F8S2IYMiYkuSEgA7NmzASiSUNNQCJhPn4aChEI7O/0FCMW6dNb4+v6FpUsP65V+bOSPgdJ8X9/9WLLkkvj/kiUz4c6dsenFNaP1gwQtio7bti1ICEbbtrlqTCGlmoDHjj3SmIpLYhpF7FHdPtVBzUN8fV1jiXbqabJ0/S+/VMH8+c1gaRlTE/LIkYdo0mR9rPUmT64Ld/f6ekUBkn+DBu3HL784aIxqVETOkcCpOki08/JqGGcvSiH++edtuHbtpfJybQKgJt8UE4kbpf6uX39NcGrSpFiSnqMLF56hTRsfUYMwOdKmk2QMT2YCagQGDNgvmtbQyJEjB/79919mxARSlQALgKmKmzcjAqampqIJAY2ff96BUqXaMhgmkOYE6Jm8cGGRaIxBo3r1oUI0SkzabXh4KLZv74IHDw4p/aJGINWqDdUYyaeoe3fhwm/K68uU6SBq2GmLGEwJaDdubBTps4pB6bzUbThHDts42yWXAEjsaV+qDRdf1KW+vpKgeODAYFy9+oeY2rbtetExmbsD60syea/39Iw5/z09f8ZPP5VK3g0MdDWK+ps+fQcowo98Hj26Nays4hb+pmYdJBKOHOkshD9tQ7WGX69eDdC1609xnu/kEgBV03YnTGiLRo3KJ/m99Pjxa0yduhVUo5CESUo/LlJEHpE6QUF3MGjQFnF7LS1N8Pmz/GphGtJblX4HLVp0Ab/+elCYNXRodSHwqaegRkV9x+bNN9CwYVHkz6/5yzxV8Unho3ptP/q5JgFNk0h2/fpL0RH33r2YpkDxRRRqY/rw4b+g2obt2pXW+N6lyDkS4RYtivniktYbPryGqOFnYRH7S4jkEgCJ/caNN+DmtjPeqEt9nxUSFAcPPoA//pAiqyj6kqIY+fe/viT5+pQgQCn4Li7S+U/PZHR0dEpsw2sygXgJsADID0eqEjh79ixq166t3NPdXRICeTCBtCagLmaR6EWCUWKGegSgojNuliyaI2aogQal0qp2EnZ13Y7SpV0Ss32i56hHACaUgpxcAiClHlPEJImMJHrGx0lfxy5fXo59+/qLadqETH3X5esTR+DJk7NYsybm/D9xwj1xCxnZrHfvPmHOnL2g5h404hPr6DU/v6uws/tBpEcnNE6duo0pU7aKCLpZs7pqbMaRXALglSuPRMpunTqlky1dVz3d2dW1puhGbG6uf92vhFgZ4usNG3rgv+9CceNGL72aqRiiP8Zsk7qYFV/aqy4+hoaGo0uX7Th06IHycmoiQmm7xYvnVP7sr7+eisg+1TqCmlKANQltmgRFXWxL6BoS4qh+nuqIL3U3uQRASv3t1MkXtrY5ROOOPHm0f/GRkA+K11VTp6kuId1T2oMHEzAEAiYmHkozzpw5g1q1ahmCWWyDTAiwACiTG20obk6aNAne3t7CHKrzNWHCJ0Mxje2QMQF14YsaVnTuvDdO519dENFaV66sEo0saFCEK6W9UidgTYPSjnfv7q1s+kHX2Nk1Qtu2f4rGGak5wsKeCSHy8eMTokFP06bzhAgaX+fesLDn2LGji2ggohjaUoBpvRo1hsdyieoS+vkNwePHARobriTF/5CQy9i0yVmkAdPQFoWZlH14rm4EqMnMqVPS+U+17/z8Jug20civUgh1Cje8vTuiVq2SSfJKtblHtWrFQVF52bPHri9GG1CzEXf3rXj6VIoeSigFWJNtb96EiejFiIivGDu2TbJG6VH68tKlUqR0njzZ4eHhqpP4mSR4BjLZzW06nj79KqxZuvQnDBjQ0EAsk5cZ6s0skiquaRIA3dwqiG7C1FlXMagbb506sYv/N21aDBs3toONTUyZDGrc0bnzdhw9+jDWjQkI6IG6dTX/XZHYO6hJADx82A2NG9vFWfL58zB06bID/v5SAxMa2lKA581rKqIJVceHD5EYMsQPAQGP4224klhfLl8OgbPzJpEGTGPBgmYYOlT/pkWJ3Z/nMQFtBLJkmY7Pn6Xzf+LEiZg2bRoDYwKpRoAFwFRDzRsRAUdHRxw/flzAsLEpgcGDpYgIHkwgLQmQQLRzZzc8fHhUmGFrWx8uLhthZZVwFI6q3fRBgsQz6nRK3XwLFaqFpk3ni2Y38aWePHp0DD4+bWNF/+naMTg5mVH04ZEjY3HpklSTs379qahVaxTMzeP/Nv779yj4+3uIZh+K0aNHAIoUqRunCzAJoFTbL39+B+W1qmnXyV3vkDahe7B9e2dQ5BmN4sWbiVTgzJnlkWaYnM9Hcqz155+OoA7NNAoWtMH69YOTY1mDXoNEs4ULD+DgQSkVrWDBnELkSkr9PFonJOQdvLx8cfv2M60Rher7U3QhdQEuXDhXnC7A5coVwsSJLsibNyZKRlG7cN++yyItuWHD5O2oTVGREyf6KO+htuhIg77RiTBu4sTfcPZsqJjZu3dRrFrVLRGr8JSkElA09VAIbPXr22LjRpd4U3wT2k+TAEjdaHv3rhRrqqYIulq1CokuwEWKZFdeq2k9ejEpUYrx+aAuAFJX4j//bCu6+KoPSof28PAXzT4UQyFKqncBJn+otp+DQ8zfVKpp10npbByfL9TQhITTs2efiEsSkzad0L3m15lAYgmULPkb/v5bOv8bNmyIY8eOJXYpnscE9CbAAqDeyHhCUggUKlQIT58+FUuULt1OCAI8mEBaE6CuvuvXxzSdKFOmPVq1WoWMGWP+CNdmI9Wbe/bsIq5eXYvbt3fGEvMojbZ27TGoVWtknOYXJKAdPz4Zp0/PiLV8uXIdxf+HhFwBpdnSKFKkHsqV+xn29t20inL6sKSmIB8+PMGdO7sQGLgar17diDWd0mabN1+EfPkqx7vs27f3RNSgouEJdS2mZh8kKO7fPwjXr0vFyxs1momaNUfGiiZ88uSMqJVI61Pqb+bMufUxP8Fr1bsU073o2tVPpAPzSH0C8+cXwocP0vlft25pIYSl96EegVe2bCFMntxORLslZSiiCm1ssmLatI4oVSpuV2/F+pQGPG3adtFghMacOW5wcLBDaGgYpk3bgatXH8fbiOP48Zuic3HTphXxyy9UEy2mOUFS7FfMDQp6itGj14vaiDS0RTMmx36GtMaaNVuxfv1tYVKNGtlw7lzs6GhDsjU926LeZKN9+zIgwS579sR1uL5//y06dvQFRaDRiC/9VFMTEE3Rh6kpAM6YcRoTJsQIEQlFzVFdQuoETF2TaSxb5iQamVBaMzUcWb9e6mZONQRHjqwZq6MyRUBSqnTlyvlE6i91VU7Ood6lmKIv/fy6ivvBgwmkNQGq67l9u3T+FyxYEE+eSEI1DyaQGgRYAEwNyryHkoCFhQW+fpVCnklYqFZtCNNhAmlKgL6FprTEEycmK+3Q1q1W3Vhq4HHw4HBQvTlt46efJqBu3UmxRMDPn9+Ixhf370uFx2lQ2m/z5gtRooST+P/r1zfg0KGRSlFRF1FOV6AkwK1ZU0fr5Xny2KNVq5UiijG+8fTpOezbN0B0A1bUO3z16pZoJkLRleQ7/VONJvz8+bXouBwSEhgnMlBX+xO6TtO90ZSGnNA6/HryEJg2zQJRUdL5P2RIc7i4VEuehQ14laNHb4jaeYpRtWoxTJrUDtmyxe2Erasbqum/2hqKKNajM+706TtYsuSQEAFbt66Kfv0a4cyZO5g+facQ/6j2HnVlNjMzVZpBacOU+ks/U48M1NXWhK578iQUHh7b8OCB1EmUBM3p0zujRInULX+QkJ0p8frZsxcwcaKfWDp3bjO8ejUpJbbhNbUQoPeGt/cpTJ58QnmVtm61usBUFxTja0Ch3nhEsbZ6ZF98KcCq6ba62JXQNeqiHdUjJCE0b9640X+qa5079xQDBuwT3YBbty4pxLxbt16JWoIUXTlhwk/iX5Ys5spp5BN1XKamJOqRgQnZqevr4eHfREdmqgWoGJrSkHVdj69jAslJYPHiCxg6VDr/zc3N8eWL9CUYDyaQGgRYAEwNyryHIPDmzRvkzh0T4TN8+D/Ilo2/iePHI20JfP36GQcPDkNg4CqlIVSnjiLWzMxi6vVoszIq6gtevLiKGzc2iYi38PCYbn2KeRR95uKyXghkivHmzR1s2+YaK/KOBLcOHbbAxkaqEaZJxCpQoLpYK2fOH5MEjz6AfPr0EhQBefnySvzzzymN6+nSkZgEvWvX/sStW9tENCCl/FItw8qVe4PsNTGJERaio7/h3Lm5OHp0HJydV6BSpT6xUqQpMpHWIJuoQQrxpDXKlu0gIiB1jRT89i0Chw+PxMWLS5V+6SPuJgkuT45FgMTuOXNizv+tW4cjd+5s6ZoSvb/WrQsQ/xSjXr0yGD26FbJkSVx0Ea2jmv47cGATtG9fQ6fuli9evMOBA1fg738LJLwVKmSDGjVKoGXLyihc2CbWGpQ6vGzZERw5ck1Eajo4FIt1r0iEpMYge/deRmDgQxHBV7lyUTg6lhdpwlTjUZfx7NlbeHr64u+/pWgpGiQ2Upfh9D4+fPiA1q3nK9189260xjqO6Z1DWvpHNbiGDTuIVasClWbE1/VWFzvV02IHDqwqugmril+q67x8+UkIYbt3x5TD6dbNHosXN0e2bNIZoSlV+McfcwrhrEIFzY3FdLFV/Zpbt16jQ4etoKYclLK7bl1b1KunW41BEvT+/PMatm27JaIBaT6lD/fuXRnVqxeAqamJcrtv36Ixd+45jBt3FCtWOKNPn0qxzp7o6O9ijZUrLwsub9+GizU6dCgLYqNrpGBExDeMHHkYS5deVO6dVHE3MVx5DhPQRODJkw8oXDjm/H/9+jVy5eLyNPy0pA4BFgBThzPvAmDlypXo109qjEBNBSZPliJBeDCBtCQQHh4q0lAfPJAK0dNo0MATdevGRATqY9+7d4/h7+8uxDD1UbFiD7Ro8ZsyEk5TBJ66AEhrqKco08/Ivvr13WFikjwdM6OiIhEUtB0BAZ7KtGOF/SReduy4E0WLOuqDIt5rg4MDsHNnd9ja1kPz5p47TFIAACAASURBVIuRMWOMEESC59mzc3HmzGwxn8TQwoXriCjIwMCVQhgl0ZDqDOoyqD7hiRNTlJcWK9YU7dpthKWljS7T+ZpkIkD3TtEYhyLKjh5N3PsrmcxJlWUiI79hyZKDQiRTDGfnKhg0qFmSUmn1Sf9NjKMkXFLq77x5+9C2bXX07Fk/VmRgWFg4Vq+mWqcXRUMQEuxsbKwwZ84e/PXXPdHNdsyY1kJgTGh8+BAu0pMvXozpmNqzZwN066bb+zuh9Q39dRcXL/z7b7Qwc9cuZ7RuHX+5BUP3xRjt05Re6+nZAJMnJ+75UxXrSLRau7YNSpfW/qGe0mhHjDiEffv+ViJ0d6+H0aNrC+GMfj5smJ+ymQVdROIa1QrUVQxL6N6QcDl79hll+q+mlN2E1tD19YCAYHTvvhP16tnGEjppPkXtzZ17VthCY8uWDqhTpzBGjjyElSsDUbKkjRANdW1+QvUJp0yJie7U1GRFV7v5OiaQ3ATMzb1AgjiNFStWoG/fvsm9Ba/HBDQSYAGQH4xUI9C5c2ds3rxZ7GdllQ8jRjxPtb15IyYQHwGqsbdt288ifVUxkiIA0hokYpGA5e8/Nda2+fJVQfv2PsiZs7j4ua4CoCYbqcFIu3ab4u0unNg7Tp1zqXafoqafYh1Hx+mg5iRJHR8/vsCePX1ELbj27TcjV67SyiVVm4LQDymCkHykiL+7d/fAx0eKnqRowDZt1saaG59d6gJgSnFLKpf0Pp+asdy8KZ3/JBb5+o5I7y5Dk7iVVAFQNf03OaIJNd2E4OA3osEIRWhStGLOnDEpgIqmIFu3nhNTKXpwyBASNM2h2tG3du2SommItXX8TYRoviZGHTrUECnKGTIkz5cbhvygDRs2D9evhwkTx40rhxkz2hmyuenONk3RdYkVAOmD/MyZp0U6sb4RdJ8+fcXu3XdEzbwzZ/4RNfRI7KpZs5AQCDZskGrpKcb48XXg5dUQZmYxkXVJuTkU9depk69I400oajEp+7x48RF9+uzB06cfsHlz+1jiqHpKtKrIuWfPXbRuLTUL0lVYpWvVBUBNTVaS4g/PZQJJIZA//zyEhEjnf6dOnbBp06akLMdzmYDOBFgA1BkVX5hUAlWqVEFgoJRmUaRIffToEfOtXFLX5vlMILEEUkIAJFuoAQXVuAsK2qY0TT26T1cBUFOUIkXlubkdRsGCNRLrerzzKO2WGntQIw/FSKooSutQ6u/p0zOFOErNQsqV6xQr9Uf9Xqim65IwuWmTs6gpKH0IGArqHGxmpj2VUl0A1BRhmewAecE4BFasqCLqPdKwty+CBQt6pHtKKSEAxk7/bQoSy5JzUOovRS1SRN748W3FvVId168Hi5Td0NCP4seq0XrqHX11SU9OCUbJySOl11qwYB12734stnFxyYft26UsCR6pQyA5BUBFUwuynGrNtW1bSqfUfG2eaqpRSM0sdu7sCEfHoskCiaLuxow5gt9+uwA3twqYO7dpskUWqhqoEEgpuo+ahXTqVC4WH/V7oZquSw1VnJ03KaMghw6tLlKrM2bU/iWBugBob59HRBWSuMqDCaQ1gQYN/oC/f7Awo3Llyrh8OSZbIK1t4/3TNwEWANP3/TUo71Q7AFMqZOvWaw3KPjZGngRSSgAkmo8eHYOPT1ulkJZYAVBTnUJav1ev0ynS0Za6Gh84MBhXr/6hfCiSQwB88OAwtm5tD3t7NyHeqTYFoY1u3NgoGocohqoAqH6f1KMp43t6WQA0jPe1agfgZs0qYuzYmFqYhmFh8luREuKWavpvcjfLILFh//4rousvReC5utaMlfpLr2/YcApr1sR8eacqAFK34SFD1ihB1qjxIyZMcIGVVaZ44aYEo+S/kym34ubNu7FixVWxAXcCTjnO8a2cXAKgopbf8eOPNIpbifWMOtn27r0bO3feUS5BwuLq1a1hbR3/+0rX/eg9vXnzTfTvvw8NGxYVDTzy5NEetavr2urXHT78ANT51M3NXmNdxI0bb4jGIYqhKgCq36cqVfLBx6c9ihfPqdUcFgATe7d4XmoQ6NlzN/74Qzr/uRNwahDnPRQEWADkZyHVCFhZWeHjRylqwNFxBurUGZdqe/NGTCA+Am/f3oevb0dQhJliJIfYRWuFhT3Hjh1d8Pixv1ja1rY+XFw2wsoqv/h/XZqA0HXxdRpOKQGQ9qSuxvv29VcyoYg9EuQSO6g2Iol7FAUYXwMTdbFOmwBIdujiv/qaugqHifWT52kmMGOGFb58kc7/vn0d0bmz9u7T6YFjWFiE6KJLdfEUIykpwKrpv02aVMCwYS1FB9/kGnfvPoe7+1bRgXfECGfkyJE51tKaahpqEwCLFcsDd/cOWmsBahIAqUsxRQ9aWGRILtcMdh1//9Pw8Dgm7LOzs8CDB0kvs2CwzhqgYffvv0XHjr6gCDPF0DcFWDWybf78Zuje3R4ZMsQ0vUqK28eOPULbtj4iJZgGRf+tX+8iuu0mx1Ck/hYsmA1LlrQUqcspMR4/fifEPWJF9lMTE/WhLtZpEwBpri5dkNXX1FU4TAkGvCYTUCdAJQPGj5fO/6xZsyIsLCbrhmkxgZQkwAJgStLltWMRyJAhA6KiosTPOnfehx9/bMmEmECaE0juJiCqDqmvrd5dODLyvaiHFxTkq5ymKbVXkwCYNWs+dO68FyRopcRQjcZL6l5k/5EjY3D16jrRwKNcuY4aTU4NAZCbgKTE05Lwmp6eGfD9u3T+z5jRGRQdlt5HcjcBUU3/HTHCCSQmJtd49+4z5s3bK7rxTprUTjTyUB+pJQDKqQnI3bv30L+/VPcpe3YTvHsX07Aoue4trxM/geRoAuLjc1N0EqbGIf37O2gU/yjSjiLc8uTJisaN7XS6JR8+RGLIED/RXVcxBg+uJqLnLC2TLo5T517qQEz1B3/7rYVGUY72pbp9lB48dmwdIUDqOxQpxuvWXRUNPDp2LKdxidQQALkJiL53j69PSQL799+Dk5N0/puZmeHbt28puR2vzQSUBFgA5IchVQhER0eLw00xRo16gSxZ8qTK3rwJE9BGQFN6LTW7aNjQS2OHXUWX2gsXFqNkydaiY3DWrHk1bvH582tQ84OHD4+ChD2KfKM5ikEfCv76az4OHx4Za37HjrtRsmQr5c80CYDUIKNt2z9B4pyug2qw+fkNRWTkB9SvPxWlSrWBiYnmSAXqYrxrV3exdJkyHeDsvByZMlnrulWs627e9BEdYKtU6QdHR+946/YltwD47VuEYHvx4lKlPZUr90GzZgthbh47uilRjvEknQjQ+e/lFXP+79gxKsHmEDotbOAX0ft73boA8U8xkhK5p0j/LVgwJzw8XGFnlzy/Q6Ojv4OaeixffgSDBzeDi0s1jbXLUkIAfPbsragpSMKjYowf3wZNmtgb+N1NHvM+fvwEZ+f/KReLjp6S5LpxyWOZPFb5/PmrEO9WrZLqk9LQp8EGRdD16rUbXbqUj1f8+/IlCocOPRDdban2XalS2rsCkw0KwdDNbafSLor6S64UXYrEmzv3HChlOT7xj2x4/vwjpk8/JWoCUmdiExP9m46QQNqvH5UVqAJvb8d46/YltwAYEfENI0cextKlF5UM+/SpjIULmyFzZnN5PODspUEToNIBefPGnP8UJGNqmjzRwwbtOBuX5gRYAEzzWyAPA86dO4datWoJZ+kPiClTpLbnPJiAIRA4fXoGjh2boDRFNfVU3T5Ndf2aNp0LW9uGcf44Vm2mYW/fDc2bL0bGjNliLfn69S1s3doBb97cVv5cveOuJgGwbt3JqF/fPZZI+eLFVQQEeOLOnZ0oXPgn1K49WkTaksinqa5frVqjRGdfS8vY6TiqDUxIuHR19UWxYk0SdavIr127egrBjQRQK6sC8a6jTw1AXbr5auKWXN2MEwVDppOePj2H1atjzv/jx+UT5XTixC0hcClG1arFRIRdtmyWej0Nqum/VENx2LAWyJQpeT7EXrsWjBkzdsLe3hbDhjVH5syaG+voWwNQly7FT56EwsNjGx48eCl4UErznDluKFOmoF58jPniFi08ER7+Xbhw82ZvlC0rH98N4b7NmHEaEyZIaXg0VFNPtdmnqPu3e/ddndxo2fJHkf6aUO0+ep9Rzb8RIw4hOPi9WLtJk2Jao/TomqtXX8DTM0DM/emnwhg9ujZoT1PT2KKdat0/RWpxQg5Qvb2ffy6b0GVxXieBtGfPXUJwI98LFLCKdw19agDq0s2XIg+HDz+I5ctjyrtMn+4oBF4eTMBQCJiaegrBn8bZs2dRs2ZNQzGN7UjHBFgATMc315BcW7ZsGQYMGCBMypAhEyZODDck89gWmRNQF/XKlGmPVq1WIWPGuPVw1EUqQkcimYPDL3BwGIAcOWwRFRWJoKDtOH58Et6/D0aBAtXRps1a5MpVOg5pSos8d26eSJFVjAoV3NCy5RKxLg31VGFaT72OnqLGHnUWVgya37HjThQt6ghNqc50Xf78VYWQSPUJM2TIjHfvHgm7b97cLJZp1GgmatYcCVNT/VOOSHQkv65dW6+TiEh7+/p2wrNn58XeqtF66l2AySZt0YQ0n4RM6mZ8795+JRPqnGxn11jmT3zqun/p0jLs3y+d/1TX7dChialrQBru9vjxa0yduhXBwW+EFWXLFsLkye2QJ49+tbZUhbLRo1uhRYtKyeLVv/9+Ek0/nj4NxZQp7ROMKrxz5xkmTfJRdgHu3r0e6B99safeBVhbNKHC+KCgpxg9ej0+f5ZqnFWsaItJk1xgYxO/UJAsjhvQIp07eyMkREr92rGjJdq2dTAg69K/Kep19tq3L4NVq1ohe/b4O8xHRkZh4sRjIopO1zF8eA3MnNkIFhbxd66ldTdtuoFRow7j7Vvp72TqzEtpv3nzZo13K0WNPepErBjxdQu+dOm5aMahEBcTsj9fvqzYu7czqH6ePoNSi6m78Pr11+Dr6ypETG3j0aN36NTJF+fPPxOXqUbrqXcBHjmyptZoQppPDVTc3HaA0iwV4/BhakCmWwq2Pr7ytUwgsQQsLb1B0ao0fv/9d/TvH1N7O7Fr8jwmkBABFgATIsSvJwuBYcOGYdGiRWKtLFl+wKhR0rf9PJiAIRD4+DEEO3d2E6m6NNSbdajaqC4WJmQ/iXUk5mmr1acQyhSpqpTW27HjLhQoUE0sr9oBl6L1WrRYgrJlf44VcUjC35o1cb/ZVjQ00RQBmJDtlCZcu/YYZMigX7QSrUvfaJJYunOnGxo08BJNfxISEWkOCY/UfOTLl7BY9+Hu3T3w8ZHSp7UJqqo+kfhKKdhPnpwVP05M2nRCjPj1hAkcPDgM589L57+1dRZQCrBcRkTEVyxceAAHDyo6/SUufffo0Rvw9t6BIkVyYepUV9ja5k4ywqioaGzadFp09Z0woS0aNSqfYIofzaF04RUrpLNSNaV527a/sHTpIfHz2rVLYuRI5wRTvdVFw27d6qJ79/pxopaS7KwBLzB48P9w69YnYeGcOdUxalQzA7Y2/ZkWEvIR3brtxNGjD4Vz9evbYuNGF+TPr1mETkwEHa1L6b8UXahpUBp+YGAIPDwCsG/f3+KSkiVtMGVKPbRrVybetFnFWiT81akT04Fb8XP1hib6Ri3qwkOTP6opzF5eDTBuXJ0EG6Ooc1W9D3v23EXr1j5iq+rVC2Dt2jYoXVp7KjUJnJ07b8fZs5Io2qiRHf78sy1I0OTBBAyFQJ48/8OrV9L5P3ToUCxcuNBQTGM70jEBFgDT8c01JNecnZ2xb98+YVLu3GUxcOBNQzKPbZE5AfVafNqaXlBa6cmT03Dq1HSt1Cj6rmrVgahVayQyZ074wzoJXqdPz8T584uF+EW1Aps3XwRLS2scOTIWly79LqL1KCLP1rZBnA/qCUUAkrHPn1/Enj198fJlTFFxTU7QPpQqW7QopTUnrh4Jpf5SNB9FRFL9QF1rflKXYKqLGBDgJUyj7sMlSrTE4cOjEBi4Soh/CQmqCp/UowabNJkLasSSmDpGMn+LJMn9zZud8fff0vlPwtXatQOTtJ6xTVbU7lPY7e3dEbVq6d7FU7X2XnKm/1658kiIinXqlEb//o11TikmUXPVqmPYvv28iGQcP74t8ue3xrx5+0THY2rw8uuvLXWKclQVDW1ssmLatI4oVSr+MgHGdu91sXfq1KUICHgtLh00qAR++62TLtP4mmQiQL//58//S9SLo5FQxFtAQDC6d9+pcwSdwsyAgB6oW7eI0moS/ajBBkUgrlx5GadO/SNeK1/+BwwYUFXUFcyWLf4oRFX3dYkAVETkqdbE0wVhYurmKboL29rm0KtuIdUmpHvh5SXVTSXRtGXLEiIikuo0kvhH3Yp1iUZUjxqcO7cJKAqTf//rctf5mtQiUK7cUty6JZ3/Tk5O2Lt3b2ptzfvImAALgDK++anpeqVKlXD1qhQBYWfXBG5uUpQADyZgKATUBTQSnqgWoKbx/Xu0SFO9cmUNgoNPiQg9GjY2JZEvXyURufbjjy1gZVVQrz826YNIaOgd3LixCX//vR8vXlwR9fkohbd0aReULOkMc/Ms8SLTVgNQMYlSgW/c2Iw7d3bh2bMLQmwksTJv3oooXLiOqPVXsGD1REX9KfagJiN+fkPw+HEA2rZdhyJF6ul1m4nDq1fXhRhKUZmKNOoKFbqifPlOsLS00Wk91UYmJBy2b78ZOXIU1WkuX5R8BJYvrwR6Nmk4ONiJGm9yGmFhEaLDrr9/kHC7S5c66NWroc5RbimR/vvmTRimT98BEvPGjm0jIgv1GSReUO3APXsu4vLlRwgLC0flykVFanLt2qV0EhMjI79i8eKD2L9fasDg4lJdCJHm5vGnSOpjo7Fcu2TJevj6StFnrVvnxa5dmn/vGIs/xminuoAWX7TeP/+8F9GCJALqM0iwojp6xYvH1NulmndDh/rB3j4PSpfOjdq1C6F27cIoVCibzmeDqg0J1QCkTr7UVVjfoW/dPEX34oCAx1i3ri3q1YsRPXXZm37/X7/+CosXnxdRmRTJR8Jf164V0KlTedjY6JaRQN2Tu3ffJbak+Zs3t0fRojl0MYGvYQKpRqBp0/U4fFg6/ytWrIgrV66k2t68kXwJsAAo33ufqp4XKFAAz58/F3tSrbSWLZel6v68GRNIiAD90XnlyirRrVb6RdwDLVr8plVwS2hNfj3tCKg3AHF2XoFKlfroJcimnfXpa+d58wogLEw6/1u1csDw4S3Tl4M6eHPp0gO4u28Vte6qVLETUXMU8SbnoSpskgCpSw3C9MjL13c/liy5JFyrVs0K58+PSI9uGrRP9Pt/1aorolstjR49KoqmG1myJE+jHYN2Ph0ap94AZMUKZ/TpU4l//6fDe23sLvXvvx/Ll0vnf/78+fHsmVQDkwcTSEkCLACmJF1eW0kga9as+PRJqnHQtOl81KjxK9NhAgZHgOrkHTw4HIGBK0XDjvbtfZAnTwWDs5MNSpiAanfl+DowJ7wKX5EcBKZPzyq6UNMYNKgp2revkRzLGtUaqvX2qNOth4crHBy0F8U3KgcTYeyBA1cwZ84eMZPqBbZsKc8P6KdP/4XJk6WsCFtbczx6FNORPhFYeUoiCVCKLHWNXbkyUNSXo4i9ChXyJHI1npaWBCilskOHraBU5G7d7LF4cXOd06nT0m7eW34EFiz4C8OHS+d/lixZ8PHjR/lBYI9TnQALgKmOXJ4bmpmZITo6WjjfvftxUcOMBxMwRAJUu27Xrp4ixfennyagfn2PBJtXGKIfcraJ6gj6+7uLOo26NgyRM6+U9t3T0wyUNk9j3rzuqFTJNqW3NMj1FR13z5y5iyZN7DFsWHNkzqxbjS+DdCgJRilSkK9ceYzWravqVYMwCdsa5NRHjx6jV691wjYrKxN8+DDFIO2Ug1EkGPXsuUt0op0w4Sd4eNRPsHmFHLgYk49UR9Dd3R/Tp5/SuWGIMfnHtqYvAidOPEbDhtL5b2pqiqioqPTlIHtjkARYADTI25K+jIqIiIClZUzNjvHjqeaYvFOf0tcdTn/eUPOI/fsH4ePHF4mqYZf+iBiXR8HBAdi5szuyZs2rc8MQ4/LQeKz99i0C3t4x57+f33hkymRhPA4ks6UvX77HggX7cf16MEaMcELDhuVkl5am2knYyaky+vVrBCsr3ep6JfPtMIjlvn79giZNZihtiYycCAuLDAZhmxyNoOYRgwZRDd6PiaphJ0dmhuSzoklL3rxZdW4YYkj2sy3yIvDx4xdYWcWc/+Hh4ciUKZO8ILC3qU6ABcBURy6/DU+ePIl69aQmANRRdMoU/nZDfk+B8XlMKaR79/4CiiZr1WoVfvihnPE5IUOLnz49h337BogvGaj7MHUd55F2BP755yTWrpXOf1NTExw7xtFNFP22ZMlB3L79DGPHtkbFirayEQFJ/Nuz55LoIkwdjXv3dgSlRMt9ODt74uPH7wLD1as9YW9fWO5I0tR/SiH95Ze9oGiyVataoVy5H9LUHt5cNwLnzj3FgAH7kDWrheg+XLZsbt0m8lVMIA0JmJl5ghpr0QgICEDdunXT0BreWg4EWACUw11OYx8XL16MoUOHCiuog+mECVzfII1vCW+vI4HPn1/j7Nm5+PvvfWjceBaKF28uRGwehkeAhNpbt7bC33+q6Jhcq9ZIZM7Mf/yn9Z26cGEx/Pyk8z9TJnP4+XF9M2JB3Xf37r0MX99z6NGjARo1Kp/uu99Sp+CNG0/j7Nm76N69HurWLZPufdb1/det23Q8efJVXL51a3N06FBN16l8XQoReP36M+bOPYt9+/7GrFmN0bx58UR1500h83hZFQIk1G7degtTp/rDxaU0Ro6shdy5MzMjJmAUBLJmnQ6qQUpj0aJFGDJkiFHYzUYaLwEWAI333hmN5YMHD8aSJUuEvVZW+TFiBHc4Mpqbx4aCugOGht5BYOBqODj0R86cxZmKARJ4+/Y+Ll1ahsqVe8PGppRsIqoM8FbEMunAgcG4eFE6/21srODryx1OVQG9evVeRMTVqVMapUrlN/TbmST7Tp68jZcv36Fp04rIlk2+Kb+aIP766zxcuxYmXpo5syrGjm2RJNY8OXkI0O//O3dCsXp1IPr3d0Dx4jmTZ2FeJVkJ3L//FsuWXULv3pVRqpQN//5PVrq8WEoTKFBgHp4/l87/QYMG4bfffkvpLXl9mRNgAVDmD0BquN+iRQv4+fmJrfLmtccvv1xNjW15DybABJgAE0hjAhs3tsD9+9L5X6xYXqxa9UsaW8TbMwHDIzBt2nIcO/ZCGDZgQHEsXdrF8Ixki5gAE2ACTCDZCVSsuBzXrknnf/PmzXHgwIFk34MXZAKqBFgA5OchxQlUqFABN27cEPuUKOGETp32pvievAETYAJMgAmkPYFlyyrg5Uvp/K9ZswSmT++U9kaxBUzAwAgsX74ZPj5/C6ucnH7A3r0DDMxCNocJMAEmwARSgoCz82ZRaoBG+fLlcf369ZTYhtdkAkoCLADyw5DiBPLly4cXL6RvNqpXH4ZmzRak+J68ARNgAkyACaQ9gblz84lu2jTatauOwYObpb1RbAETMDACu3cfxIIF54VVDg5ZcfHiSAOzkM1hAkyACTCBlCDw668HsXChdP7nzZsXISEhKbENr8kEWADkZyD1CGTJkgWfP38WGzo5LUOVKpwClnr0eScmwASYQNoRmD49C75+lc7/ESOc4OxcJe2M4Z2ZgIESuHDhMsaO3SesK1zYHMHB3CzHQG8Vm8UEmAATSFYCy5dfRv/+0vmfOXNmfPr0KVnX58WYgDoBjgDkZyLFCZiZmSE6Olrs06fPXyhQoHqK78kbMAEmwASYQNoT8PQ0w/fv0vm/dGkflC5dIO2NYguYgIERePr0GdzcVgmrsmY1QVjYFAOzkM1hAkyACTCBlCBw/vwz1Kghnf+mpqaIiopKiW14TSagJMACID8MKUrgy5cvyJgxo3IPd/fvKbofL84EmAATYAKGQSA6+gu8vGLO/xMn3A3DMLaCCRgggQYNPJRWff06GRkymBqglWwSE2ACTIAJJDcBE5OY8z8yMhIWFhbJvQWvxwRYAORnIHUIPH36FIUKFfpvMxO4u0uRIDyYABNgAkwgfRP48OEp5s9XnP8AC4Dp+36zd0kj0LSpB758kdZ49Wo4cufOlrQFeTYTYAJMgAkYBQFTUw98/y9G5smTJyhYsKBR2M1GGicBjgA0zvtmNFZfuXIFlStXFvaamJhiyhQOazaam8eGMgEmwASSQCAk5ApWrJDOf1NTExw7xmmNScDJU9M5AWdnT3z8KH0C/Pvvfvjxx3zp3GN2jwkwASbABIiAmZknoqOl8z8wMBCVKlViMEwgxQiwAJhiaHlhInDkyBE0adLkvw+A5pg8+b+vtxkPE2ACTIAJpGsCDx4cwYYN0vlP6YxHjkxO1/6yc0wgKQTat/dCaKiUJXHhghuqVrVLynI8lwkwASbABIyEgIWFF75+lc7/w4cPo3HjxkZiOZtpjARYADTGu2ZENvv4+KBTp07/fQDMhIkTw43IejaVCTABJsAEEkvg5k0fbN8unf8WFhlw6NDExC7F85hAuifQubM3QkK+CT+PHGmHRo3KpXuf2UEmwASYABMALC29EREhnf+bN29Gx44dGQsTSDECLACmGFpemAgsXboUgwYNEjAyZrTCuHEfGAwTYAJMgAnIgMDFi0tx4IB0/mfOnBH794+TgdfsIhNIHIGePWfi8eNIMdnXtwXatauauIV4FhNgAkyACRgVgWzZZiIsTDr/lyxZgoEDBxqV/WyscRFgAdC47pfRWevt7Y1Jkyb99wHQBqNHvzE6H9hgJsAEmAAT0J/AyZPeOHFCOv+zZcuM3btH678Iz2ACMiEwYMAc3LnzWXi7enUD9OpVVyaes5tMgAkwAXkTyJVrDkJDpfN/2rRpmDiR91BP6gAAIABJREFUMybk/USkrPcsAKYsX9mvPnr0aPzvf/8THKys8mPEiGeyZ8IAmAATYAJyIHDkyGicPSud/zY2VvD1HSEHt9lHJpAoAr/+Og/XroWJuQsW1MKwYVwDKlEgeRITYAJMwMgIFCgwD8+fS+f/qFGjMGfOHCPzgM01JgIsABrT3TJCW/v164eVK1cKy62t7TB06AMj9IJNZgJMgAkwAX0J7N3bD4GB0vmfL581Nm0aqu8SfD0TkA2BceMW4fz5f4W/Xl6VMWmSs2x8Z0eZABNgAnImUKzYIjx8KJ3/ffv2xYoVK+SMg31PYQIsAKYwYLkvT0VMt2zZIjDkzl0WAwfelDsS9p8JMAEmIAsCvr4dceuWdP7b2ubG2rVc00YWN56dTBSBqVOXIiDgtZg7ZkxZzJrVPlHr8CQmwASYABMwLgLlyi3FrVvS+f/zzz+DmmjyYAIpRYAFwJQiy+sKAi1btsSBAwfEf+fPXxV9+15gMkyACTABJiADAps2tcS9e9L5X6pUfvz+e18ZeM0uMoHEEZg5cyUOHXouJg8c+COWLOmcuIV4FhNgAkyACRgVgWrVVuLiRen8b9GiBfbv329U9rOxxkWABUDjul9GZ229evVw8uRJYXeRIvXRo8cJo/OBDWYCTIAJMAH9CfzxRz0EB0vnv719ESxY0EP/RXgGE5AJgQUL1mH37sfC227dimDdOn6/yOTWs5tMgAnInECDBn/A3z9YUKhbty4CAgJkToTdT0kCLACmJF1eG1WrVsWlS5cEiRIlnNCp016mwgSYABNgAjIgsHJlVTx/Lp3/NWuWwPTpnWTgNbvIBBJHYPnyzfDx+VtMbtcuP3x9OWI2cSR5FhNgAkzAuAg4O2/Gvn3S+e/g4ICLFy8alwNsrVERYAHQqG6X8RlbtmxZBAUFCcPLleuEdu02GZ8TbDETYAJMgAnoTWDp0rJ4/Vo6/x0dy2HSpHZ6r8ETmIBcCKxfvx1r1kh1kps1yw0/P66ZKZd7z34yASYgbwKdO2/H5s3S+V+mTBncunVL3kDY+xQlwAJgiuLlxe3s7PDo0SMBwsHhF7RsuYyhMAEmwASYgAwILFpkh3//lc7/Vq0cMHx4Sxl4zS4ygcQR8PXdjyVLpIjZevWs4e/PXbMTR5JnMQEmwASMi0D//vuxfLl0/hctWhQPHz40LgfYWqMiwAKgUd0u4zM2f/78CAkJEYbXrj0WjRrNND4n2GImwASYABPQm8C8efkRFiad/5061Ua/fo30XoMnMAG5EDhw4CjmzDkj3K1a1QoXLoyQi+vsJxNgAkxA1gTGjTuKWbOk8z9fvnx4/lxqCMKDCaQEARYAU4Iqr6kkkCtXLoSGhor/d3ScgTp1xjEdJsAEmAATkAGB2bNzITxcOv/79nVE5851ZOA1u8gEEkfA3/80PDyOicnlylnixo0xiVuIZzEBJsAEmIBREZg58zTGj5fOfxsbG7x588ao7GdjjYsAC4DGdb+Mztps2bIhLCxM2O3ktAxVqvxidD6wwUyACTABJqA/gZkzsyEyUjr/R4xwgrNzFf0X4RlMQCYELly4jLFj9wlvixWzwP3742XiObvJBJgAE5A3geXLL6N/f+n8t7KywocPH+QNhL1PUQIsAKYoXl7c0tISERERAkSHDttQpkx7hsIEmAATYAIyIODtbYlv36Tzf+rUDqhXr4wMvGYXmUDiCNy8GYQhQ7aJyQUKZMDTpxMTtxDPYgJMgAkwAaMi4OsbJD4n08iUKRPCw8ONyn421rgIsABoXPfL6Ky1sLDA169fhd3dux+HrW0Do/OBDWYCTIAJMAH9CXh5WSA6Wjr/583rjkqVbPVfhGcwAZkQePToMXr1Wie8zZXLFK9fT5aJ5+wmE2ACTEDeBE6ceIyGDaXz39zcHF++fJE3EPY+RQmwAJiieHlxMzMzREdHCxADBtzADz+UYyhMgAkwASYgAwKenmb4/l06/9esGYCiRX+QgdfsIhNIHIGXL1+hY8ffxeSsWU0QFjYlcQvxLCbABJgAEzAqAjdvvkL58tL5b2pqiqioKKOyn401LgIsABrX/TI6a01MTJQ2jxr1Almy5DE6H9hgJsAEmAAT0J+Ah0fM+b9jxyhYW2fRfxGewQRkQuDjx09wdv6f8NbCAoiMdJeJ5+wmE2ACTEDeBF6+/IS8eaXzn8b379/lDYS9T1ECLACmKF5eXFUAdHfnw4yfCCbABJiAXAioCoAnTrCYIZf7zn4mnkCDBh4qHwD5PZN4kjyTCTABJmBcBExMVM9//sxsXHfPuKxlAdC47pfRWRs7AvAlsmThFDCju4lsMBNgAkwgEQQ4AjAR0HiKbAl8+vQZTk5zhP8cASjbx4AdZwJMQIYEXr36hDx5OAJQhrc+TVxmATBNsMtnU9UagAMH3kDu3FwDUD53nz1lAkxAzgRi1wAciKJFc8sZB/vOBLQSePXqNX7+eam4hmsA8sPCBJgAE5APgZs3X6N8een85xqA8rnvaeUpC4BpRV4m+8buAnwCtrb1ZeI5u8kEmAATkDcB1S7A8+d3R8WK3AVY3k8Ee6+NgGoXYBsbU7x5w12A+YlhAkyACciBgL//YzRowF2A5XCvDcFHFgAN4S6kYxssLS0REREhPOzQYRvKlGmfjr1l15gAE2ACTEBBwNvbEt++See/h0cH1K1bhuEwASYQD4Fbt4IwePA28WqBAhnw9OlEZsUEmAATYAIyIODrGyQ+J9PIlCkTwsPDZeA1u5hWBFgATCvyMtk3W7ZsCAsLE946Oa1AlSp9ZeI5u8kEmAATkDeBGTOy4csX6fwfOdIJTk5V5A2EvWcCWghcuBCIsWP3iiuKFbPA/fvjmRcTYAJMgAnIgMDKlZfRr98+4amVlRU+fPggA6/ZxbQiwAJgWpGXyb42NjZ4+/at8LZRo5moXXusTDxnN5kAE2AC8iYwe7YNwsOl879fv0bo1Km2vIGw90xACwF//zPw8Dgqrihb1hI3b45hXkyACTABJiADArNmncG4cdL5nzNnToSGhsrAa3YxrQiwAJhW5GWyb/78+RESEiK8rVNnHBwdZ8jEc3aTCTABJiBvAnPn5sfHj9L537lzHfTt6yhvIOw9E9BC4MCBY5gz57S4wsEhKy5eHMm8mAATYAJMQAYExo8/hpkzpfM/X758eP78uQy8ZhfTigALgGlFXib7Fi1aFI8fP/7vD9r+aNnyd5l4zm4yASbABORNYOHConj3Tjr/W7VywPDhLeUNhL1nAloIbN++H7/9dklcUbduDgQEDGNeTIAJMAEmIAMCAwbsx7Jl0vlva2uLR48eycBrdjGtCLAAmFbkZbJvmTJlcPv2beFt+fJd4OKyQSaes5tMgAkwAXkTWLKkDN68kc7/Ro3KY+JEF3kDYe+ZgBYCGzbswOrVN8QVzZrlgp/fIObFBJgAE2ACMiDQtesObNwonf+lS5dGUFCQDLxmF9OKAAuAaUVeJvtWqVIFgYGBwtuSJZ3RseMemXjObjIBJsAE5E1gxYoqCAmRzv9atUrC27ujvIGw90xAC4GVK32wadNdcYWLSz5s396PeTEBJsAEmIAMCLRq5YO9e6Xzv3Llyrh8+bIMvGYX04oAC4BpRV4m+9atWxenTp0S3traNkD37sdl4jm7yQSYABOQN4G1a+vin3+k879SJVvMm9dd3kDYeyaghcCiReuwc6eUMu/mVhh//tmTeTEBJsAEmIAMCDRsuA4nTkjn/08//YSTJ0/KwGt2Ma0IsACYVuRlsm+LFi3g5+cnvC1QoBr69DkvE8/ZTSbABJiAvAls3NgC9+9L53/p0gWwdGkfeQNh75mAFgKzZq3CwYPPxBUDBhTH0qVdmBcTYAJMgAnIgED16qtw4YJ0/jdv3hwHDhyQgdfsYloRYAEwrcjLZF9XV1ds27ZNePvDD+UwYIBU34AHE2ACTIAJpG8C27a5IihIOv+LFv0Ba9YMSN8Os3dMIAkEPDx+h7//K7HCqFFlMGdOhySsxlOZABNgAkzAWAiUL/87bt6Uzv8OHTpg69atxmI622mEBFgANMKbZkwm9+nTB6tXrxYmW1sXw9Ch943JfLaVCTABJsAEEklgz54+uHJFOv/z57fGxo1DE7kST2MC6Z/A+PGL8Ndf/wpHPTwqYcqUVunfafaQCTABJsAEULz4Ijx4IJ3/vXv3xqpVq5gKE0gxAiwAphhaXpgIjBgxAvPnzxcwrKwKYMSIpwyGCTABJsAEZEDg8OEROHdOOv9z5bLCtm0jZOA1u8gEEkdg+PB5uHo1TEyeN68mhg9vkriFeBYTYAJMgAkYFYGCBefh2TPp/B8+fDjmzZtnVPazscZFgAVA47pfRmetp6cn3N3dhd2ZM+fC6NGvjc4HNpgJMAEmwAT0JxAQ4Al/f+n8z549M3btGq3/IjyDCciEwMCBc3D79mfh7cqV9dGnTz2ZeM5uMgEmwATkTSB37jl480Y6/z08PDBlyhR5A2HvU5QAC4ApipcXX7x4MYYOldK+MmbMhnHj3jMUJsAEmAATkAGBCxcWw89POv+zZMmIffvGycBrdpEJJI5A794z8fBhpJi8ZUtzuLpWS9xCPIsJMAEmwASMikD27DPx4YN0/i9atAhDhgwxKvvZWOMiwAKgcd0vo7N2w4YNcHNzE3abm1tiwgTp2w0eTIAJMAEmkL4J3LixATt2SOd/xozmOHhwQvp2mL1jAkkg0LXrdDx79lWscPCgC5o2LZ+E1XgqE2ACTIAJGAuBzJmnIzxcOv/Xr1+Prl27GovpbKcREmAB0AhvmjGZ7OfnhxYtWgiTzczMMWnSF2Myn21lAkyACTCBRBK4d88PmzZJ53+GDGY4cmRSIlfiaUwg/RPo0GEa3ryJEo6ePdsZNWv+mP6dZg+ZABNgAkwAFhbT8PWrdP4fOHAAzZs3ZypMIMUIsACYYmh5YSJw8eJFVKsmpbGYmJhhypRvDIYJMAEmwARkQODZs4tYtUo6/01NTXDsGNe0kcFtZxcTSaB1a098+PBdzA4K6oPSpQskciWexgSYABNgAsZEIEMGT0RFSef/hQsXULVqVWMyn201MgIsABrZDTM2cx89egQ7O7v/zDaBu3u0sbnA9jIBJsAEmEAiCLx79wgLF0rnv4kJcPy41BCEBxNgAnEJNGvmgUipBBRCQoYhb94cjIkJMAEmwARkQMDU1APfJf0PDx8+RNGiRWXgNbuYVgRYAEwr8jLZ9+PHj7CyslJ66+7+3+kmE//ZTSbABJiAXAl8+fIRM2bEnP8nTrAAKNdngf1OmEDDhjEfAD9/Hg9LS4uEJ/EVTIAJMAEmYPQETEw8lD6EhYUha9asRu8TO2C4BFgANNx7k24sMzU1xff/vtYYOPAWcucuk258Y0eYABNgAkwgfgIeHqYApC9+/vhjIIoUyc24mAATUCPw+vVruLouFT/NlAkID2exnB8SJsAEmIAcCAQFvUbZstL5b2JiguhozpaTw31PSx9ZAExL+jLZO1OmTIj8L6/FxWU9ypfnzkYyufXsJhNgAjIn4O2dCd++SXmNEye6oFEj7mwq80eC3ddA4OrVGxg+fId4JV++DHj+fCJzYgJMgAkwARkQ2LDhBtzcpPM/Y8aMiIiIkIHX7GJaEmABMC3py2Tv3Llz482bN8LbOnXGwdFxhkw8ZzeZABNgAvImMOf/7J0HVFRXE8f/uwtLr9KLVKk27L3G2EuMxsQUTSyxR43GEkuMGjVFjUajUWNiEo2fLRprjA1QFBuodBCQLkjv9TvvvQCugiywLPt2557jsXDvzH9+9+UFZu+d+cYU+fnc+3/ixF6YNm2gagOh6IlADQTOnbuEr7/2Zb/Srp02AgIWEyciQASIABFQAQLLll3Cxo3c+9/ExATMiXAaRKApCVACsCnpkm2WgLu7O0JDQ9k/e3iMw/jxR4gMESACRIAIqACBHTvckZbGvf/79vXAF1+MV4GoKUQiUD8C+/cfwYEDweyiwYNNcP787PoZoNlEgAgQASLASwLMz8VHj3Lvfzc3N4SEhPAyDhLNHwKUAOTPXvFW6cCBA3H58mVWv7V1F0ydeou3sZBwIkAEiAARkJ7AgQMDER3Nvf/d3a2xc+dU6RfTTCKgIgQ2bdqL8+cT2GinTHHA3r0fqEjkFCYRIAJEQLUJdO26F/7+3Pt/wIABuHTpkmoDoeibnAAlAJscMTmYOnUq9u3bx4IwMLDD/PkxBIUIEAEiQARUgMCpU1Nx/z73/jc3N8Cff85XgagpRCJQPwKLF2/FnTtZ7KI1a7ywatWo+hmg2USACBABIsBLAvb2WxEby73/p0yZgr179/IyDhLNHwKUAOTPXvFW6bfffovFi7l6Nhoa+li6lHvJ0SACRIAIEAHlJnDjxre4eJF7/2tra+DMmaXKHTBFRwQaQOCjjzYiOpprlvP774Pw7rs9GmCFlhABIkAEiADfCBgYbER2Nvf+/+abb7Bo0SK+hUB6eUaAEoA82zA+yv3nn38wePBgVrpQqIaVK0v4GAZpJgJEgAgQgXoSiIr6B7//zr3/RSIh/v13ZT0t0HQioPwE3nhjLTIzy9lAb916D126OCl/0BQhESACRIAIQF19LUpLuff/hQsX8PrrrxMVItCkBCgB2KR4yThDICMjA8bGxlUwVq+uIDBEgAgQASKgAgQKCzOwaVP1+//KldUqEDWFSATqR2DAgDWo+O9bo+zsJdDT06yfAZpNBIgAESACvCQgEKyp0p2eng4jIyNexkGi+UOAEoD82SteKxWJRCgv5z7dmDbNH1ZWnXkdD4knAkSACBAB6Qh8+aUIFRXc+3/XrmlwdbWSbiHNIgIqQCAhIRHvvbeHjVRHR4Dc3FUqEDWFSASIABEgArdvJ6JLF+79LxQKUVZWRlCIQJMToARgkyMmBwwBbW1tFBQUsDBGjvwJHTpMIzBEgAgQASKgAgS++kobJSXc+3/RopEYPryDCkRNIRIB6Qjcvn0Pn332NzvZ1lYdT54sl24hzSICRIAIEAFeE9iz5x6mT+fe/1paWsjPz+d1PCSeHwQoAciPfeK9SktLSyQnJ7NxdOu2AIMHb+Z9TBQAESACRIAI1E3gu+8skZvLvf/HjeuG2bO5moA0iAARAE6d+gdbtvixKDp21MWdO58SFiJABIgAEVABAgsXXsCWLTfZSC0sLJCUlKQCUVOIzU2AEoDNvQMq4r9t27Z4+PAhG62r6yi8/fZJFYmcwiQCRIAIqDaBH39si6dPufd/jx6uWL/+bdUGQtETgecI7NnzJw4eDGP/ZcQIM/z990ziQwSIABEgAipAYPToP3HqFPf+b9OmDR48eKACUVOIzU2AEoDNvQMq4n/YsGE4d+4cG62lpRemT7+nIpFTmESACBAB1Sbwxx/DEBnJvf9btbLETz9NV20gFD0ReI7A+vU/4d9/uVMfM2c6Y+fOd4kPESACRIAIqACBDh1+wv373Pt/6NChOHv2rApETSE2NwFKADb3DqiI/zlz5mDHjh1stHp61li4MF5FIqcwiQARIAKqTeDs2Tm4fZt7/5uY6OHIkYWqDUSG0RcXlyInpxC5uQXIyyuq+pWfXwTmV0FBMQoLi1FQUML+XlhYgqIi5lcpq0JDQw0aGurQ1GR+iaGlVfm7GNraGuwvHZ3qX7q6WmyHWrFYTYZRqLapBQs2IyAgh4WwcWNnLFkyTLWBUPREgAgQARUhYGOzGQkJ3Pt/9uzZ+OGHH1QkcgqzOQlQArA56auQbyb5xyQBmSEW62DZslwVip5CJQJEgAioLgEm+cckAZnBJJnOnVumujBqiTwpKQPh4UmIjn6K+PhnSE7OQnp6LnJyClBWVs7+Ki+vQEVFRdXvigBRIBBAKBSg8neRSAjml56eFoyNdWFhYQAbmxZwcDCDi4slLC2NFEG2QmmYNGkDnjwpZjUdOTIM48Z1Vih9JIYIEAEiQASahoCu7gbk5XHvfyb5xyQBaRCBpiZACcCmJkz2WQK+vr7o3bs3+2eBQIhVq6jNOT0aRIAIEAFVIPDkiS/27+fe/0yy6NKlVaoQdlWMGRl5CAtLxOPHKYiLewYm2cck97KyClBQUISSEtX6/6G6ughaWhowMOCShExS0Na2BRwdzeHqagUjIx2Vej5GjfoSOTkVbMyBgR+ibduWKhU/BUsEiAARUFUCItGX7Id6zPDx8UGvXr1UFQXFLUcClACUI2xVdlVcXAwNDY0qBJ9/XgA1NU1VRkKxEwEiQARUgkB5eTHWrq1+/1+48LlSXSFNS8vG1avBbHIvMTEdaWk5yMrKZ6/jMsk95tReUw+BgMmuCiAQAgLmd5EAQjXul4D5XV0IkboAQg0hRGIhRBrMAqCsqAJlxeUoLypHWUkFykvKUVFagfL/flWUVaCCOXlYDoA9gdjUkTAfEgrAJAmZq8cGBtrstXErK2M2SdivnwdMTPSbXoScPJSWlmLQoPVV3kpKVkJNTSgn7+SGCBABIkAEmotAYWEptLSq3/9FRUUQi8XNJYf8qhABSgCq0GY3d6hqamooK+NOOkyefA12dn2aWxL5JwJEgAgQATkQ+PJLNVRUcO//rVsno107Ozl4lb0LJsnn4xOCwMBYxMQ8RXp6HkpLZXOCT6gugLq2CBpG6tAyE0PXRhMGjlrQMBZDXVcEdV01iPVEUNdXg4aeGsQG6lDTbp5kUWl+OYqzSlCUU4qS7FIU55ShJLcUJbllKEovRtbjAuTGF6LgaTGKMkpQkl+G8hLZZA/V1EQwNtaBvb0Z+xz17u3OJgf5OGJiYvHhh7+w0vX1BcjKUq3TsXzcM9JMBIgAEZAFAW/vWPTty73/RSIRmA+EaBABeRCgBKA8KJMPloCenh5yc7naf0OHbkOXLnOJDBEgAkSACKgAgQ0b9FBczL3/584dirFjuyh81JGRyfDxCcXDh0/w5EkaMjPz2Fp8DRnMiTw1LSHE+urQMlWHjpUm9O21YOiqgxaeujBw1m6IWd6tyYrMx7OgXGSG5SE7pgB5iYUoSC1BcXYJSgvKwZw4bMhg6g4aGuqgZUsTtGnTEr17u8HZ2aIhpuS65sYNf3z+Odch28FBjMePqT6mXDeAnBEBIkAEmonA9u3+mDePe//r6uoiJ4drBkKDCDQ1AUoANjVhsl9FwNbWFvHxXPffzp1nYtiwnUSHCBABIkAEVIDAli22yM7m3v+jR3fG/PmK1emUSfL5+YXj0aM49ipvdnZ+VV0eabaHuWKrYagGzRbq0LbQgJ6dFgydtWHsqQvTdvpA8xzUk0a6Ys0pB1IDs5HOJAkj85ETW4D85CIUPitBUWYpe0VZ2sHUm9TX12ZPB7ZubYvu3V3Y5KAijePHz2L79tuspG7d9OHnt0CR5JEWIkAEiAARaCICs2adxY8/cu9/GxsbxMXFNZEnMksEJAlQApCeCLkR6NixI+7du8f6c3IajPfeOy833+SICBABIkAEmo/ATz91RFIS9/7v3NkJX3/9XrOJuXMnCjdvRiA4OB4JCenIySmsV50+kYaQTfIZu+nAoocR7IebQLMF1e2Rx4YWPitGzJk0JN/IQHpoHpscLCuSPinI1BfU09OEtbUxPDxs0K1bK3Tq5CQP6TX62Lnzdxw5EsV+bexYSxw7Nr3ZtJBjIkAEiAARkB+BIUN+x4UL3Pu/Q4cOuHv3rvyckyeVJkAJQJXefvkGP3HiRBw6dIh1amTkgHnzHstXAHkjAkSACBCBZiFw7NhEPHrEvf+Zrq8HD86Tm45796Jx7tx9tm4f06CjPk05mGu7zHVdYw9dWPUyhP0oc6hp0nE+uW2eFI5KC8sRcyoFib6ZSA/OZa8VM9eJpR1MUtDUVB9eXvYYPryDXE8JLlmyDf7+GazUpUtbY8OGN6WVTfOIABEgAkSAxwQcHbchOpp7/7/zzjs4ePAgj6Mh6XwiQAlAPu0Wz7Xu3r0bM2bMYKNgOgAznYBpEAEiQASIgPITuHt3N06f5t7/YrEamE7ATTViY1Nx6tQd3L4dhcTEDKnr9qnriNjGG8at9WDdxwgOo8yaSiLZlQOB6FNPkeCdgfRHOWxDkpI86Zq1ME1GWrZsge7dXTF0aHv2tGBTjXfeWY/kZK7w+4kTIzBmTMemckV2iQARIAJEQIEIMB2AmU7AzNi1axc+/vhjBVJHUpSZACUAlXl3FSy2lJQUWFhUF+VeubIIQiFdm1KwbSI5RIAIEAGZE8jLS8G331a//y9eXAk1NdmcpMvPL8bRo364fj2MbdZRWFjyav0CQKyrBt2WmjBppwebfsawHWQi85jJoOIRiLuYhvir6UgLzEHuk0IU55YCdfQd0dbWgIuLJXr0cMHIkR2hqSmb71vKy8sxcODaKkjp6YtgZKSjeNBIEREgAkSACMiUQHFxOTQ0qt//ycnJMDc3l6kPMkYEaiNACUB6NuRKQCwWo6SE++Fs7Njf0abNu3L1T86IABEgAkSgeQisXStGeTn3/v/887F47bU2DRZy6tRteHuHgunUm5WVX6cdsb4aTNrqwfENcziNpW+y6wSmQhMen0jB45NPkRaYzTYaqWu0aKEHd3drttPw66+3q2t6rV8PDHyI+fOPs183MREiNXVlg23RQiJABIgAEeAPgT/+eIj33uPe/+rq6iguLuaPeFLKewKUAOT9FvIrAGtrayQmJrKi27f/EKNH/8yvAEgtESACRIAINIjA5s3WyMnh3v/M1crPPhsttR1f31BcuRKEoKA4pKbmgDk99arBNOrQd9BiT/a1nm4DdV01qX3RRNUlUJpfjpADCXhyIRWZoXlg6gu+8jkTCWFhYcjWDezXzwNdu7aSGt6ff57E7t0B7PzOnfXg779Q6rU0kQgQASJABPhL4KOPTmL/fu79b2VlhYSEBP4GQ8p5R4ASgLzbMn4L7t+/P65evcoGYWHRDh9/zL38aBBLKyGMAAAgAElEQVQBIkAEiIByE/jll/6IjeXe/05OFti7t/Z6NykpWThyxA/378cgPv4ZiotffTJLIBKwnXnNuxrAdaIlzDoaKDdMik4uBJ49zEHksRQk+WYgO7YAFaWvvi+soaEOGxtjeHk5YNy4bjA3r/05XLduNy5dSmbjmDzZHvv3T5JLTOSECBABIkAEmpdA+/a7ERjIvf/79euHK1euNK8g8q5SBCgBqFLb3fzBLl26FJs2bWKFaGoaYMmSzOYXRQqIABEgAkSgyQn8++9SXL/Ovf91dDRx+vQSCZ+lpaXYv/8afHxCEB+f/upuvQJA00id7c5rP9IUrd6ybHL95IAIRP/9FLFnU5F6Pxv5T4tfWT+Q6S7MJAN793bHhx/2hZqa5CnUqVM3ISqqkIW6fXtPzJnzGgEmAkSACBABFSBgaLgJWVnc+3/JkiXYuHGjCkRNISoKAUoAKspOqIgO5hOOAQMG/BetAKtXv/p6jYpgoTCJABEgAkpPICbmCn79lXv/CwTA5cur2T8fPnwDly49QnR0CkpLa/9/AtOl18BZG1a9jeH+kQ00jehar9I/NAocYHFWKcL+SET8lXRkhuWhOKf2U6pMwxsHB3MMHNgaEyb0YKMaOnQNCrmf/3Dv3iR4edkrcLQkjQgQASJABGRFQChcg4r/DpRfvnwZzA05GkRAXgQoASgv0uSnioBQKKw62fHhh95o2bI30SECRIAIEAEVILBmDdP5l/uu18nJnL3eW1RUc+JEqCaAnp0WzLsYwHGMOfs7DSKgqASYU4FRx1OQfDMTOTEFKK/lurCGhhrs7FogPDyFDUUsBoqKuGQ4DSJABIgAEVBuAj4+T9Cnz342SOakeF01jZWbBkXXHAQoAdgc1FXcp76+PnJyclgKvXotxcCBG1ScCIVPBIgAEVB+AuHhp3H48BsoL6/9pJRAKGCbd9gNMUG7+XYQqjEJQxpEgF8EykvLEbg1FrHn05AdXYCK8tprB2prC3H48ASMGOHCryBJLREgAkSACNSbwLJll7Bxoy+7Tk9PD9nZ2fW2QQuIQGMIUAKwMfRobYMItG7dGkFBQexaO7t+mDyZCp82CCQtIgJEgAgoOIGEBH/cvLkF0dGXkJeXWrNaAaBrrQmbAS3QZnZLaJuJFTwqkkcEpCfA1Ap8uOMJ4i8/Q25CYa11A01NdTBwoAMWLOiGLl2spXdAM4kAESACRIA3BPr3/wVXr8ayej09PfHo0SPeaCehykGAEoDKsY+8imLixIk4dOgQq1lPzxILFybySj+JJQJEgAgQgdoJZGXFwtd3IyIiziArK67WiQJ1ARxHmcFzqi2M3HQIKRFQegIZoXkI2hsHpplIeXHtpwJtbQ0wfHgrLF3aC3Z2dPVd6R8MCpAIEAGVIWBltRlJSdxNuHfeeQcHDx5UmdgpUMUgQAlAxdgHlVKxe/duzJgxg41ZKFTDypUlKhU/BUsEiAARUDYCpaXFuHZtNUJCjiM9PRIVFTU38xBpi1GWX8y9/40FeP9uH2VDQfEQgToJ/K+HNwqSuASghr4IRdllNa4RCgVwdjbG2LHuWLOmL8RianxTJ1yaQASIABFQYALq6murGp7t2rULH3/8sQKrJWnKSIASgMq4qwoeU0pKCiwsLKpULljwBPr6tgqumuQRASJABIjAiwQiI8/D23stEhJuo7y85g9zRNoa0Pe0gdXITtD3soXfyG+rzIy/2x3axnTll54s1SFQnF2MQ+38qgL+LKs7Yi9l487uRMT7ZdeaDFRXF6JzZ2usXNkHQ4Y4qw4wipQIEAEioCQE4uKy0bLllqpokpOTYW5uriTRURh8IUAJQL7slJLpFIvFKCnhflgcOnQbunSZq2QRUjhEgAgQAeUlcPv2Tvj7b0daWmiNQQo11KHnYgnzoe1hOdRLYo73uLWoeMadEOzyozPch1C9M+V9UiiyFwnE+ybg0vuR7D9rWwuwOF7yFOz9n5MQsD8FSXdzUFJQ80laNzcTzJ3bBbNmdSbARIAIEAEiwBMC27f7Y968c6xadXV1FBdzNyJoEAF5EqAEoDxpk68qAtbW1khM5Gr/ubu/ibfeOkp0iAARIAJEQMEJ/PvvUjx4cAA5OUkvKRWoiaDjaAbz19rAZnz3WiPxm78ZxYFc/Ru7Gabot8RDwaMmeURAdgQCdgcjcCPXEMd6oBhT/33Ffyub4/HwYAqePsxDWQ01Ay0t9fDBB22xceNrshNIlogAESACRKBJCIwb9z8cOxbC2rayskJCQkKT+CGjROBVBCgBSM9HsxDo378/rl69yvpu0cIFc+aENYsOckoEiAARIAKvJlBYmIGzZ+chPPwUioqyX5qsrq8Nk34ecFkwXCqUAVt/RdbJGHaufl8tvPFLF6nW0SQioAwELn/ij7hTBWwo7ecbYvSWdlKFdWZGOIKPpiH/2ctX7fX1NTBqlAu2bRsGIyNNqezRJCJABIgAEZAvAVfXHxAe/ox12q9fP1y5ckW+AsgbEQBACUB6DJqFwNKlS7Fp0ybWt7q6NpYvz2sWHeSUCBABIkAEaiYQH38TV66sRGysN8rKXr6momllBKvhHWE7sWe9ED4++y/ivrnOrlGzFeJd7971Wk+TiQCfCZwY4oPsMO5q79BfbNFlkmO9wrm+KQ539yQiI6rwpXVisQh9+thh7dr+6NbNpl52aTIRIAJEgAg0LQEdna+Qn899iLNkyRJs3LixaR2SdSJQAwFKANJj0SwEmE88BgwYUOV79WquGx4NIkAEiAARaF4CDx/+jhs3vkNKSiAqKiTfzQKhALquVmj5dk+Y9HFvkNDM6BgEfvQrt1YITIrq2yA7tIgI8JHAAadrqGyS/XFQO1h4GDYojJDjabi+6QkS7+SiovyF/04FArRrZ45PP+2B995r0yD7tIgIEAEiQARkS0AgWFNl8PLly2BuxNEgAvImQAlAeRMnf1UEhEJh1Q+XEyYch5vbG0SHCBABIkAEmomAt/c63L+/F5mZsS8pYJp6GHVyhOO0gdC2M220wmuD1wD/HSrsf8QTLTuZNNomGSACik4gNSgNZ0cEsTJFWsCK/MYnv1ND8nFp6WM8vphRY9MQOztDTJ3qhRUrJJuNKDor0kcEiAARUCYCJ06EYuzYw2xIAoEA5eU1N3lSppgpFsUkQAlAxdwXlVClr6+PnByuEHynTjMwfPiPKhE3BUkEiAARUCQCp0/PQHDwERQUpL8kS91AG2b9PeH8yTCZSvb9cCPKYopYm67LrNBteiuZ2idjREARCYQcjoD/Uq4BmnE7EeYG9JKpzLNzIhF0+Cny016uE2hsrIXx4z2wa9cImfokY0SACBABIlA3gZkzz2DXrjvsRD09PWRnv1xTuW4rNIMINJ4AJQAbz5AsNJBA69atERTEfRJuYdEeH398v4GWaBkRIAJEgAjUh8CzZ2G4ePEzREVdRGkp15Dg+aFlbQyrkZ1gM6H2DqX18ffi3Dtf7ETeNa4TqvFQXYzc2bEx5mgtEeAFAe9ldxH9Zy6rtdU7Oph4sFOT6Pb7Lh53diUiPbKG/7a11DBokBO+/noQXF1bNIl/MkoEiAARIAKSBNq3343AwGT2Hz09PfHo0SNCRASahQAlAJsFOzllCMyaNQs//sid+hOJNLBixcsFrYkUESACRIAIyI5AePjf8PH5CgkJt1FRUSZhmKnvp+dmDduJvWDS01V2TmuwFHH8LBK33+be/xZCvOdHjUCaFDgZVwgCR/v5IC+Wu/Y18Acr9JrdtCdfw06lwXdDHBJu56CiTLJOoEgkQOfO1li+vDdGjnRRCD4kgggQASKgrAQ0NNahuJj7vmvGjBlVPwMra7wUl+ISoASg4u6N0iuLioqCs7NzVZzTp9+DpaWX0sdNARIBIkAE5E0gIuIMLl5cgtRU7tT180OkydT3c4LjjEFgTv7JYxRmZODW2G1VrkZc6YgW9rrycE0+iECzEMiOy8GJPveqfM9P7AwDS225aEmPKMDFJY8RdSEDJfmSiX9GgKenKTZtGoThw5s2ISmXYMkJESACREDBCNy8GY/u3fdVqQoJCYGbm5uCqSQ5qkKAEoCqstMKGidTAyE3l7sO06HDdIwcuVtBlZIsIkAEiAD/CKSmhuD06el48uQ6AMkTQOqGOjAb4AnnuUObJTDfSRtQ9oTrBOKyxBLdZ9AppGbZCHIqFwKPDoTh7mru+peBmxDzQ5rn1Ou5TyIR9OdT5D2VrBMoEAA9e7bETz+NgLt74xv9yAUqOSECRIAI8IDA5Ml/4ddfA1ml2trayMvL44FqkqisBCgBqKw7y5O4mPbnV69eZdUaGTli3rwonignmUSACBABxSVQXl6KI0fGIzz8NJg/Pz+0bFvAalQn2Izr1qwBBGz9FVknY1gNuj018ebvXZtVT3M6L8ktQ/yVZ3hyPg1JNzJQlFkKXWtNmLTXQ8vBJrAd2AJq2qKGSawA8pKLkHAlHck3M5H1OB/pQdwHb+o6Ihh76MLYU5f1Y9peHyJNYf39VAC5CYWIOZOK+CvpSLmVydo2aa+Plq+3gP1wM2i2UK+/XSVa8c+0m0j6l2t802aWPsbuaN4bDze3xuPOj4l4Fi5ZJ1BNTYgRI1zY9wfzZxpEgAgQASLQOAItW25BXBzX9KNHjx64fp35UJYGEWgeApQAbB7u5PU/Aj///DOmTJnC/k0gEGLVqpevphAsIkAEiAARkJ4A09X3wYPfUVIi+Qmzhpk+Wk7sBavRnaU31oQzk+8GIGzRSe79ryfABw/6NKE3xTTN1GVjkmaB38eyibnahoGjNrwW2bNJOqZWo7QjL6kIAVtiEHs2FSV5df//lfHT7hM72A83hUAknR/G7sMfnyD0l4RafWgYqqHtHDu4vmvVsASjtAEr8LxDXtdQnMkJHH/GGR7DrBVC7e2difDd+ATZcVxysnLo6KjjvffaUtdghdglEkEEiACfCYhEX6K8nLuFsW3bNsydO5fP4ZB2nhOgBCDPN1AZ5AuFQlRUcC/FceMOw9PzLWUIi2IgAkSACMiVwLVrX8Lffzvy89Mk/KrpabEn/hymDpCrHmmcXRv2JVDAvf/7HvKAfTfVuXpYVliOR7vjELCVOwVZ12BO1LWdZwfPKTZSJedS72Xj5ooIpIdwp/2YYdJWD16LHGDRzRBCdQEKn5Ug9EACgvfFSyTvOix2gMdUG4jErz4Bxpz6u7UqEvGXn7H2jd110WWNM8w66oPpMRN7LhW310eh4Cl31dvpDXN0WuEETWPVOg2YdCcZ/4wPYxmo6QKf5/Sta7vl/vXLn0eznYML0iVPDJuYaGPu3C5YtUrxNMsdEjkkAkSACNSTwC+/BODDD//7sFMgQHk51wiKBhFoLgKUAGwu8uS3ioCDgwNiYrgfgNzcxmDChBNEhwgQASJABKQkEBDwM65dW4vMTMlEklBDDWYDWsP1s9FSWpL/tFtLvkehP3csquV0E/Rf5il/Ec3gkTn5F7QnHnc3Pa6XdyYJ2H2DCxxGmr1yXVZkPnwXhyEtgLtyxAzmOm6vb1xh4CzZeKI2LYwflwmWQC0HAQvSiuG3PAJxF6sTzi+uKSsux90NjxHyS0KVDtf3rdBpqWPDrzTXi5hiTPb/NhAhO7jn3GqgGNP+7a4YwmpQcfKjMDz68ylKCyR/SLW3N8TKlX3x0UftFVY7CSMCRIAIKBqB1147gEuXollZlpaWSExMVDSJpEfFCFACUMU2XBHDnTVrVlUrdB0dMyxalKKIMkkTESACREChCERHX8I//3yK5GSusHTlEAiFMOriBPeVb0JNW0OhNL8oJuL4WSRuv83+s2ZbdUw42UOh9cpK3NM7WfCZH8rWzavvsOhuiN6b3aBtUfPeFmeVwm95OGLOpkqY7rzCCR5TbGp0lxtXiGvzQl5KGPbd5g5dW82X1rBJw33xbHKvcujba6Hfj54wctORmB/37zNcnvZI4t/qSi7Wl4mizz89/jqe3eFO1vXaaIaBS9wVWnJRdimOTQxB1PkMlJdJNg9q184C3333OgYOdFDoGEgcESACREARCBgbf42MDK7W6sSJE/HHH38ogizSoMIEKAGowpuvKKH7+/uja9fq4u9LlmRBU1NfUeSRDiJABIiAQhHIzIzGyZNTEBt7tap8QlUSxsMGrT4ZBl0XS4XSXJuYnPgE3Ht/L/dlEfDOw54Qa6nxQntDRZbml+HW6khEHuU6wjZk9NjoilYTLGpcmnQ9A1c+DnqpHl/vLe5wHFPzycGyonL2qm7Yb5InE/pud4f9iJfXZIbn4ersYDAnDSuHVR9j9NnqBg0jyeu9GaF5uDozCNkx1c0mmNOItSUXG8JDkdeUFpbiYJvrqPjvZu2MkPYwdzNQZMlV2pLu5eLs7AjE36w+Scp8USAQoF8/O+zbNxoODoa8iIVEEgEiQATkTSAzsxBGRpuq3Hp7e6N37+bpAC/v2Mmf4hKgBKDi7o1KKdPT00NuLlen6LXXNqJnzyUqFT8FSwSIABGQhsDRoxMQGvoXysq4mmqVQ9vWhK3xZ9JHsU8W1RSj76QNKHvCxdNhqyPajLaVBgVv51Qm6JgafK1ntoTjaHNomaqzSZWizBIwJ+Ye7Yp7ZVMQl4mW6LLS+eWGGhVAwPcxbFORF0f39S5g1tU2ArfHImCz5DXy9gvt0W6uneSSCuDBjljc/05ybm0JQKa5ifecEIlahIzBV51I5O3m1iA86kwMfOdw+6HvIsSCMP798BdyPA2Xl0cjLUyyUY1YLMKYMW44fHicMm0ZxUIEiAARkAmBFSsuY/16H9aWlpYW8vNrb/YlE4dkhAhIQYASgFJAoilNT6B///64evUq66hly9748EPvpndKHogAESACPCFw7tw8BAT8guLiHAnF4hZ6sH27B2zGdeNJJC/LDNj6K7JOcskk8/EGGPK18tYYY67O3t8cgxT/LHRf3wqGLpLXZSvpMCfsri8Jl7iS+zy52pJtTGMR/7WRCD+Y9BJop7Hm6LqmFdR1RTU+K9ImAJmGHj4LQ8EkMp8ftSUlizJK4D0/FIne6RLz7YaaoscmF4j1lPvEp/fyu4g+xH3A6TZZFxP2d+Ttf6s3t8bjxjdxyEmU/ABCT0+MyZPbY9u2obyNjYQTASJABGRNwMtrNwICuNP+Xl5euHfvnqxdkD0iUG8ClACsNzJa0BQEtmzZgoULF7KmxWI9LFsmed2kKXySTSJABIiAohO4fn0T/Py2IC9Psjaqmo4mLEZ4wWnG64oeQp364n1uImrVBXaeuoMIEy/3qnMNXyfkpxTj5opweH3q8FKtvBdjSvTJYK/OluSVvRRurQnAWq7ysmx1ROi23gWOo8xqbOxRUwKw13duYBKHzw+mfuG/kx++pKu+CcDaagbydW9r031iiA+yw7iGGiP/tEeHCS+cqORhwP8sjsL9PckozJLsGGxuroMFC7pjyZKePIyKJBMBIkAEZEtAR+cr5OeXsEa/+OILrF69WrYOyBoRaAABSgA2ABotkT2B4uJiaGpqVtWzmjr1Fqytu8jeEVkkAkSACPCAQFDQYVy+vALp6ZESaoXqajDt6w63z8fyIArpJFaUl8N7xDqggGs2MPzfDjBx0pNuMc9mMV1xmRN0utaatXbXrQyJaeZxfUkYnlyo7rJb+bVWEyzRZbUz1LSELxF4uPMJ7n3DdRx8cTB+e3ztCsvuhhL+mY6v/msiEXG4+uQg0y243w6Pl04pBu+Lx+11US/Zrm8CkDHwqrqEPNvaGuVmxmThZP8A9mtqusDyzD4QiGppq8zDgI+/H4qQI6koLZLsGOzsbIx16wZgwgTV6OrNw60jyUSACDQxAR+fJ+jTZz/rhSnxUVhYCLFY3MReyTwRqJsAJQDrZkQz5ETAwcEBMTHcNbDOnWdj2LAf5OSZ3BABIkAEFIfAwYPDERFxDkB1902BUADDDo5wWzYGYmNdxRErIyW3lnyPQv9M1prrcmt0m+YsI8s8NvOKen5en9qj7Wy7GpOIib4ZuPj+g1oDZ5KAHZc7wm6ICZjnihk1dQFmfLSZ2VIiYVVbsxDGRkMSgG1mtYTXQnulSoo9D/7hr6G49wV3etdqgBjTLnXn8QNZs/TclGL89UEoHv+biYry595ZAmDo0FY4c2ai0sVMAREBIkAE6iIwadJfOHAgkJ1maWmJxETJJlt1raevE4GmIkAJwKYiS3brTeCDDz7Ab7/9xq4zNfXArFlB9bZBC4gAESACfCVw69Y2XLv2JQoKnkmEoOdqBae5Q2DgqbzNMUL/OIGUvVzSymCgDsbs7cTXbZSp7pqu5TIOBv3WFla9jGr09aqTg5ULmOvAnh/bwnOKDdS0RAj5JQH+X1afNnV52xIdljhCw1CyPl9t9fwYuw1JADq9YY6ua1ux15OVcVya44/4M1z3425fmGDwauU9ERd3Iwvn50Uh8a5kndIWLbSwalVfzJvXVRm3mGIiAkSACNRIwNl5G6KiuFq5Y8aMwYkTJ4gUEVAIApQAVIhtIBEMgfPnz2PoUK6AtEgkxooVRQSGCBABIqD0BAoLM3Ho0Ag8eXJdIlaxiR6cZgyC2cA2Ss8gIyISD6b/wcYpNBPi/Vv865TaFJtUUwLQsqcRem92g5ZZ7VeJUm5lwvfTMOQmFL5SllVvI9gMaIHgvfHsXCYR5zbZmj35V1NSrraOvg1NADKx9NnmDk1j9abA1+w2/9fLGwUJ3Km4ybc8YdfFpNk1NbWAhwef4uLiqJcahfTs2RKnT78DQ0PNppZA9okAESACzU5ALF6LkhKuPMLx48fxxhtvNLsmEkAEGAKUAKTnQKEI6OnpITeX65Y3duwfaNOGro4o1AaRGCJABGRK4MqVlbh5cwuKi/Oq7DLXMk37ecB95TiZ+lJ0Y76TNqDsCdddtPfv7nDsaabokptUX23XbbtvcIHLBMtX1xCsAKJPP8WtVREoypRs1FCbaKaxSJsZtjDvalB1NfjFuRmheWxjkuwY7lTb86MhJwCN3XXR5wd3GDhqNynL5jCe6J+EixPCWdf6LkIsCFOtpPbRt0MQfCRV4lqwjo4YCxZ0w9q1/ZtjS8gnESACREAuBPbtu4epU/9mfWlpaSE/P18ufskJEZCGACUApaFEc+RGoGvXrvD392f9ubm9gQkTjsvNNzkiAkSACMiLQGpqMI4dm4iUFK4+TOXQtDBEq4UjYNzZSV5SFMbPvU17kXM+gdXTcroJ+i9T3uuS0kBnrtv6LAhFwrX0qukW3Q3Z03/aFhp1m6gAu/bmiog6TwIyxpjTgB2XOsLYo/Yak0wH4HPjuaYWLw5KAEoSubv9ER5t5q7zu03WxYT9HeveMyWbEXUhHadnRiAzWvIkart25jh48E14eJgqWcQUDhEgAkQAGDnyEE6f5j4A8vLywr179wgLEVAYApQAVJitICEMAaZF+po1a1gYenpWWLiQ+2GQBhEgAkRAWQicPTsL9+7tQ1kZd9qNGQKREOaD28F18ShlCbPeccT8cxWxG66x67Q7ijH+qPI1TKgPlLTAHFye/ojtGswM5kpuvx892URdfcazR7lsh18meVfXYE7idV7lBOs+xjWeMKQEYF0Eq79+fpIfUry5vRt2oCU6v+8g/WIlm3lqahgCf01BeWl1kxCxWIQpUzpg585hShYthUMEiICqE7Cy+g5JSdyNtqVLl2LDhg2qjoTiVyAClABUoM0gKUBSUhKsra1RUVEBgUCIRYtSoK2t/DVzaO+JABFQfgKPH1/C6dMfIyMjSiJY7ZYmcFs6Bnru1soP4RURFufkwm/CZqCgAgId4C2/ntDUk2xCoTKAKoDgffG4vb76Wem4xBGe02zq3zG3Akh7kIPrn4UhM7z6qnltLJkuwZ1WOMFusMlLSUBKAEr3BJbkleBIjxsoyQbUdIEFsd2hbVx7zUbprPJ7VsKtHPw1ORRpoZJX4ZycjLB79wgMHOjI7wBJPREgAkQAwNOnebCw+O6/n2UFiI2Nha2t8jZxo03nHwFKAPJvz5ReMZMArGyV3q/fl+jbd6XSx0wBEgEioNwEjh59B8HBR1BRUVYVqFBdDVajOsJpzhDlDr4e0fnN34ziQK6LaPtv7dHuTbt6rFaeqblxhbg2LwRpAdlsULaDTND9q1bQMqlfEqkwvQRBe+IQ9lsiSvLKwDTdKEovQXoIdzLhVUnAXt+5wryrocQUSgBK94w9vhALnxkx7GSrAWJMu6Tap1mfp3Z+fhTu7kpEaRFXHJ8ZIpEA48d74NAh1ap7Kt3TRLOIABHgE4G1a69h1aqrrGRLS8uqn2n5FANpVW4ClABU7v3lZXRvvfUWjhw5wmo3NfXErFmPeBkHiSYCRIAIPHz4Oy5e/Aw5OUkSMHSdLeDxxThoWbcgSM8RCN5/BKkHgtl/MXxNB6P3dFI5PhVlFQjaF4+7Gx6zsZu010evb1xh4FyPRhlM/T/vdNz+MgpM515mVCYRmSYzAVtj2KTgqwbTHbjHRhdomVYnHSkBKN3jeG3xHcQc5U5b9lhrikErPKRbqCKznkUU4OhbwUgOkExEW1rq4euvB+G995S/87mKbDWFSQRUjkDr1jsRFJTKxj1+/Hj873//UzkGFLBiE6AEoGLvj0qq8/X1Re/eXLc8gUCETz9NgI6OuUqyoKCJABHgL4E//hiKyMjzEgGINNVhM7477D+iLpg17WxW7BMETNkPlAECAwHe8u4GTf36nXrj7xPDKX/2MAdXZwazjTuY67g1ncR7ZYwVwONTT3Hz83D21B8zmPqB/Xd7sicAmVFWXI6Q/Ql4sD22ak5NNntsdEWrCRZVX2KSid5zQmo8QdiQJiCMnj7b3KFprM73bavSX5JXjGP9b6IotQJCdWD6w/YwdzVQmvhkGciVlTHw2xL/0jM4ZIgzzp17V5auyBYRIAJEoMkJpKTkwdr6O5SVcfVOfXx80HZToCMAACAASURBVKtXryb3Sw6IQH0IUAKwPrRortwI2NjYICGBawDSpcscDB26XW6+yRERIAJEoDEEbt7cAm/vtSgoyJAwo+9hgzYb3oGafj1OcjVGCE/X+i3YjOIA7hqw2wprdJ3izNNI6i+bubLrtzwcTy6kscm/butawbpvzQ05arPOnNLzmR8q0fnXopshem91h7Z5dTKVOWkY9kci7n0dXWsS0OkNc3Rd24pNIDKD0ec9LwRJ1yWfbeZrDUkAvmi//sQUb0XokUjc+oz7/sV6kBhT/6Hrv6/apfxnpTg08iHi/bjr7pXDyEgLK1f2wYIF3RRvk0kRESACRKAGAnPnnsMPP/hz739ra8THxxMnIqBwBCgBqHBbQoIYAlOnTsW+fftYGAYGdpg/n6ulQ4MIEAEioKgE8vPTcOjQKMTH+0lIVNPVRMv3esF2Qk9Fla5QusIOn0LyrvusJp1umhh3qKtC6WsqMezV3z3xuLvpMZtw67beBY6jzGrsxlubhtL8MtxaHYnIo8kSU1zft0Lnz50g0hBK/Dvj8+GPT3D/u5r/H9uijR76bneHnp0Wu660oJztKBxxWPJKO/O1hiQA28xqCa+F9vVvbNJUmyADuxdn3ELihULWUr+tFuj7iasMrCq/ievfxMF3/RMUZpVKBNu9uw1OnXoHJib0wYnyPwUUIRHgNwF7+62Ijc1ig5gyZQr27t3L74BIvVISoASgUm4r/4OKiIiAq6sr20GJ+eln+vTbsLTsyP/AKAIiQASUksDly8tx8+Y2lJRIdlk19HJAu80fKGXMTRVUwbN0+H/wA5BfAYiBEec7ooWDblO5Uxi7iT4ZuDoziNXDnPxzGGUGpl5ffUZtV3TbL7RHu7k1N1TJTy6Cz8JQJPtlvuTK2F0XfX5wh4FjdfLl4c4nuPdN9EtzG5IA7L3FHY5jzOoTokLPzUnMxcnX7qKsAFA3AOaGdYWeuaZCa1Y0cQcGBiL6suSzqKOjjnnzuuGrrwYomlzSQwSIABFgCdy9m4TOnX8C86OrQCBAWFgYWrVqRXSIgMIRoASgwm0JCaokwLw0IyMj2b+2bv0O3nzzIMEhAkSACCgcgT/+GIbIyHMSutQNtOEwZQAsR9IHFw3ZMP/l21Hgl84udZhrhj4L3RtihjdrsiLz4bs4DFkReejwmQNc37V69am4CiD8cBJEYiGcxlbXyK2tSUev79wk5r0IJuJwMm4sDXuJV00JQOb675WPg166NlzfBKC+vRb6/egJIzcd3uxTXUID94UgYN1T7rl9QwsfHO9S1xL6eg0E7u5OwuUV0chPK5H46tChzjh7lmoD0kNDBIiA4hGYOPEYDh3iGlc6OzuDOcxCgwgoIgFKACrirpAmlsDixYvx7bffsn/W0THFokXcN9U0iAARIAKKQKCgIB0//9wDaWnPJU4EQItuLmj91TuKIJG3Gh6fvoi4726w+jXbqGPCqR68jaUu4QVpxfBbHoHkGxnSJf8AZMcUwHdhKDqvdIKpl36Vi4YmADNC89jTh4zd58eLV4CZrxU8LWZPDL5YB7C2BCDTzMTnkxA8vStZ481uqCl6bHKBWE+tLkS8+frZd28g9QaXtBqy3xZdJzvyRrsiCj006hHCTz8DuHr67HB1NcGNGx/B2Ji7lk6DCBABIqAIBMzMvkVqKncLZNGiRfjmm28UQRZpIAIvEaAEID0UCksgNzcXRkZGKC3l6sG8/fZJuLqOUli9JIwIEAHVIRAcfAx//z0VhYXVV9XU9DTRasEImPX3VB0QTRRpWXExrr+9CRUZ5ayHAUdbw7Zjiyby1nxmmZp9dzY+xuPjKVIl/8oKy5ERlof730WDWdv7e3e2WUjlYDoIX5r6iE3SPT9edQWYmZefUgyf+SFIvil59bLGJF0FELwvHrfXR0n4sOpjjD5b3aBhJNnRt7ZryS92GG6+XZCN57SQZzgzjDv9oWUpwMLonlDT4Jqn0Gg4gaDDT3F6ZgQKM6prAxoaamLv3pF4802PhhumlUSACBABGRE4dSoMo0f/yVpTU1NDRkYGdHWVv3SJjPCRGTkToASgnIGTu/oRaNeuHR48eMAucnYegnfflbxmVz9rNJsIEAEi0HgCFy9+Bj+/zaioKKsypmNvivY7pkJNu7rLauM9qbaFO2t3Ie9yCgvB+gMjvLamrVIBeb7pR0MCq6mDbn1P51X6zYktwLW5IWASiM+P2pJ0meF5uDo7GMzV5cpRU6dh5mtZUfm4NjuYTVxWDpP2+ui7zR26tspTH+/2lgcI3sZ1R3Z9XwdvH+jUkG2lNTUQKM4uxd4eAUgNqn6GRCIBFi7sjq+/HkTMiAARIALNSmDo0D9w/jxXtqpt27YIDAxsVj3knAi8igAlAOn5UGgCGzZswPLly1mNGhp6WLpU8gqRQosncUSACCgdgZrq/Zn0coPn2glKF2tzB/Tkii+iv7zEylB3FGHipV7NLUl2/iuAx6ee4ubn4S/V0pPWSYfFDmC66EqMCiDklwT4f8n9IFI5DJy10W+HBwxdaq63V1NdP9tBJuj+VStombyc1GaTl/vicXfD4yoftdX0S/TNwMX3uQ/yKkf3DS5wmWBZrw7H0nJprnknR/ki8yH3ocCYYw5oN/aFvWkuYUrk9/AbQQj9K00iIqoLqEQbTKEQAZ4S0NffiJycIlb9V199hWXLlvE0EpKtCgQoAagKu8zzGLW0tFBYWMhGMWLELnTs+DHPIyL5RIAI8I1ATfX+BGoi2H3QB3bv9+FbOLzR6/POepQnc1f/uu91gctAS95of5XQlFuZ8P00DEx9vIaOAXtaw/a1l69FV9YUjLsomShhkoXtPrFjG4c8P5jTVf5fRCLqBHfakhlM118mSWfexaBWeZXXl8N+S6ya021tK7aBCf5rXswkCu9vicHDHU+q5ri+b4VOSx2hpq0812MTbibh33fC2Rj1nIVYGNG7odtK6+og4L02Ft7rYlFWXF0YkOoC0mNDBIhAcxHYvfsuZsw4zbrX1NREQYFkLd3m0kV+iUBtBCgBSM+GwhPo0aMH/Pz8WJ02Nt0wZQr3ZxpEgAgQAXkQqKnen9hYFx6rxsGgnZ08JKisj/vf/ozsM3Fs/KZv6GPYZi/es6js+JsW0PAT7XV10GUSi7dWRSL+8jMJXkzH4LZz7aDXUpNtrPAsKBeB38dKzGM6/3Zb1wqmHaqbi9QGnUk2+q+ORMzZVHYKs7bjMkdY9jBk/878++11UVU1CV3etkSHJY7QMFSexh9MnDe+vI+I/dx+tpmpj7E7+f+cKvJ/aLHXsnB0QjByU6prXVJdQEXeMdJGBJSXQPfu+3DzZjwbYPfu3XHjBtfAjAYRUFQClABU1J0hXVUEfvrpJ3z8MXfqTyTSwIoVDT8xQViJABEgAvUhUFO9Pz03a3T4cWp9zNDcBhJI8r+H8CV/c+9/CyHe8+P3yaraTufVF49lTyP02eYOTWPJhhvP2ynKLEXQ3jiE/5EI5s91DXUdEZjTeZ7TbF9p90U7JXllePjjE4T+klDrdWYm4dd2jh17OlCkKXkCsS5dfPj6sQE+yI3mGta8fdEFrq8px0lVRWe/t8s9JNyurltJdQEVfcdIHxFQPgKamutQVMSVf9i9ezemT5+ufEFSREpFgBKASrWdyhuMvr4+cnK4b/L69fsSffuuVN5gKTIiQAQUgkBN9f7MB7eD29IxCqFPVUT4frgBZTHcSZ/239qj3Zv8PHVZXlLBdu99tJs70diYwSTqOn/uBJFG3cm0wmclSLqRgUTvDLYhR+r96pOHpl76MHDShlUfI1j2MIJmi9oTiq/UW8E1+3h88imYeoKMDyahyDT7aPl6C9gPN2u47caAksPaxxdi4TMjhvVk3FaEuYFKVKtSDvwa6+KvyaEIPJDCnmitHFQXsLFUaT0RIALSEFi79hpWrbrKTtXT00N2dsNP9kvjj+YQAVkQoASgLCiSjSYnMHjwYPzzzz+sH1NTT8ya9ajJfZIDIkAEVJNATfX+RJrqcPx4EKzGdFZNKM0Y9YOdvyPjSBSrwPA1HYzeQ91Vm3E7yPULBK4tvoOYo1x32o6fGWHEJuXqVs2HDb+9MxEXFz9GSX51Z3aqC8iHnSONRIDfBFq33omgIK4Exuuvv44LFy7wOyBSrxIEKAGoEtvM/yCPHz+ON998kw1EIBDh008ToKNjzv/AKAIiQAQUikBN9f40LQzRZuNEaNuZKpRWVRGTFhyKoNmHufe/gQBveXeDpv7LnWlVhQfFqTgESvKKcaz/TRSlcsfPJt/yhF0XE8URqEJKUkPycXDYQ2TGVJeJobqAKvQAUKhEQM4EUlLyYG39HcrKuPf/sWPHMHbsWDmrIHdEoP4EKAFYf2a0opkImJiY4NkzrqB5ly5zMHTo9mZSQm6JABFQRgI11fszbG+PdlsmKWO4vIrpxsxvUBKaz2p2W2GNrlOceaWfxCongdAjkbj1WQIbnFl3dcy80UM5A+VRVL8OCETMlcwqxVQXkEebR1KJAI8IzJ17Dj/84M8qbtGiBdLS0niknqSqMgFKAKry7vMs9rfeegtHjhxhVRsY2GH+fK7mDg0iQASIQGMJvFjvTyAUwOqNLnCeM6Sxpmm9DAgE7z+C1APBrCWdbpoYd6irDKySCSLQOAIXZ9xC4gXuxFmPtaYYtMKjcQZptUwInJ8fCf/tiagory4MSHUBZYKWjBABIvAfAXv7rYiNzWL/Nn78ePzvf/8jNkSAFwQoAciLbSKRDAFfX1/07l3ZAVKA6dNvw9KyI8EhAkSACDSYQE31/tR0NdFq4QiY9fdssF1aKFsCWbFPEDBlP8CU+BIDI853RAsHXdk6IWtEoB4EchJzcfK1uygrAITqwPSH7WHualAPCzS1KQkEHX6K0zMiUPhcB2yqC9iUxMk2EVAdAnfvJqFz559Q8d9nDD4+PujVixpAqc4TwO9IKQHI7/1TOfU2NjZISOCu27Ru/Q7efPOgyjGggIkAEZANgdDQv3Dy5IcoLKy+Lqbd0gRe2z+Cmr6WbJyQFZkR8FuwGcUBXDd4h7lm6LPQXWa2yRARqC+BwH0hCFj3lF1mPUiMqf90r68Jmt/EBArSS/Fzr/tIC+HKBzCDqQu4f/9ojBnj1sTeyTwRIALKSmDixGM4dIhrSGltbY34+HhlDZXiUkIClABUwk1V5pCmTp2Kffv2sSHq6Jhi0SLum28aRIAIEIH6ELh3bx/Onp2JsrKSqmUterqi9bq362OG5sqRQNjhU0jedZ/1qNlGHRNOUb01OeInVy8QOPvuDaTe4N4f/bZaoO8nrsRIQQn8OfoRwk5xNaSZoa4uxJYtQzB7NnV1V9AtI1lEQKEJmJl9i9RUrvv7lClTsHfvXoXWS+KIwPMEKAFIzwOvCERERMDNzQ3l5eWs7sGDt6Jbt094FQOJJQJEoHkJXL/+NS5dWoaKCu49IlAToeW7vWE/uW/zCiPvryRQ8Cwd/pN/AHK5OzeddzjBY5gNUSMCcifwxDsBVyZFsn7FxsCc4K7QM9eUuw5yKD2Ba1/EwOerJygr4d4fAoEAy5f3wrp1A6Q3QjOJABFQeQLff38T8+dfYDkIhUKEhoaiVatWKs+FAPCHACUA+bNXpPQ/Ap07d8adO3fYv7Vo4YI5c8KIDREgAkRAKgJM4s/Xd2PVXJGWGB6rx8G4K33zJhXAZp50b8Me5PyTyKrQ76eFN/Z3aWZF5F4VCVyZ748nJwvY0N2n6OGtvR1UEQPvYo44k44jbwWjJJ8pJsqNqVM7YM+ekbyLhQQTASLQPARcXX9AeDh3orhTp064fft28wghr0SggQQoAdhAcLSs+Qj8+eefeOedd6oETJx4Bq1aDWs+QeSZCBABXhA4c2Ym7tzZVaVVXV8bbb/7ALrO5rzQTyKBpw8eIeSTYxwKEfDasTawbmdMaIiA3Ag8C0vH2ZEPUf5f9YD3r7vDsYeZ3PyTo8YRiLuRhT+GPUJRVmmVIaYe4IkTExpnmFYTASKg9ATOno3A8OHV9ecPHTqEt9+m0jFKv/FKFiAlAJVsQ1UlHHt7e8TGxrLh2tr2xEcf+apK6BQnESACDSBw7NhEPHp0qGqlhqk+Ou39GGr62g2wRkuak8CtxVtReCeLlWA2Th9Dv/FqTjnkW8UI+K2/j/C92WzULYdp4sMzXVWMAP/DzYorxE8d7iE/rboGbJ8+drh2bTL/g6MIiAARaDICvXr9jOvX41j7dnZ2iImJaTJfZJgINBUBSgA2FVmy26QEvvjiC6xZs4b1IRSqYd68SBgY2DWpTzJOBIgAPwkcOjQS4eGnq8Rr25qg84HZ/AyGVCP24jXEfHWVJSEwFGDsxS7QNWne+mt5iUUI/S0BLV83gamXvtS7VJxVirQHOXh6NwvPHuQgMzwfYn019PnBHQaOsktOFz4rQdTxFKTczkLPTS7QMFKXWmNhegkiDich5kwq0oNyoWutCctehnCbZA1jN11AILUpoAIIP5wEv2Xh6LjEEZ7TbCAQvdpA7LlU5CUUwelN83rprocqqacWZhbi5BB/FKZwdeRG/mmPDhPoew+pASrYxM1WfshJKq5S1batOQIDZyiYSpJDBIiAIhCIjc2Cs/M2lJZy9aNXr14N5udRGkSAbwQoAci3HSO9VQSMjIyQmZnJ/t3DYxzGjz9CdIgAESACEgR++aUfYmOvVf2bnqsVOuyaRpR4TuD61E0ojSpko7CfaYq+n3k0S0Sl+WUIP5SERz/FwXOqLdzet4JIU/hqLRVAemgugvfG48mFNJTklUFdRwTLnkZwHm8B884GEBuoNT6eCiAnrhAhv8Tj8YkUFGWWwqqPMfpsdZM6kZbin8Um67Ie58P1fSs2aRd3MQ0+C0JZzR0+c4Dru1Z1JvEqg3n2MAdXZwbDuLUuun/lAk3juhORDOOgffGIOZ2KtrNbwn64qdT+Gg9R0kLAT8EI3JDK/mOLjmqYc6enrF2QPTkT+N7hFjJjuHcJMxwcjPD48Tw5qyB3RIAIKDoB5ufMo0eDWZmGhobIyMhQdMmkjwjUSIASgPRg8JbApEmTcODAAVa/WKyDZctyeRsLCScCRED2BH76qROSku5WGTb0ckC7zR/I3hFZlDuB0IN/IWVPIOtXzU6Ed6/2kruG3IRC3F4bhfRHuei2rhWs+xrXeRouL6kI97+NZk/jMYNJorlMtILbB1bsybp6naarJeKKsgo8vZeN4H1cgvH5UZ8EYFZkPnwXhyEtgLvuOuRwe5h3MQATt88nIXh6N5vV3229CxxHmdWpnTlJ6Lc8nOXVe6sbzDoZSL1nFeUViD71FDdXRMB5nAW8FjuwvuU9/hrui6xgroFEn2/M0X+Rm7wlkL8mILDD7TbSwvKrLJuZ6SAlZVETeCKTRIAI8JWAru4G5OVxJ4Y/+OAD/Prrr3wNhXSrOAFKAKr4A8Dn8NPT02FhYYGSEq6GS/fuC/D665v5HBJpJwJEQEYEtm61Q1bWkyprJn3c4bnmLRlZJzPNTaC0oBA3PvgWFWlcMsZjtQ06T3aSmyzmRNyNJeHICMmVLgFWASR4p+P2l1HsaTpmGLvrouuXzjDraFBn8kyawMoKyxF3+RlCf0lgr/rWNKRNAJYVl+PuhscI+SWhSmvlteTinFI2duZqLjNM2uuj7zZ36NrWfg2bSUoyp/gYm11WOcN9snW9Y2ZsPPzxCe5/FwPX96zQcamjXJOA4Sei4Lcwno1Zx1aAeSE9INaRwUlNaTaX5jQ5gd1ed5EcUP1Bsp6eBrKzlza5X3JABIiA4hNYuPAfbNnixwpVV1dHcnIyjI2pAZni7xwprIkAJQDpueA1gQEDBuDKlStsDLq6Fvj00yRex0PiiQARaByB8vJSfP21CYqKqhMglsM7wGXRyMYZptUKRyBw26/IPMEV4NZqL8ZbJ7rLRWNBWjH8lkewV2Fd3rZE55VOUNN+xWm0CiD69FPcWhXBXsOtTJr1+sYVBs6yq/OXdD0DMWdTYd3HGCW5ZQg9kMDWF3x+SJsAzIktwLW5IWCu7DKDSVZWJgCZRKP/2kiEH6z+/23f7e6wH1F7J9yUW5nw/TQM5l0N0HVNK6jrNuz0Xm58IXv9+OmdLPZKcqeljq9mL8Mn4twHfnjqw53+aL/AEKM3t5OhdTKlCAT29biPeD/uxCszxGIRsrKWQlOTEr2KsD+kgQg0FwFLy++QnMx9QNC/f39cvny5uaSQXyLQaAKUAGw0QjLQnASY5B+TBKwcw4b9gM6dqbh/c+4J+SYCzUUgOzsO33/vhPLy6s6OLSf2gsO0gc0lifw2IYGs6BgEzPgV+K+Gf9ddreA22KoJPQLMyTjmCm/Qnnj29Fn/3Z5s7b5XjcrkF3N1lhnMVd/6XoFtSFBMkuzfyQ/ZGoOVQ9oEILP23PiAqnV1JQDbL7RHu7k1N8OoTJhmR+ej73YPGLnpNCQcbk0F2KvNt9dH1ev6ccMdcivjryfi0nsR7J9FmsDUu+1h4SH9FebG+qf18iPw2+sP8PhidW0voVCAhw9nwsPDVH4iyBMRIAIKQ2DHjtuYM+dslR4m+cckAWkQAb4SoAQgX3eOdFcR8PT0RHAwV5TVxMQNs2eHEB0iQARUjABT64+p+ff8cJo1GDbju6kYCdUK9/bqncj35q6iGgzQxph9nZsUQGUDDCap1nKwCXpucn1lw47smAL2xFplHT1GXEOvwNY3MOaqsfecEKSHVF9rlHcC8Plru723uMFxtHm9r/6+GHdmeB6uzg4GU6OQTUxuc5fpScqaOF9ZeBtPTnBXt53f1sa7h5r2OavvXtN82RI4OTkMAb8mSxg9c2Yihg1rJVtHZI0IEAGFJ+DuvgOhoVw9XQ8PDwQFBSm8ZhJIBF5FgBKA9HzwnsCOHTswZ86cqjjee+8fODkN4n1cFAARIALSEYiKOo/ffx8qMdl9xViYDWwjnQGaxVsCiX63EbH8v0/m1YFBx9rCqs2rT+Q1NNjCZyW4sTQMcf8+Y014fWqPtrPtak1oPX9asNKnNPXyGqrvxXWKkABMupEJnwUhbLJUVtd1meTrrZURiDrBNVLxnGYDr0UOEInr6L7cQLAZkRk4PeIByos4A+PPtYLHkKY9adpAqbRMhgSurI6B95exEhZ//HE4ZsyQ/KBJhi7JFBEgAgpG4OLFKLz++u9Vqn744QfMnk03zRRsm0hOPQlQArCewGi6YhJgmoGkpHA/DLRs2RsffuitmEJJFREgAjIlcO/eXvz99zQJm+02T4Khl71M/ZAxxSXgN/dbFD/KYwWav2WAIZvaN4nY2PNpuDqz+pP/AXtaw/a1FrX6SgvMweXpj1Dw9L87ygB7TbbdJ3YQiARNovF5o41JAGaE5rGxMicYmVHXFeCaWOQnF8FnYShKC8oh63qH7DXgdVGsNuZKdb8fPdCijV6TML25IQBhP3E1RS37iTH9inxqTTZJMGS0XgQCfk3BycmhEmtWrOiDtWvp+l+9QNJkIsBTAn367IePD9dQztzcnG3+QYMI8J0AJQD5voOknyWwYMECbN26lf2zUKiG+fNjoKdnTXSIABFQYgIXL36GGze+kYiw84E50LatPSmjxDhUNrSokxcQv/Um9/43FuDNf7tB20gsUx6l+WW4tToSkUe5b/717bXQ70fPWuvZMVdfA7+PReB2yRNEg35rC6teTXNC8cWAG5MAfDFeI1cd9N3hAQMnbbzYBdiskwGY6726NtVdgCtPPzKNQrpvcIHDyNobhDRko5hTmJenPapaWtdpzIb4YNYU5xTjr8E3UZBUwZp4fY8Nuk+VX7fphuqmdbIjEO+XhX09quthMpanTvXCnj2jZOeELBEBIqBwBBIScmBvvxWlpeWstvnz52PLli0Kp5MEEYH6EqAEYH2J0XyFJaCjo4P8fK5Gj6fnBIwb96fCaiVhRIAINI7AkSNvITj4SJURgVCAXmeWQ0jdGhsHlqerfd7/CuXxXPMX+9lm6LvIXaaRvHgizqyjPnp/786ePqtp5KcUw2d+CJJvZlZ9WctMjJaDTJATV4hnD7LZjsAahmqw7GEE1/es2A65zHMsq9GYBCCjgWkE4jM/FJXNSyqTl8/HxjRC6bbeBY6jzCSuQkf//RR+y8Lh9KYFOi1zhEhTttdzU+9n4+L7D6oanFj3NWaTkBpG6rLCx9oJ3BuCgPVP2T8buAsxP7i3TO2TMX4QKMwqxddG11HB5YHZMWqUK06efJsfAZBKIkAE6k3g7beP4vBh7tS/trY28vK4mwY0iADfCVACkO87SPqrCLzxxhv466+/2L+LxbpYtiyH6BABIqCEBA4ceA3R0ZeqIhOqidD74goljJRCkpZA0N7DSPuDu6qn7iDCxMu9pF0q1bzHfz1la9lVjrqaadTWgbfjEgf21GBhWgkCtsQg/M+kKpuu71vBa6EDmxSUxWhsApDpuBt7IQ131kWxSUBGX8cljqhshMIk/zp85gDXd60krjRXNj4RqgleOhkoi7gYGy/GxiRXB+5tLfNrwCdH+iLzEddFuetqEwz5wlNWIZAdHhL4Us0bzOneyjFokCP++ed9HkZCkokAEaiLgJ7eBuTmciU8xowZgxMnTtS1hL5OBHhBgBKAvNgmEikNgdDQUDAdgcvLuaPaPXosxqBBX0uzlOYQASLAEwJHjoxHcPDRKrUiLTF6nV3GE/Uks6kI5Kc9w52PdqAih/vh3PNLW3R631E27iqAgO9j2Cu9lcNuqCl6bHKBWK/mZF3U8RT4fipZO8xloiW6rHSuOg1XU4LO7QNrmZ2Ya3QC8L9gc+MLEXE4GbFnU9nEm4GjNqwHGMNlgiV7JRjPHVpkrg7f2fgYj4+nsFekrXpLXndmrgYn+2WCuRqcdD2DPcFn2dOIvSLsMNIUatoiqfYsJ7YA1+aG4NnD6g/6em9xh+MY2V01jjj5GDfmIlkAqAAAIABJREFUx7F6NEwEmPmgEwwstaXSR5OUl8BXOj4oyee+z2TGpEnt8csvo5U3YIqMCKgggc8+u4hvvrnBRi4UCtnOv25ubipIgkJWRgKUAFTGXVXhmLp27Qp/f3+WgJ6eJRYuTFRhGhQ6EVAuAn///THu3fupKihK/inX/jY2mnub9iLnfAJrRquDGG8dk02zhrLCcvivjWSTVpXjxWTei9qZ2n8Bm2Mk/vnFNcxJovubY/BwJ1dgnBnMqbr+uz3ZpFhjh6wSgFLrqAAen3qKm5+Hw22yNbwW2EucDGSuPN/fHI2w3xJh4KwNJmGnbS7GjaXhiL/8DEwtQSapyiQY6xpFGSXwnh+KRO/0qqntF9qzTVZkNc5P9kPKNe70h+c0PYz7qYOsTJMdnhPYqO+LohzuZCgzqDEIzzeU5BOBFwhYWW1GUhL3AVOXLl1w69YtYkQElIYAJQCVZispEIbA0aNHMX78+CoYw4f/iE6dZhAcIkAEeE7g0qXl8PXdUBWFQCREn39X8jwqki9LAmmPghE0t7ouZLc9LnB9zbLRLmpKNskiAcgIe/FqMfNvHlNs2Ku2QvXG1QOUdwIwKzIf3vNCoG2pgR4bXaBlWt2IpbIpSNCeeHY/Wk2wRJfVzlDTEuL5jr62g0zQ/atW0DJ5dROXmvZEVtwYfQl+Sfh3YnjVszPppifsu5o0+lkiA8pDYL2mD0qLqk8C/vzzaHz4YdN0IFceahQJEVB8Art23cHMmWeqhB45cgTjxo1TfOGkkAhISYASgFKComn8IeDg4ICYGO7khampB2bN4gq40iACRICfBG7e3IILFxZWixcI0PfyKn4GQ6qblMCtJd+j0J9rvGH4mg5G7+nUaH9NmQBkagWeGy/ZYdRmQAv03uwGsUHjagHKMwHIXP29vTYKiT4Z6PWdK8y7GkpwT/HPwrW5wSh4yp2oe/603osdfTt/7sQmQZ+/WvziJjZkT+rzIFxddAexx7iC73YjNDH57671WU5zVYTAWjVvlD9XE5BpCsI0B6FBBIgAfwl4eu5EcHAqG4C9vT2io6P5GwwpJwI1EKAEID0WSkdg3bp1WLmy+mTQpEmXYW/fX+nipICIgCoQePjwII4ff1ci1L6XVgOybSqqCihVIsbYS96IWXeFi1UMDD7RDhYeksmo+oJoSLJJmivAjI6sqHxcmx2MjLDq7oJ1NRiRVr/cEoAVQPjhJLbrL3Ny0XOajcTVX6aZyIMdsbj/XfWV6OcTgC8mQaVJgDZkT6Tllvk4E6dHBKKsgFsx6n/28Bovu6vF0uqgeTwgUA6sUbsG5hn/P3tnHVfV/f/xFyndjSIhpYiF3d2d09kxe8Y2dbrtt686dbrZMXPm7Bx2zkREBUU6FBDpRiR/j3OO3AuS93Lv5cb789cGn887np8Dct/nHcXr3r3J6NTJRgaMJxOJABH4ksCdO5Ho1u0g78srV67EihU0ZI6eFPkiQAFA+bpP8uYzASMjI6SkpLD/V79+F0ya9PkDIREiAkRAZghERt7BwYPdStnrsW8mtO3NZcYHMlTyBB7OWIf8kBxWsfloffRZW7OyvNy0fNxfFMj2qSteVZUAV2cICCNLnEE6ccoueavMII67s97AyE0HbX9zgoaRWqlLL6+HYmUBQCNXHXTa5lppL8DyAoDMlGIme1ClTs3eDjxZ54ugXVwWqUlLVcx52l7yDzFplBkCaVE52GRTuj/Yq1ez4OYmuoE0MgODDCUCMk6ga9e/cfcuN/DL0NAQycn8PrMy7hqZTwR4BCgASA+DXBKYMmUKDhw4wPqmpKSMCRNuwda2i1z6Sk4RAXkkkJQUhO3bXVFUxE+taPTrSJh0aiiP7pJPIiQQdPwCPvzFldUqaQG9TjeFhau+0BqEGQLCBMVuTXvNK3lllJeX2VZekK6qCcPVdUQSAcCc5Dw8/jEYya8z0XGTCzvI48slqQCgKIaApEak4fLQl8hL47zo/KcFuiykks7qPnOKui/6cTr2tXvBc19ZWQlRUQthZaWrqEjIbyIgcwTu3o1E9+6HUFjI/d05efJk7N+/X+b8IIOJQFUEKABYFSH6vswS0NPTQ0YGN8HJ0rI5ZszwkVlfyHAioEgEcnOzsG6dAQoL83lu28/ogXpfUSaOIj0HNfH1wZS1KIj4xIow7q+DAdtaCC+uCHi5ORK+m7msAGY5DDVH65WO7NTe8haTNfhwSRDeXUvkfdushR46bnaFjrUG72vlBemYSbZNvq1fuoxWCOvFHQBkphj774uGz5pwtPq5AVwnWZfbt08cAcCMtx9xb14AmEBr8erwhwschtUsO/jBCh+EHc1kRRo1UcG8lx2EIE9HFJFAwNlEnBzO7zmtqamK5OQl0NCoWS9PRWRJPhOB2iDQosVuPH8ey6rW1dVFenp6bZhBOomA2AlQAFDsiElBbRGYP38+tm7dylM/fPhxuLmNri1zSC8RIALVJLB6tSby87kSTmZZDW4JxwX9qnmathEBIPT8FcRsfsqhUAE6HXaFXVvhS/Ii/41nA068Z7KTETptckEdw9LlriXZh5z4gEdLg3hfYoKFPQ+7w7SZHu9rXwbpmD1d/2oEy/aGfFFFQOzjVPhuikScdxqbSeg+1wamTfUqHZQh7gBgnFcqHiwOgnlrfbT+1RFqOuUHQwXtAVidDMjyuH3JVtCfgzjfeFwbEYCiz+8dev5ljXYzGggqhvYrMAHvHe9xeU4Ij4CxsRYSE79XYCLkOhGQDQInTrzGmDFneMbOmzcPW7ZskQ3jyUoiICABCgAKCIy2yxYBc3NzxMfHs0YbGzth7lz+hzHZ8oSsJQKKQWDtWn18+sR/62rc3hluq8YohvPkpUgJPJq7AXn+3HANvS6aGHqgldDyU4OzcHfOG6SFZrMyysvm+1J4cXlsySzAtqudwPQPLF5flgq7TLCGxzJ7qGjw+9gV99jLjOEHxfUbaKHL9oYwcNKu0CdxDhj5mJiLxz+GID0iG523NoShS8V2MAYm+mbg9gx+STST4dj0W1s2gPnlFODKsgmLnU14kY4b4/2Ql1XAfsmijQE6bnKFlrm60Hd8e8FTRF3gJn9YdFLDN/faCS2LDiougXv/9xZ3f+UPvLGzM0R4+HzFBUKeEwEZIODsvA3BwVyfXzMzM8TFxcmA1WQiERCOAAUAheNGp2SEwOrVq0tNb+rTZzNat6Y/xGTk+shMBSOwYYM5srK4gD2z9BvboOmWyQpGgdwVFYG3t+8jcuVtnrhWOxvAtY+1UOLzswvg9UsoQk9/YM/r2Wqiy85GVQa+mIDhg++DkPiSC2rb9DZB+3XOUNfnygLDz8fj/kIus5Dpn9dunVOZ4Rcl95Q0vuNGV9gPqTirMe5pGq6O5nohFi9DZ2103t4Q+g5aQnFgDjGlv692vmOn+nbc6AL7weaVZiIWn/HfEw2fdeGs3pIl1G/2RcN7VRj79Xo9TdD2N0domlQeyPsyaFjTsumoBzG4PT6Ux2TwKTs0HUGTXIV+SBT84JV5oXi6LYZHoXFjM/j5zVJwKuQ+EZBOAlu2eOHbb6/yjFu1ahWWL18uncaSVURABAQoACgCiCRCugnY29sjIiKCNVJPry4WLoySboPJOiKggAQ2b7ZDaio/a0LXyQrN/5qugCTIZVES8FqyBTlPuYnwWi3rYOTJNkKLf3s1EXdn8Xt8ddvjhno9jKuUx2TiPfstnDdFuPl3dmg4tS4y3n3EwyXBbHCQ6V3X7Ds7aFvWKSNP0AxAJkCXHvmxlM6SQp3GWLI9BrXM61QZuCvPudhHqWzQkglmeiy1h6pWBaW/XxxmgqjPN0Qg4EAM2wexwx/O0K2vicfLQ1g2TGlz6/81KNUjsSK4JYOGmmbq6LbbDSZNhB+4cG3aE3y4xfWMrD9QA5Mutq7yXmkDEaiMwJmxAXj9D/+FVqtW1vDymkbQiAARkDIC9eptRHQ095LOzs4O4eHciypaREBeCVAAUF5vlvziEWAmOE2dOpX3/506rUDXriuJEBEgAlJCYMcONyQk8AMr2ram8DgwW0qsIzNkmcAHnxcI+u4izwX3NfXRbIytUC4xgz2YibeRlxPY841n26DZIttqDesoyC0Ek5EXfj4OcU/SwJTz6ttrwaqTIewGmsGkqS6UlJXKt6uaPQDjn6XhysjSGX9VOSro5NzsD59wf1Eg8j8WosN6ZzClyIKsosIixHmlIejIe8Q+SsGn1Hy232GDkRaw6WlcrWAio/vpr6EIOcE1a2eGj7RgyqbV+WXTgtgUdjkSD+bwB7x8ddsZTl0tBBFBe4lAuQSO9nuF0CvJvO917lwfd+9OIlpEgAhICYGffrqDVav+41mzb98+TJkyRUqsIzOIgHgIUABQPFxJqpQRaNKkCfz8/FirtLSM8f33/MmMUmYqmUMEFIrAvn1tER39hOezppUhWh2lMn2FegjE7OyzlbuQdZvr51OnoRrGeArf2+39/RQ2C5DpPccErjr+6QImA42W5AiUHADCBCCr04OwMus8xzxColceu8V5vDbGHPKQnDOkSe4J7G//AlGP+H1t+/ZtgMuXx8m93+QgEZAFAiYm65GUxPX2dXd3h6+vryyYTTYSgRoRoABgjfDRYVkhcO3aNfTt2xdFRUWsyR4eM9G//05ZMZ/sJAJySeDIkT4IC7vG862OqR7anFwol76SU7VHICU0DH7zjgCfZ2g4L7NCmxmOQhlUsv8dM7GX6QNo1bHExF6hpNIhQQiUnK7cdo0TnEZbClXKzOgMOBGCp0vfs+pVdYBJD91h7U73Kch90N6qCex0f4b4V9xAImaNGNEQp06NrPog7SACREBsBGbN8sSuXc9Y+UpKSrhy5Qp69+4tNn0kmAhICwEKAErLTZAdYifQqVMn3L9/n9Wjrq6DZcsyxK6TFBABIlA+gdOnx8Df/wTvm+oG2mh77jvCRQTEQuDlxgNIu/iOla1mp4KxtzsIrad4Am7UjUS2d1/rXx2hplO9PnhCK6WDLIHiEuQPj1PhPN5KoB6E5SE8P+AB0vy5ScLu8/QxdEtTIk0ExEJgi70XUiL4k7wnTWqKAwcGi0UXCSUCRKBqArq6a5CZmctu7NixI/77j18KXPVp2kEEZJcABQBl9+7IcgEJvHnzBkwpcH5+PnuyUaPRGDHiuIBSaDsRIAI1JXD58mx4e/MzcFV1NdD21GIo1+Emo9IiAqImkJ2QgGff7EJRSiEr2m6uGTotdhVaDdPDz+vnUMR5paLNaifYDzITOgtNaCMU7CCTfVk8SZgZZNJ8iT3qGAj/O8N3bwBeruaGNGhaKuGbZx7QtxKsp6GCXQG5WwMC+bmF2GTjhaw4LuDArLlzW2Hr1r41kEpHiQAREIbAmDGnceIE13taVVWVLf1t2LChMKLoDBGQOQIUAJS5KyODa0Jg8ODBuHiRawivolIHCxZEQEfHsiYi6SwRIAICEPD23o7Ll+fyTqhoqqPppknQcaKfQwEw0lYhCLzecxxJx4LYk8rmyhh5rTU09IXv38dko3mvDEOibwba/e4My7YGFAQU4l6qc4QJ/gUdfY/nv0egwQgLNPveDkwJtrArNzMXFwd6ISuSCwi3/tkYfX51E1YcnSMC1SKQEpaD3S18kJPGvYhm1rZt/TBnTstqnadNRIAI1JxAbGwm7Ow24dMnLvt70KBBuHDhQs0FkwQiICMEKAAoIxdFZoqGQHZ2NkxMTPDx40dWoINDb3z99VXRCCcpRIAIVEogKSkYf/3VDHl5XMNlZXVVuK0ZC8PmdkSOCIidQGFeHh5OXo/CGG7gg9UEQ/T81b1GevOzCxD8Tyze7ItG04W2sBtsJvQ02hoZIseHmUnBr3a8Q/StJLjPr4/6fU1qzNh7ox/ebElhqek7K2OuX3uoCjlFWI7Rk2tiIPDufhoO9/ZjJ2kzS0tLDS9efAMnJ2MxaCORRIAIfEmgT58juHYtjP2ypqYmEhMToaVF2d/0pCgOAQoAKs5dk6efCUydOhX79+9n/09JSQXTp3vB0rIF8SECREDMBLZssUdKSgSnRUkJTt8NgGW/5mLWSuKJAJ9A0PGL+PDXC+4R1FdC//PNYWyrU2NEWe8/sRlqNr1NYOKuW2N5JIBP4O2VBGTFfILDcHPUMVSrMZqM95nwHPIcnxK4oWBdNlqg8wLnGsslAUSgugSe74vFv9OD8XkuHezsDBEePr+6x2kfESACQhLw8YlF69Z7UFDA/f6fMmUK9u3bJ6Q0OkYEZJMABQBl897I6hoSMDIyQkoK9/a/bt22mDr1UQ0l0nEiQAQqI3DkSG+EhV3nbbEc0BxOiwcSNCIgcQIPZ6xDfgjXjN90mB76/dFM4jaQwtoj8GjlC4TsT+fuv6UqZj9tX3vGkGaFJXBpRjCe74nl+d+rlwOuXftaYXmQ40RAEgTatduHx4+jWVWGhoZITk6WhFrSQQSkigAFAKXqOsgYSRFYunQp1q1b91mdEr766iKcnAZISj3pIQIKReDWrWV48GAtz2e9RvXQbNsUhWJAzkoPgfDLNxG1/iFnUB2g+z9uqNuMyu+k54bEZ0liYBKuDn+NAq4LAfr+XQ+tJtqLTyFJJgKVENjf/gWiHnHBaGYtXdoBa9Z0J2ZEgAiIgcC//wZj0KB/eJm3S5Yswdq1/L9NxaCSRBIBqSRAAUCpvBYyShIErK2t8f79e1aVmZkbZs16JQm1pIMIKBSB0NCr+OefgSgs5Jqeq5voou2pRQrFgJyVPgKPF/6J3JcZrGEGPbUxeLeH9BlJFomcwL0fniHyVBYr17qHOqbdaCtyHSSQCAhC4E/rx8h4z00GVlVVxqVLX6FPnwaCiKC9RIAIVINA48Y78fo1N/ndysoKMTEx1ThFW4iA/BGgAKD83Sl5VE0CmzZtwsKFC3m7Bw7ci+bNp1bzNG0jAkSgOgTWrzdDdnYCu1VZTRVNt0yCrot1dY7SHiIgNgLRD54g7KdrPPnt9jvBsStNohYbcCkQ/P5pLG6MDuZZMvySA9wG1JUCy8gERSYQ8zQDf3d6ifxP3FAQU1MtxMd/r8hIyHciIHIC+/Y9x7Rpl3hyN27ciAULFohcDwkkArJAgAKAsnBLZKPYCDg7OyM4mPtAYGhoh/nzw8WmiwQTAUUjsGePB96/9+G5bf9ND9QbQ/22FO05kFZ/n67Yho8Pk1jzdNppYPjR1tJqKtklAgI3Z3sh5grX+9F+hCbGn2olAqkkggjUnMDD36Nwcwn/788WLazw7Nn0mgsmCUSACHC/8+23ICKC6/3u5OSEoKAgIkMEFJYABQAV9urJcYbAiRMnMGbMGB6M7t1/Q4cOywgOESACNSRw/vxE+Poe4kkx69oIrj+PqKFUOk4EREcg3s8fAYtOAwWczOYb7dB4iI3oFJAkqSEQeesd7k3jJpArqwHj7rrCvp2Z1NhHhhCB06MD4H+SK09k1oQJTXDw4BACQwSIQA0JrFnzAD/+eIsn5fjx4xg9enQNpdJxIiC7BCgAKLt3R5aLiEDLli3x7NkzVpqOjjkWL/4gIskkhggoJoFnz3bB03M2gCLu58rBHC32zlRMGOS1VBN4vmYPMq5zvWA1m6pj1DnqCSfVFyakcVcmPEb8fa7PWsOpuhi5t7mQkugYERAfgV1NfRDnm8kqUFICduzoj5kzqT+p+IiTZEUgYGHxB+LiuJ8rDw8PeHt7K4Lb5CMRqJAABQDp4VB4Ao8ePULHjh1RWMj1X3F1HY5Ro04rPBcCQASEIZCSEo5du9yRm8s12lfT10K7s4sBZWVhxNEZIiBWAmnvovByzgEgkwtW159pgi5LGolVJwmXLIGXf/nDd20iq1TdCJj6pBnMHPUkawRpIwLVIMDMyvrD4hGyk/LY3dra6vDzmwl7e8NqnKYtRIAIfElgxIiTOHMmgP2ysrIy7t+/j3bt2hEoIqDQBCgAqNDXT84XExg6dCjOnz/P/q+SkhJGjToDF5ehBIgIEAEBCWzZ0gApKWHcz5KKMtxWjoFRW0cBpdB2IiA5Av57TyDxaCD3zGoBXQ42go2HieQMIE1iI5Dgn4gbY/2Rl86paPOLCXr/HwV4xQacBNeYQIhnMo4PeY3CfO6lhIODIUJD59dYLgkgAopG4Ny5QAwffhJFRdzP0pAhQ3Du3DlFw0D+EoEyBCgASA8FEfhMwNLSEh8+cOW/enp1sXBhFLEhAkRAAAJHj/ZDaOgV3gmbsR1gN727ABJoKxGoHQKP5/+B3FdciZBWyzoYebJN7RhCWkVK4Nq0J/hw6xMr06qrOqbfphJvkQImYWIhcGtZBB6sfceT3bdvA1y+PE4sukgoEZBXAvXqbUR0NPf2x8LCArGxsfLqKvlFBAQiQAFAgXDRZnkmcOzYMXz99de8N0VubmMwfPg/8uwy+UYEREbg9u0VuH9/NU+eUasGaLyOPrCIDDAJEiuBeN9XCFhyFuBiRbCba4ZOi13FqpOEi5eA774AvFzFDVVQ1Qa+uuYK+/Y0+EO81Em6qAgc7fcKoVeSeeKWL++IVau6iUo8ySECck3gq6/O4Pjx16yPTGXXkSNHMHbsWLn2mZwjAtUlQAHA6pKifQpBYPDgwbh48eLnfzCU8dVXnnB07KMQvpOTREBYAuHhN3D0aH8UFnJ9izTrGqHV4XnCiqNzRKBWCLzecxxJx4K43/+6Suh+2A3WTYxqxRZSWjMCSUEpuD72FXKTudKv1j8Zo8//3GomlE4TAQkT2Or0FMkhH1mtamrK8PQch5497SVsBakjArJF4OrVEPTv/w8KC7nf/4MGDcKFCxdkywmylgiIkQAFAMUIl0TLJgEmTTwuLo41Xl+/PhYsiJRNR8hqIiAhAhs2WCAri/uZUdGqg1Z/z4a6KTXZlxB+UiNCAo/nbUDua26AjU4bDQz/p7UIpZMoSRG4MdML76/lsOosO6tjxl0q/ZUUe9IjOgLpMbnY4foUnzIKWKHm5tr48OE70SkgSURADgnY2m7C27dpn39mzHntneTQVXKJCAhFgAKAQmGjQ/JM4PDhw5gwYQLPxSZNJmDIkIPy7DL5RgSEJrB3b2vExDzlzispwWXJYJj3biK0PDpIBGqTQNwLXwQuPQ/kclY4LDRHh/kutWkS6RaQwKuDgXj+f59fSGgCY666oEEncwGl0HYiIB0EfA/G4cLkQHyeY4BWrazh5TVNOowjK4iAlBGYOPE8Dh3y5Vl16NAhjB8/XsqsJHOIQO0SoABg7fIn7VJKYMCAAfD09GStU1ZWwfjxN2Br21VKrSWziEDtELh4cSpevNjPU241yAOOC/vXjjGklQiIiMCrv44h+XgIK01JXwm9/mkCC1d9EUknMeIkkBqehqtf+eJTPFf61XK5EfqtaixOlSSbCIidgOesEDzb9Z6nZ8qUZti3b5DY9ZICIiBLBO7ciUTPnodRUFDImt2/f3/8+++/suQC2UoEJEKAAoASwUxKZJGAmZkZEhISWNMNDR0wf36oLLpBNhMBsRB4/nwvLl2aAYD7oK3f2AZNt0wWiy5JCC38lI+0V28Rf+s10v2jkB2VBFVdTei71YNRa0cYt3dGHRPdapuSm5SBgFVnkfqy5i0E6k/ohPoTu0BJWYmnX9zyq+2onG58NGcD8t5wpcC6HTQw7DCVAsvCVd+a64VoT67016KjGr75r50smC33NjLZa2lvc+B/MgEhl5Px9l4q1HVVYN1KDy5DjNFolBm0zdTknkNNHDzQ8SXePeDKGpWUgN27B2LatOY1EUlniYBcEWjQYAvCwlJYn0xNTREfzw2BokUEiEBpAhQApCeCCFRA4MCBA5gyZQrvu82bT8PAgXuIFxEgAgDWrTNETk4qy6KOqR7anFwok1yKCgqRcO8N3h29j6zwiv9YVNFSh9Xglqg3qh3UDLSq9DX9TTT8vj+MguzPtaRVnih/A6O30coxMGxuV2qDuOULaa7cHPvg8xJByy4A3FwbOP1gibaznOTGP3l05M2xYHgvj2VdU64DjLniDMeuFvLoqkz5lJtRgAdr38FrawyY/y5vaRqpotOK+vCYaQVVTWWZ8k+Sxm6s9wTp0dyocgMDDaSkLJGketJFBKSWwPTpl7B373Oeffv378fkybL7UlpqQZNhckGAAoBycY3khLgI9O3bF1evXuU+UCirYvLk+6hbt4241JFcIiATBA4e7IbIyDvcz4W6KpptnQIdJ0uZsL2kkQU5eXh35D4b/Cte9Sd2Rr0x7aGspoLE+wEI33UDOXFc1gWzmIxAx8UDoW1rWqm/sZd8EPxnzUtPDFvYw2XZUKgb65TSJ275MneZYjD41c6jSD7JZX4rGymhz4mmMG1Aw23EgLrGItOj0nF1zEt8fM9lJHssNUL/NVT6W2OwNRTAZP15zglFiGcSK8m8iQ76bW2Aeu31UJgPBJxJwLXFYciM5V6UuI83R+8/HKBlStmA5aGPfZ6J/e1fID+HK3Hs2tUWt29PrOEt0XEiINsEnjyJRseOB5Cfz/1c9OnTB1euXJFtp8h6IiBGAhQAFCNcEi0fBJg08sTERNYZY2MnzJ0bJB+OkRdEQAgCT59uxZUr83kn641tD/vpPYSQVLtHmJLfiL23EH36Cc+QMsG2oiLEnH2K0G3cS4DipedqDeclQ6BV36RcJ4ryCxC++yaiT/FlC+ut7ZSuqP91R67m6/MSt3xhbZXHc49mr0deQDbrml4XTQw90Eoe3ZR5n24veIqoCx9ZP8zbqWHmQyr9re1LzYrLxaVvQhB0gfv7iVkDdzuh2TRL3q+zgk+FuPFDOLy2xPD2tJxthZ6/20NNW6W2XZBK/TeXhuPhuiiebVu29MW8efR7SSovi4ySCAFn520IDuZeMpiYmPDaN0lEOSkhAjJIgAKAMnhpZLJkCezZswczZjC9zrjVsuVs9Ou3XbJGkDYiICUEfv/dCB8/cj1WdBzM0WKhsNjkAAAgAElEQVTvTCmxTDAz4m+/RvAfl0qV6NqM6wDbKd1K9drLiU1FwMrTSA/gf0BlNJl2aQinRQOhqqtRRnFeWjYCfzuH5Kc16xvKlP82Xvc1m3VYcolbvmAk5Xt3rPdzBC+7BHyuXHT+0QptpjvKt9My5l3AyRA8XcINSFBWA0ZddoJzD9nLSJYx7JWaW1RQhMd/RrPBveJl5KiJUacbwdxdu9TZoItJOD74damvfRkolCc2ovBlVxMfxPllsqIMDTWRnPyDKMSSDCIgcwTmzLmMHTu8eXbv3r0b06dPlzk/yGAiIEkCFACUJG3SJbMEevfujevXr7P2q6ioY/r0pzA3byKz/pDhREAYAocO9UBExK3PH7RV0WLfTGjVMxZGVK2eyU3KROCac0jx4X84ZQxyWjQAlgNblLKtsmw75+8HwaJfszK+ZIXHwf+Xk/gYnVwjP41aNYDLj0Ohpl+656C45dfIaDk87Lf9CFJOh3HPvakSBpxuDkOb0iXZcui2TLiU+SETV0Y9R3YUV/rb4gdDDFjnLhO2y7ORCf5ZODnyDRI/Z88yvjr0NsLwoy7QNC5d3hvnl4WTI/yRHMJlcDLLurUeRvzjCgO7si9Y5JlbdX1LCs7GLncf5H/iSh67d7fDzZsTqnuc9hEBuSDg6xuHVq32IDeXe0PXq1cvXLt2TS58IyeIgDgJUABQnHRJtlwRYNLKk5K4FHNT04aYPdtfrvwjZ4hAZQS8vXfi8uXZvC11R7SBw5zeMgmN6e3n//PJMra7Lh8Gsx5l+4ZV1G+vov58SY+C8Hr5cVa+cVsnWPRtBl0XK6jpaUG5jmqFzPIzchC0/gIS7weye8or/2W+Lm75MnmpYjb60czfkRfEBSgMemhj8B4PMWsk8dUhcPe7Z3h7hpvWbNZGDbMeU+lvdbiJcw8z8ff+6re481PpCegVBQCTgrJxanQA4ny5jLbi1ftPB7RZWFecpsq07GsLw/BkUzTPhx07+mHWrJYy7RMZTwQEIdCo0Q68eZPA/a1lbMxr1ySIDNpLBBSRAAUAFfHWyWehCOzcuROzZ/MDIG3aLEDv3huFkkWHiICsEfj9dxN8/MgFwJkBGB4H+D8LsuRLZRl9FQUA0/ze4uW3f5frptvqMTBu58z/XlERIg/eQ8Lt13BcNAAGTeqX6t9XGauMwBi8XnEcTIZiReW/ELd8WbpMCdr6/skzhCz3BLiEGzT8pS5aTnKQoAWk6ksCQWfD8GQxFwBRUuFKf116UelvbT8pzECPcxMCEX6TaxVRvFp8Y4k+GxuUmfL7MSkPZ8YFIuxa6YzphiNMMWivE+roV/zSpLZ9rW39Oxo9Q8IbLgBubKyJxEQqBa7tOyH9kiGwcOE1bNrE77O8Y8cOzJo1SzLKSQsRkHECFACU8Qsk8yVLoEePHrh1iyuBVFWtg5kz/djBILSIgDwTOHKkN8LCuBJ4JVUVNN85HToNzGXS5bz0jwhcdQbJ3lxJZ8lVUQAwOyoJAb+eQmZYXJkzX/YNLMjORcjmyzDp5AqT9iUCg1XRKipiB5KE7eA4V1T+K275VZmpyN/33XoIqWcjWAQqFsoYdK4F9CxKl2crMh9J+v4xKRuXR/ogM4KLyDZbbIBBG6gthyTvoCJdUQ/TcKTvK+RmfG6c+XmjoAHAinoGSoOP0mIDkzW5p9VzFORyJfC9ejng2rWvpcU8soMIiIUAM/DD3X0XPn3KZ+V3794dN2/eFIsuEkoE5JEABQDl8VbJJ7ESMDIyQkoK92bb3NwdM2f6ilUfCScCtUng+fM9uHSJPwTHanBLOC7oV5sm1Uh3ZcG8igKAeanZCFh1pkzPQMYQ4zaOcPlxGG8YyMeYZLw/7w3bqd2golG611Vlhle3/Ffc8msEVwEOP/zmd+QHc6XAhn10MGhn6Z6RCoBAKlz8b6kPIk5wJaOmrVQx26u9VNhFRgBPNkbj2qKyL1gEDQAyLIcdcUXjcWaEtRICl+eEwHsHNwSHWbt3D8T06c2JGRGQWwJNmuyCnx/3QtbQ0BDJyTXrtyy3oMgxIlABAQoA0qNBBAQksHXrVsyfP593qn37JejRY62AUmg7EZANAuvXmyI7O5E1VrOeMVodmisbhldgpVABwEqyBnWdLOH68whoWhvViEtGcCxe/3iMLf9VN9aB26ox0HWxrpHMkofFLV9khkq5oJhHTxG64grAJdzAbVU9tBhnL+VWy5d5IZfC8Wh+FOeUEjDSswEa9hXdz4p80ZKsN/k5hbi+OKxUQKrYAmECgB2W2aDbSlsoqShJ1hEZ07bN+SmSPr+YMDHRQkLC9zLmAZlLBKpHYOnSm1i37iFv85YtWzBv3rzqHaZdRIAIcH86FRUx7XppEQEiIAiBbt264c6dO+wRVVUNTJnyEJaW9MZVEIa0V/oJHD3aF6GhV7l/LFSU0XTLZOg1lO2m7JUFAB1m90bdkW3KXEzhpzyEbr2KWM/nZb6n42AO119G1ngacvQppvyXm15n0tEFzt8P5mUViuJJEbd8UdgoKzJ8txxE6jluwIGKlTL6Hm0GY1uaCiyJ+8t8n4lrE14gM4wr/W260ACD/6TSX0mwr46Oivr5MWeFCQC6jzdH/+2OUNdVqY56hd0T/SQdBzq+RGE+95GuT58GuHJlnMLyIMflk8Dz57Fo334/cnK40t+uXbvi9u3b8ukseUUExEiAAoBihEui5ZsAk3aemprKOqmnVxcLF37OSJBvt8k7BSHw8uUBXLgwheetRf/mcP5uoMx7n5uUgYBVZ5H6svSESsax+hM7w3Zi5zJDOwo/5SN0+1Uw04C/XKIIAOZnfULw+otIuPeGFe8wuxeYKctQEk3Wi7jly/xDIYQDD6evQ35oDntSu2UdjDhZNnAshFg6UgWB69OeIPbWJ3aXiYcq5nhT6a80PTQVTfRlbBQmAGjfwxDDj7lCy7T67RSkiYckbbk0PQjP937gqdy/fzAmT24qSRNIFxEQK4F69TYiOjqd1WFgYMBrxyRWpSScCMghAQoAyuGlkkuSIbB3717MmDEDxUm0NjYdMHnyfckoJy1EQMwENmwwQ1ZWAqtFw8oQrY/yy97FrFqs4rkhGp6Iu+5XRo9l/+ZoMK8PlOuU/rAp7gCguMtzxS1frBcmpcJjvZ8j+OdLABcDhNlIffT9nT5si/O6Hv/2EsF70lgVqjrAiPNOcO5OU3/FyVxQ2XF+WTg5wh/JIVyfzJJLmACgeRMdjDzhCmNnGrZTnbvY0sALKWHcLyVTU23Ex39XnWO0hwhIPYGOHQ/gwYN3rJ1KSkrYvXs3pk2bJvV2k4FEQBoJUABQGm+FbJIZAlOnTsX+/ft59np4zET//jtlxn4ylAiUR+DYsQEICfHk/tBSVob7H+Nh0NRWPmB9MW23pFN6jerB9afh0DDXL+WruEuAxV2eK2758vFgCO5F0PGL+PDXC95B52VWaDPDUXBBdKJKAgHHQ/B0GX/QQZeNFui8QIAp21VqoA2iIMBMAN7f4WW5oigAKArClcuIvJOKwz39UFjAlQL37++If/8dK37FpIEIiJHArFme2LXrGU/DlClTsG/fPjFqJNFEQL4JUABQvu+XvJMAgdatW+Pp06dcsERJCYMHH0CTJhMloJlUEAHRE/D1PYzz5yfwBJv3agKXZUNEr6gWJWZFJuDN/51E9ltuuEnJ1eh/o2DS0bXU1/IqGQJi2MIeriuGQ81AuAwVcZfnilt+LV6jVKh+vm4vMq7GcL//tYB2O13QoJO5VNgmL0bE+sThzpRA5HGVX2g0XRcjdlPPXWm8XwoA1v6tnJ8YCN9D3IRUZh06NATjx1OfzNq/GbJAGAIHD/pi8uQLvGqrVq1awcvLSxhRdIYIEIHPBCgASI8CERABAQsLC8TFcX9w1amji9mzA6CnR1MJRYCWREiYwIYNFsjK4p5lJhOu9fEFErZA/OqKCosQffIxwv+6UUYZM4DDadHAUgG9ygKAFZUNV9cLcZfnilt+df2U532P521A7uss1kU1exUMOd0KWobq8uyyxHzLzcjFlXFPkfqqgNVp2VkdM+62lZh+UiQYAQoACsZLXLs32Xoh7S1XCmxuro0PH6gUWFysSa74CMTEpMPVdQcyMri+r+bm5vjwgd/nUnyaSTIRkG8CFACU7/sl7yRE4MaNG+jfvz/y8vJYjUZGjpg3L1hC2kkNERANgePHByMo6CIrTElZCW6/fQWj1vJZ0liQk4fwXTfw/oJ3GXiWA5qj/sQuqGOsg/zMT0h8EIC3B+8hJ47rP1ZyVTQ5uLo3Iu7yXHHLr66f8rwvJSwcr344iqJkbjKtXidNDD3YSp5dlphvt799iqiLXD85LWsljLvSGFaNDSWmnxQJRoACgILxEtfukKvJ+Kf/azAvu5g1aJAzLlwYIy51JJcIiIWAk9NWhIQks7LV1NTg6emJnj17ikUXCSUCikSAAoCKdNvkq1gJrFixAqtXr+bpaNCgL8aNuyxWnSScCIiKwKtXx3D27NcAuA8MZt3c2H548ryY4R5RJx8h6vhDMMNBBF0qWupovO5r6LvVE/Qou1/c5bnili+U03J6KPLqbbxdxx8CZT3RCD3+r7GceisZt55tfgX/TdyHP2b1P1IfHuPkpBepZBBKXAsFACWOvEKFZ74KwOvj8ez3mYHyR44Mw9ix9DtJem6ILKmMQL9+R3HlSihvy/Lly7Fq1SqCRgSIgAgIUABQBBBJBBEoJtCvXz9cuXKFB6RDh6Xo3n0NASICUk/gjz8skZnJlVbUMdVDm5MLpd5mkRhYVMRm9sXd8EPykxCkv4lmxeo4WkC/cX2Ydm2Ej+8SEbSey4wsuZhyYefvB0NVV0MoU8qU5/42FrpOoptqKm75Qjktx4de7TyK5JP8DyyNV9ug+Vg7OfZYfK6FXIrAo/ncxEdmeSwzQv/fKHghPuKikZwUlI1TowMQ55tZRqAwQ0Dsexhi+DFXaJmWnswuGmvlX8rGek+QHs2VT1pY6CA2drH8O00eyjyBZctuYe3aBzw/+vbti8uXKaFC5i+WHJAaAhQAlJqrIEPkhUCDBg0QFhbGuqOsrIoxY87D0bG/vLhHfsghgRMnhiIw8DznmZIS2EEYHVzk0FPBXSrKL0D47ptgSmm/XE6LB8KyfzMuvUKIVbI817RzQzh9Pwiq2nWEkFT+EXHLF5mhciTo6bIt+PgkhftRMlRCt/1uqNvUSI48FL8rSYHJuDn5NXI+cNnItkM0MfEclVSLn3zNNWQn5OHM2ACE3+R+BkouYQKA7uPN0X+7I9R1VWpunAJKCDyXiJPD/VHE/ShhyBAXnDs3WgFJkMuyQsDTMwRDhhxHfj7XUsPBwQGhofwXa7LiB9lJBKSZAAUApfl2yDaZJBAeHg53d3dkZXFN4bW0jLF48Qc2GEiLCEgbgXfvHuHvvzuiqIj7Y8ukkysa/TpK2sysNXtyYlMRsPI00gO4Sa/Fiyn7dVk+DBoWBkLZVrY8tzfqjmwjlKzyDolbvsgMlTNBOSkpeLZgFwrecSXldRqqYfSldlBSljNHxeQO82vo8thHSPTi+ukaNFLB1Dse0DEVLstWTGaS2AoI5GUX4uq3oXi+N7bMDmECgB2W2aDbSlsoqQj3koUuCjg5wh8BZ7iJ98rKSrh/fxLatbMhNERA6ggwQT8Liz+QlJTN2qatrQ0/Pz/Y29tLna1kEBGQZQIUAJTl2yPbpZbArl27MHv2bN7YenPzJpg586XU2kuGKS6BPXta4v37ZywAdSMdtD1DJUIln4YPl1+UW/5b0+w/cZfnilu+4v7EVO15rNczBP/iCXCVdzDqo4OBO1tUfZB24L9lPog4zpWPqmgBI847waWn6MriCbH4CTxY8w63fowoo0iYAOCwI65oPM5M/EbLuYY/LB4jM457KeHhYQVv7+ly7jG5J4sEmjbdBV/fONZ0JSUl7NixAzNnzpRFV8hmIiDVBCgAKNXXQ8bJMoGJEyfi0KFDPBcaNRqFESNOyLJLZLucEfD3P4HTp/mTAe2md4fN2A5y5qXw7uSlZiFo/SUkPQoqJcS0S0M4LRoodO8/RljsJR8E//kvK1cc5b/ili88VcU4GXjsPOL2+PKctZ1ths7fuyqG80J66bsnAC9/44YWMKvTBnN0XUytCITEWWvHIm6l4PhQf+RmFJSyQdAAoJGjJkadbgRzd+1a80VeFH8ZlD1+fARGj24kL+6RH3JAYPTo0zh50p/nyYQJE3Dw4EE58IxcIALSR4ACgNJ3J2SRHBHw8PCAj48Pz6MePdahffsf5MhDckWWCWzb5oykpGDWBQ1LQ7Q+Nl+W3RGt7UVFiDn7FKHbrpaSq+dqDeclQ6BV30RofczE4ZDNnoi77sfKcJgt2vJfccsX2nEFO/h8zR5kXH/Pea0MtNhoD7dBwk2Mlnd0b+9E4d70cBR9jhm5TtXFqL3N5d1tufQvMzYX5yYElukDWFEAMO1tDts3MOpReikeDUeYYtBeJ9TRp/YponhQtth7ISUihxXl5GSMoKC5ohBLMohAjQn8/vtDLFlykyenRYsWePaMq0yhRQSIgOgJUABQ9ExJIhEoRcDMzAwJCQns11RV62DSpP9gbU0NzekxqV0CT55swrVr/Em/Tt8xAy3oA3fxraT6vkXQmnPshODipWGuD+dlQ2HQpH6NLi8rPA7+v5zEx+hkqBvrwE3E03/FLb9GzivY4Udz1iPvDdfPSMVCGX2ONoWJva6CUajc3YzoDFyf8BKZEVwfUosOavjmfjtiJKMEmIETTzZG4/pibhha8XLobYThR12gaVx6om9Fk4MH7XVGs6kWMkpB+sx+vi8Wl6ZxL/yYtXFjbyxYILq+s9LnMVkkCwSePo1Bp05/49OnfNZcU1NTxMfzM8FlwQeykQjIGgEKAMrajZG9Mkfg6tWrGDhwIPLzuX/cdHWtsGhR6YECMucUGSzzBP780xoZGVx2kradGTz2z5J5n0TlANM/L3STZ6nBH1r1jOG4aAAX/BNy6m+xfeIuzxW3fFFxVgQ5ycGheL30HxSlcMEtrRbqGHm6rSK4Xm0fr015jA93uP5kmpZKGHelMaybGFb7PG2UPgIJ/lk4OfINEgO44DezbLsYYNhRV+haqZcyODEwG6dGvUH8K25wGrOsW+thxD+uMLCj4S+ivN2djZ8h/jXH2cpKFzExi0QpnmQRAYEJWFv/iffvM9hzqqqquHTpEvr06SOwHDpABIhA9QlQALD6rGgnERCawLJly7B27Vre+Xr12mHKlIdCy6ODRKAmBG7eXIqHD9fxRLj99hWM2zrVRKR8nC0qQrJ3GMK2XUV2VBLPJ0MPBzSY1wdaNsKX/RYL+7I812nRAFgOFN2ACHHLl4+LlqwX4ZdvIWr9A55S02F66PdHM8kaIaXaHq96geB9/NLPvgfrodUEmvgopddVbbOKCorw+M9o3PghnHemop5+4TdScLgX1w6heA3c7YRm0yxr+q6l2vYqysbgf5Pwz6DXQBHn8ZIl7bF2bQ9FcZ/8lDIC7dvvx6NHUTyrli5dijVr1kiZlWQOEZA/AhQAlL87JY+klEDv3r1x/fp1nnXNm0/HwIG7pdRaMkueCaxbZ4ScnBTWRb2GddFs+1R5drdavuWlZiPq5CO8v+ANJojGLBUtddQb3R51R7WFikbpsrVqCS1nU8nyXM26Rmj06yho25sLK67MOXHLF5mhCibIb/sRpJzml0Q6/WCJtrMUO+j+5lgwvJfH8p6EFj8YYsA6dwV7MuTX3bysAjYA6L3jcx9MAP13OKLFTCteYK8wvwh3f4nE/d/e8UC0nG2Fnr/bQ01bRX7h1KJn+9q9QPRjLuhuaKiB5OQltWgNqVZUAjNmXMKePc957vfq1QvXrl1TVBzkNxGQKAEKAEoUNylTdAL29vaIiIhgMTAj7gcM2IPmzSn4oujPhST9v3BhKl6+3M89g8pKaLZzOnSdLCVpglTpYib9MsM4Ys568fr9MYE/ZjJv/QmdoWFhIFJ7S5bnmvdyh+O3/dlAo6iWuOWLyk5FlOO1dAtyvLjAOzSBdtud4NhVMX/23j+NxZ1pwcjnKr9gO0gDEy+0VsTHQq59zorLxeV5oXhziuuDbN5Ehw3u2XXjfq++OZ2Aa4vCwAwOYVbz6ZbosdYemkY0+ENcD0asTwb2tH4BJkuTWVOmNMW+fYPFpY7kEoEyBPbte47p0/9FEdMwFICdnR3Cw/nZwoSMCBAB8RKgAKB4+ZJ0IlCKQHBwMJo1a4bsbK4vjqqqBsaO/Rd2dt2JFBEQO4Hc3Gxs2GCCvLyPrC7Dlg5w//1rseuVJgVFhUXIS8lE6stIJNx9g5Tn4byMP2bCr1lPd5h1bQQ1A22Rmy3u8lxxyxc5EAUTmJ2YhOcL/0JBdB7ruYqVMrrvdoNlI8Xqd5camYbbM/yQEcL1RdR3VcbkWy2gb6mlYE+EYribm1GAB2vfwWtrDJj/Lm8xAb9OK+rDY6YVVDWVFQNMLXp5pI8fwq5xLyM0NdWQmPgdtET4IqoWXSPVUk7g/v136N37MD5+5Pqia2lp4cWLF3ByUuyMeCm/NjJPzghQAFDOLpTckX4C27dvx9y5c3mGqqvrYNKke7C0pAms0n97sm3h8eODERR0kXVCWU0FrY8vgLqRjmw7JaD1aa+j8HLefrb0mfFd18UKus5W0HGygpquRo0HfFRmjrjLc8UtX0DUtL0cAu8feyPkl8sAFwOEmq0Keh9oCmNbxfg5/JiSgxtTfZDygvvwp6IBDDvniIZ9rOh5kWMCTKJPUmA2Xh2LR/jNFEQ/SYe6rgqsW+nBZYgxGo0yg7aZaNosyDFGkbnGZFxusvNCwScuCD9okDMuXBgjMvkkiAiURyAsLAUtWuxGWloO79vbtm3DnDlzCBgRIAISJEABQAnCJlVEoJjA7NmzsXPnTh4QDQ1DLF4cDVVVyoCgp0Q8BBIS3mDXriYoLOQ+eDNZbq4/jxCPMpJKBIhAhQRCzl7G+63evO+rO6ti5MW2UFWX78wnpuTw6uQniL/PlXsyq8cua7T/pgE9LUSACEiYwOkxAfA/Ec9qVVVVhq/vTDRsaCphK0idohDIzc2Hjc0mxMXxp30zyRBbt25VFATkJxGQGgIUAJSaqyBDFI3AmDFjcOLECZ7b2tpm+O67OEXDQP5KiMCBA53w7t19VpuKpjo6XF4mIc2khggQgS8JBBw8jfi//Xlf1nBXw+gL7eQa1M3ZXoi5ws/86PyHBboscpZrn8k5IiDNBNboPkBuJleW3bGjDf77b7I0m0u2yTABe/stiIj43AMXwKRJk3DgwAEZ9ohMJwKyS4ACgLJ7d2S5HBDo06dPqalXenp1sXBhlBx4Ri5IE4GwsGs4cqQvAK7hstUgDzgu7C9NJpItREDhCPjtOIKUU/zJwNot62DEyTZyyeHekmeIPMnP/Gi70hS9VjSUS1/JKSIgKwQ8Z4Xg2S5uSrOSEnDlytfo3dtBVswnO2WEgLv7Trx6xWWbMmvEiBE4deqUjFhPZhIB+SNAAUD5u1PySMYItG3bFk+ePOFZbWjogPnzQ2XMCzJXmgkwpb9xcX6siWp6Wmh34XtpNpdsIwIKQ+DF+n1IvxzN81e3gyaGHW4lV/4/XvUCwfvSeT61XGaEfr81lisfyRkiIKsE1ps8QnYS15TU3d2cLQWmRQRERaB9+/149Iif2NC3b19cvnxZVOJJDhEgAkIQoACgENDoCBEQNQE3Nzf4+/PLwUxNG2H27NeiVkPyFJDAixf7cfHiVJ7n9cd3gu2UrgpIglwmAtJJ4Nn/7UDWvQSecQY9tDF4j4d0GiugVc82v4L/pmTeqSbf6mPIpqYCSqHtRIAIiIvAnZ8i8d+qtzzx+/YNwpQpzcSljuQqEIF+/Y7iyhV+QkPnzp1x9+5dBSJArhIB6SRAAUDpvBeySgEJ2NnZITIykue5lVULTJ/+TAFJkMuiJLBliz1SUiJYkXVM9dDm5EJRiidZRIAIiICA1w+bkeOdypNkPEAXA7bK9mR4v30BeLGKX/bVaIYuRvwl2z6J4KpJBBGQOgIb6z1BevQn1i47O0OEh8+XOhvJINkiMHbsGfzzDz+RoVWrVvDy8pItJ8haIiCnBCgAKKcXS27JJgFzc3PEx/M/MNnYdMDkydzgBlpEQFAC9++vxu3bK3jHHOb1Qd1hrQUVQ/uJABGQAIFHczcgz5/fJ89spD76/i6b2XKBp0Lh9UMMj5rT19r46rB8ZDVK4FEgFURAogS8tkTj6rf8fqSrVnXD8uUdJWoDKZMfAvPmXcG2bU95DjVu3Bh+flwbGlpEgAjUPgEKANb+HZAFRKAUAX19faSn8/slOTsPxpgx54kSERCYwIYN5sjK4gLKmvWM0erQXIFl0AEiQAQkR+Dh1LXID+cycZhVb5oxui13k5wBItAUfvUt7s/iZ7PXH6iBSRfpxYMI0JIIIiA2AtucnyIp+CMr38xMG3Fx34lNFwmWXwL/93/38Ouv/DJfpropPDxcfh0mz4iADBKgAKAMXhqZLP8ENDU1kZOTw3O0ZcvZ6Ndvu/w7Th6KjMCVK/Px9OlWnjzXn4fDrKtsBRJEBoMEEQEZInB/7GoUxubzLHb+0QptpjvKhAfRj97j1rgQnq1mbdUw61E7mbCdjCQCikzg9Yl4nBkTwEMwb14rbNnSV5GRkO8CEtixwxtz5vAHfBgbGyMxMVFAKbSdCBABcROgAKC4CZN8IiAEgaysLBgYGCA/n/8hsEePdWjf/gchpNERRSSwdq0ePn3KYF3XcbJEi79mKCIG8pkIyByBwrxcPBi1DkWphTzbW2y2h9ugelLtS4J/Ii4P4A+z0nNUxnz/9lBRU5Zqu8k4IkAEOAK7W/gg9nkm+9+6unWQnr6U0BCBahE4ezYAw4ef5O1lEhmSk5OhoaFRrfO0ibuEY48AACAASURBVAgQAckRoACg5FiTJiIgEIGgoCC4urqiqKiId27kyFNo2HCEQHJos+IRuHBhCl6+PMA5rqSEpn9OgH5TW8UDQR4TARklkJ2YBO/x24Ec/u//LicaoX4rE6n0KD0qHec6veDZVsdYCfND20DLQF0q7SWjiAARKEsg8m4aDnV/iaLP7x4mT26K/fsHEyoiUCmBx4+j0a7dPt4eZWVlREVFwcrKisgRASIghQQoACiFl0ImEYFiAnfu3EG3bt1KAZk58xXMzamUk56SigmsW2eEnJwUdoN+k/poummS7OIqKkL2uyTE/usDq8EtoVnXqLQvxd/3fI7UlxHIDPkADXN9NuBp0acp9BvbQElFuAykwk/5SHkRgah/HsBueg/ou0koA6uoCPG3XyP4z3+haWkI119GQquecaV3WJCTh7hrvki48xqpvm+hqqsJwxZ2sBrUkn0GlJSVBHoGUp6Fwf+XkzDv2QT2M3tCRUOt0vMfY5Lx/uIzWPZrDi0bYzbwTKtmBFIjIuE79SDAjwFi0H8eMKynXTPBIj6dk/YJJ5o+4UtVAr591xIGdbVErInEiZpA2rtP8N4RA5chJqjbRq+M+KLCIsR4ZeD5vliE30xF2tsc2HU3ROOvzOA2xhRq2irVNik7IY+V438yAR9eZEK/vgbsexig9TxrmLnrCPQrg3kv+mJvLC7NCEaPtfZou7gulFUr/50TcCYBqW8/oelEc2gaV/77rNpOyeHGv7u+xNu7aaxnhoYaSE5eIodekkuiIhAVlQYbm02lxL169QpubvQ5RVSMSQ4REDUBCgCKmijJIwIiJnDs2DGMGzeulNRffikAIFxQQ8TmkTgpI/Dff6tw585PPKua/DkRBs1kM/svLzUbUScfIfF+AGwndYFpl0algnlMgI75ftTxhyjIzi33Jsx7ucNhVm+oGVQ/GFGQ/QlxN17h/UVvZIVzQ1Sabp0isQBgRtB7vPnlJHLi0qDjYF5lADA7KgnBv19A2usomLR3huPigciOjEfA6rPITcqEzbiOsPm6Y5VBvGKAOR9SEbj6LIoKCuHy47CyQddySDOBguSnoYj46waM2jrB5qv2bBCSVs0IxPu+QsCCs3whasDEoM6AtMRXi4CjbveQn803cWZAU5i76NfMcTotVgJ5WQXw2R2Lh+uj0G5xPbScbQVVzdJ/U3xMzsednyLgveM9PGZZoftqO6jrquDVsXhcnhsCExct9N3SoNzA4ZfGv/0vjQ3WJQVls7qYoF3ghUScGx/Iyuz+mx08ZlpVGcQrlvv+WQZOjngDy+Y6GPiXE7RMqw7oMT4//jMar08koNNyGzQcaVptfWK9DCkTHnknFQe7+fKsWrmyK1as6CRlVpI50kCgsBBQVf0VJQqVcO/ePXTqRM+LNNwP2UAEKiJAAUB6NoiADBDYuHEjFi1axLNUSUkJP//M7w8lAy6QiRIisHmzHVJTuQmc2ram8DgwW0KaRasmMyQWoVuusEGoBgv6Q9fJspQCJvgXsfcWok+XyDyqwASTji5wWjSw8iBgUREbcGOy2GL/fY78DG4aYvGSVAAwNyULIX9cQuLDIFZ1VQHAL/e7LBsC815NkJ/1CcHrLyLh3htWjv2MHqg7qm2V2ZAM1/C/buDDtZdwWjwQZt0Ee4ufFRHP6mWyLplAJPMM0qoZgegHTxD20zX+738tYIJ/55oJFdHpE63/Q048P0Vx8jM32LSoPFtVRKpJjJAEmCy+qwvD2F5vA3Y6wqGPUZnsu49Jebi2OAy+B+OgY6mOMefdYN1Kl9WYk5KPC1ODEHgukc3iG3rQGfU7G1RoTWJANs5PDkKMVzq7Z9K9pqjfSZ/NJjwzNgBRj9LZIOCAXU5w+8qsykxAJpPw0jfBrP3Dj7qgXvvqB5uZFxVMANNzdgiaTrLgBTWFRCm3x3Y0eoaEN1msf7a2BoiI+FZufSXHhCegqroSBQX8zyIXLlzAoEGDhBdIJ4kAEZAIAQoASgQzKSECNSfw448/Ys2aNTxBysqq+OmnvJoLJglyQ+DNm9M4dWokzx/Hhf1hNchD5vxL83uL4A2XUJibD+dlQ2HQpH4ZH9gS2T8uVZj59+UBJphl2b9ZmdJU5gNhVtgHRJ/2QuKDgArlSSIAyJTxhu+6gfcXvHnmVxoALCpiA6BhO67z9hfbWZRfgPDdNxF9iguQqhvrwG3VGOi6WFf6PBRztRzQAnbTukNZrfolfsWCU19EsNmHGmb6cPp+ELTtzGTuGZQ2gyOu3Ma73+/zf/8bKWG8T+1mWZzpfh+Z4fwPf2NvO8Oxq4W0oSN7ShBgMvAuTA1GnF9mhQG3ooIiNlPuxg/h7En7HoYYfsyVl2XHZPvc+zUS9359y37ftqsBhh12ga51nTKsCz4VsnK8tsSw3zNvooORJ1xh7KyFT2n5uDgtGG9OJ7Dfs26thxH/uMLAruKhASVt67OpAVrNt64yYPilUYX5RXiw9h3u/BTJZjb2XGfPBiBp8Qk82/UenrP407yZvytGjGhIiIgAj4CGxmp8+sQfVLh//35MnjyZCBEBIiADBCgAKAOXRCYSgWIC33zzDXbv3s0Doq6ug2XLuEmvtIjA3r2tERPzlAWhbqyLtqf5WaOyQif7bSKC1p1HekAMbKd0hc3YDmWy1piy1sA159iMPpuxHaFV34QN7OW8T0Hk33cQf+t1GXeNWjWAy49DoaZfuhQ4NykDkQfvQdfREuqmeoi/6VfuebEHAIuKEOv5gg1qllyVBQDzM3IQ+NtZJD3hf1AraefbQ/8h8sAdnjgmoGczrkOFj0Ixe2UNNbb0t44Jl/Ej6CrMK+CyM08+hp6rNZyXDOHuiFaNCASfuoTYHc95MlRtVTDuTsX3WSNlVRy+MOgBUl8xrSi41f9ofXiMlc1WA+LkJE2ys+JycembEARdSETz6Zbos9Gh3B5+Cf5ZODnyDZjMPWa5jzdH/+2OpYJkvoficH5iIM+9ioJxyaEfcXpMAGJ9uL9TSgYA8z8W4urCUPj8FcuTM+K4KxqNrviFwdt7qTg3MQi2nfXRd6sj6ugJF7hLjczB2a8DEfUwjS1J7vm7vUD9DKXpXsVly59Wj5ERy7XWaNXKGl5e08SliuTKGAE9vbXIyPjEs3rFihVYuXKljHlB5hIBxSVAAUDFvXvyXEYJjBw5EqdPn+ZZT0FAGb1IEZudlBSI7dsboejz+L56o9uxwxtkaTEBreA/LyHh7hs2YNTw/0aVW0LK9ARM8YkodzgFk0UXtv0qW8ZbcjHDQxr9Ogra9uaVIslLy0bgb+fYfnYll7gDgMzgjqA159gy5JKrsgAg0/sv4NdTyAyL4x2pLABoObAFGszpA+U6qmUYFGcfxt3wZTkZejjU6NHJCIzB6xXH2R6EzPCW6gwSqZFCBTn85sApJBziyrqZVRtBwHO97yM9mJ/51/kPC3RZ5KwgNyCbbjKZeLeWR+DxH9FsIG/MuUbsMI/y1pON0bi2KIz3rRbfMMHCBqV6BL46Go+zXwfw9jToY4Shh12gZVK6Fx8TYNvf4SVvX1UBwK7/s0Wnn8pmfDMCigOYScHZGHG8IczdhR+Gw2QxMn5eXxwmUPmxbN6+cFYzmZuP1kexh5WVleDvPwcuLlTeLxxN+Tmlrf0bsrP51UcTJ07E33//LT8OkidEQAEIUABQAS6ZXJQ/Aj169MCtW7d4jqmoqGPFCv7bOPnzmDyqisCJE0MRGHie3aaiqY4Ol5dVdUS6vl9UhJizTxG67Sprl/Ww1mzQ6MsSVKZkN/7WKxg2t2OzHMtbJYNPxd9nS2B/G1uml+CX55keeKFMAPGST6lviTMAWJx5p+taF5mhsUjze8fTLZEAYFER4m6+YgOfFWVdCvqwMAHF0M2X8eEq9+Gfyb4079GYpgMLCrKc/b5bDyH1bATvO8pmyhjv1VEEkqsWcbzlf/iUyO/51+J7Qwz43b3qg7SjVgkwWX9nxwciN6MALkNNMHifMzQMy74IYL7vOScEfof5LxWqEwBkgopfX2lcph+fqAKAJct2mUBj43HmApf+fnkBJTMdmcAkU35s4lr9YVG1eqESUr5G9wFyM7lM3yFDXHDu3GgJaSY10khAVfV/KCjg//7v2bMnrl/ntyCRRpvJJiJABMoSoAAgPRVEQEYJjBo1CqdOneJZr6SkjB9/zICqKv0BK6NXWiOzf/tNG3l5XMmWWddGcP15RI3kSfrwl9lsrsuHwYwJGAmx8tI/InDVGSR787NYmCEiDBNNa6NKJUo6AMhMHA7ZfIUN2tqMbc/2PixptyQCgEwAMmDlaWhYGLCDO9QNhc+sKQmXCaIG//kv+yV9t3pwWT6M1UGr5gTe/H0KCQf5mYBKukoY+6wDVNXFMx0+PycfJ1o+RH4m3/bWPxujz6+CDYmpueckQVACWfF5uDQ9CEEXk9ijXVfaouPy+uUG0JgegadGByDOl3/R1QkAMnKZIR7M3pJLVAHAiNupbMah61ATkZXrfhnsbLu4LjsURKWOeH6GBL03adjPlG/7n4hnTdHSUkNW1o/SYBbZIGECaWk5MDT8HUUlxv0ywz6YoR+0iAARkD0CFACUvTsji4kAj8APP/yA9evXlyIyd24QjI2diJICEbh2bSGePNnEesxMX21zfAHUhezfVivYvhhmUd1svYpsLS8AaN7LHY7f9oeKlnqlLkoyAMhMOGb65DElzUyfPDVD7TKBy8oCgEz/woBVZ5H6kpv6zKzKSoAdZvdG3ZFtSvlfHIBM842scOCKsM9ERnAsXv94jC0DZlaDuX1gPawVZQEKC/SLc+GeNxC14RH/q2rA0P9aQs9CtC+B0qPScaH7CxSWmDnVdbMlOs2nf2dEdJViFRNwNhEnh/vzdIy54AbnQeWXcr79Lw1/d+aX7DKHqhsAbLOwLnqstYeKuhJPV5xfFk6O8EdyCDdVvaoS4PJsy4j5xGYv5mUXYsgBZ5Fm6ZUsd2YmGo863RBWHsL1PhXrJdaS8IyYXGyyfQImA5NZCxa0wcaNvWvJGlJbGwQeP45Gu3b7SqmeNm0a9uzZUxvmkE4iQAREQIACgCKASCKIQG0S2Lt3L6ZPn17KhIkTb8PWtmttmkW6JUhgwwYLZGVxJVv67jZoulm2JrEVD/VI8eGmTho0tYXrimEVlvhWhba8AKDz94Ng0a9ZVUchsQBgURGYibuRf9+F03eD2EnH5dldWQCQKYd+e/AumGEfxavp5knQd6+PL6cAa5jro+Gvo6DrbMVnUKLs2v6bnqg7qi2UlPkf3quEVcUGpp9hwMozSPfn+khVNIilpnoU+Xys93ME/1B6cExvzyawaCiaTMtYnzhcH8Ef9sCwpoEfsvPE5WUV4PLcULz8+wP3M+ioiVGnG1XYP+/L4R7MmeoGABuOMMWgvU6oo88vLf5Sv1ljbYw82RAmLmWnANdrr49hR1xgYMufAlzcu9BndywG7naC2xjRThRnsiKPD+YPjaosO1J2bl20lh7o9BLv7nO9ac3NtfHhw3eiVUDSpJbAwYMvMWlS6Sw/GvghtddFhhGBahOgAGC1UdFGIiC9BK5evYq+ffuWMnDYsKNo3His9BpNlomEgLf3dly+PJcny3391zUe4CASwwQQkvIsHH7fH+adMO3cEE7fD4Kqdh0BpPC3foxJRsD/ToPJQGOWIOWnkgoAMmW3zARfJuhm1s2NzYoTNADI+PYxOpmVw0xNZpbTogFghn0UZOciZLMn4q77sV+3n9GDC/Cp8Mvb0l5HsRmHOk6WcFo0kJ2qLMr15ZRiJvuy8bqv2fugJToCKSFh8JtxpJTATkddYdeuZsGSsCuReDD7bSm5o687waVn6TJP0XlCkkRN4MsMvHrt9DD8mCuYbLfy1n8r3+LOz/yMYmZPdQOADr2NMPyoCzSNyw4COTMuEGlvc1iV46+7w76nITLe5+LsuABE3k2tcBDH6+PxuDQjGE0nWrClv6qaoi3PjX6SjsO9/NjeiMyqaJiJqO9FluSF3UjBkV7cvyPM2ratH+bMaSlLLpCtQhD45Zc7+N//+C8XGRE7d+7EzJkzhZBGR4gAEZAmAhQAlKbbIFuIQA0I+Pj4wMPDo5SE3r3/RJs2C2sglY5KO4EdOxohIYHrBaZlY4KWB+dIu8ml7Ssqwtsj9xG5/w7v65VNq62Oc18GFAUZQCGJAGBuShZC/rgEdRO9UtNxhQkAMjzS/aMRsvFfdhqwSXtnto9fdmQ8AlafZctvbcZ1hM3XHaGiwf9gnpeazU5czgyOLZsZWB3I1dhTHsvyypCrIYq2VEEgMzYWPhN3AyXKdFtuc0DD/nWFYvf6UBB8fuGyxpilrAZM8mqMes0q76EplDI6JDYCX07rrShIV2xATQKAJct7SzrEtA0LPJfIThZmgoAtZ1uxpcKBFxJxbnwgG/zr/psdPGZaQVmVn4HMlA0zpb/M177MDBQVsC97HupYqmPsJTdYtqAy4JKMt7t6IzGQ6zHcsKEp/P1ni+oKSI4UEmCy/pjsv5LL09MT/fr1k0JrySQiQAQEJUABQEGJ0X4iIMUEoqKi4ODggLw8/qfADh2Wonv3NVJsNZkmLIHIyDs4eLAb77jj/H6wGipbb+YLP+UhdOtVxHo+5/nB9KljMtaUVFUERvNlWazV4JalgmxVCRR3AJCZjhu+6wZyE9PLDNwQNgDI+MQE9OKu+yLhrj+bDciU/Bq0sIdlv+bQdbUuVdpb3HswfPdNOC0eCMv+zUr15WMYZgTEINbTB4kPgpCf8RF6rtYw7dII5r2aVDtTsDA3H2E7ruP9BW8e9poGd6u6P0X+fm56Op5M2YyipEIehsarbNB8nJ1AWLz/9MObrSm8M+pGwCy/ljCwFm2GqEBG0WaBCTCBt3u/RuLer/wszvLKdEsKFkcAsFh+amQOXuz7AP9TCWACb8bOWnDqb4Tm0yxh7KJVaigJUzp844dw+B6OY0uWHXoZlvKfKQ2OuJMKn79iEX4rhc3gs+tuiMZfmcFtjCnUtKv3b0dy6Ecwgy5ifTJ48ocdcUXjcTXLnhX4sqT8gPf297g8N4Rn5e3bE9G1q62UW03mCUOgV6/DuHGDa8fCLGVlZbx69QoNGzYURhydIQJEQAoJUABQCi+FTCICNSGQn58PExMTpKVxPVuY1bz5NAwcSA17a8JVGs8ywT8mCMgsdSMdtD2zWBrNrNSm8oJetpO7ov6ETkL5UnKaMBO0YoZraNU3qbYssQYAi4oQd/MV3p97Wq5dNQkAVttBAKm+bxG05hz0m9jC8du+UNHil1oz/kedfISo4w9ZkQ1/Hgn9xjYI23kNsf8+h1Y9Yzh9N5DtM1idxfQnjDzAz+40aukAlxXDoaanWZ3jtEdAAkWFhXg0/Xfkh3/inXT6wRJtZ1VvYMej/71AyIF03lkdW2UsCG4PFTXRll4K6BZtF4JA/sdCXF0YygbJild55bwlRYszAFhdF5jA5et/4vHvzGC0nmeNLr/alsoM/Jicjzs/RcB7x3t2IAgTsNO1UsfFacEI8UwC00tw8D4nNsBY1fqYlAemPDnsWjJva9f/2aLTT9X7/VaVfHn6/h+Wj5H5IZd1iQn+MUFAWvJFgBn2wQz9KF7q6ursZwkNjfJbBsiX9+QNEVAcAhQAVJy7Jk8VjED9+vXx7t07nteursMwatQZBaMgv+7m5CSDGf5RUMBle9Yd2RYOs3vJnMMlA3bFxgsbAGQy294de8CWEzMZcM7LhrLDNQRZ4gwAMoG34A0XYTupC6/vX0nbJBEAzE3ORPD6i/iUkA7Xn0aUDo6WGArC2GXYwh6uTLDOQAtJj4Lwevlx1lxBAqtfBgD1GtWD60/D2fuhJT4CXt9tQo4P/yVQ/W9M0GVpo0oV/vejDyL+4SY2M8vIXQXzfDuIz0iSLFYC5QW3xBkArKq8uLrOJgZk4/RXAdCrW4cdKqJjwZ/cXjwU5PEfXJCCyR7ss7kB1LSUUXKir/NgEwz8yxHa5pVPfS+PUXnTjKtruzzvu74oDI83ctzV1FTYYSBGRhQYkpc7b9bsL7x8yW/7oKuri/R0/ssgefGT/CACRACgACA9BURAjgkwPQGZ3oDFy86uGyZMuCXHHiuOa+fPT4Sv7yHWYRUNdXS4skwmnRdlALB4qAUDwmFOb5h0cClV2lodQOIMAH4ZDKuOPSX3uC4fBrMejQU9xttfHCBlsvuYYSHFw0eKN3x5FyXLdZmBKq9/PMb2FGSW9bDWbGm1slrlpXZf+lzZVGOhHaOD5RLw+W03Mm/ws78sxhqg9+om5e69s9Ab785zPb6YZdFRDd/8P3v3AR1F1YYB+N3d9EZ6SIGEmkZv0qsgXUSQIlZQmvAriiBSRFBAFBQUQUBBkd470jsSOiShBRJI772X/8ysJFkIkIRMtr1zzh7iZube73vuZEy+nbn3RGvKarFAeQqAwt2Cwp13xbfSLgLyvMeLS0MpPPq7/5MgBP2TgNdWe8K9g+pq1iEnkrB5cABSI/67E63Y3XqPr+jb7YdaEIp5smcsbF4eo9Lkoav7zLE4hew05YIpb7/dEKtX99PVVPUqLy+vX3DrVmxhzo6OjoiKitIrAyZLAX0SYAFQn0abueqlQMeOHXH8+PHC3F1cmuGDD4rm5NJLFB1Iet48G2RmJoqZCKvm+nw1UCuzqqgC4KOFNRIu3y+xuFVaHF0uACZcCIL/jI1w6tqwxHkRow9dFxcOebQVLwA+Pk6WdZ3hPX0ATF2fvSgEC4ClPfOk2e/Kj6uQtKNoDji7PpbovaiJSmeHRv+LsP3KFVqFzb2PCd7d+ZI0AbHVShMoT3Hr3sEEcVXc4ltpC4Aveuec8Ojv5RUR4qq/wiIhrT51U3n0V/j+yW9CcHRa0SrFxR/XfXg6Cb+3LVq4oE4vO/T/ywsmNgZPNS+PUaUNoAZ2tGlgAAI2x4iRWVubICFhkgZGyZDKIlCjxk8IDlb+LilsNWrUwL17RXMAlqUt7ksBCmiHAAuA2jFOjJICLyTQp08f7N69u7ANe3tPjB1784Xa5MHqEzh+/CscOzZTDECmkKPF3+O19pHKjLB4BH69GcIdZo+2sj4CXPzOttpju8PplYaiS3k2XS0AZkYm4uY3WyFYeU3pD1O3Jwt3jxfrnlUAFGwbLX4fVepVeybz422WtnBYnrHjMSUL3Fi2DnHri+7qqtLJDP1+Vy4WtP+9s4g6prybStg83zLH4D9VV5Onq3YKZCbkiqvoCvPiPdqe9wiwsNLrpjcCEH097ZnHPL66sLBz76V1IbRf3i38Qgo2DgiAcxML9FlWF2YORauWC22WNKfhswqAT1uVuHh8JRUAhVWKhbsHDUzK9/+Q8uavDccJqzgvqn0e+bkFYrgzZnTEV1910IbQGWMJAi4uCxARUbQAToMGDXD16lVaUYACOi7AAqCODzDTo8AjgaFDh2LdunWFIFZWbhg58jLMzEq/QAI1NUPgxx89kJSkvKvHql41NF78vmYEVo4oKmIRkOgjN8SVhIWFQ1z6Niu5+PffAhxGNhawaVbzqZHqYgFQyOnesoOIPHBFXPVXfPS3hK0yCoBcBKQcPyQVcEjgX1sQ/fuNwpbMmhjBRFGAeL+iFeMbjq+Cfj81qoDe2IQmCJRnEZCspFxxMY1Hd3kJeZTmDkAjSwWG7asvLsBRni09Jge7Rt5GxKVUvP63V4ntVFYBkIuAPHsEf297GQ9PK+eGc3evguDgj8sz5DxGjQIPHyahSZPfEBtbNO1D+/btVZ4WUmN47JoCFJBYgAVAiYHZPAU0SWD06NFYunRp0R+BZnZ4++1DcHLiH32aNE7PiuXGjfXYsmVI4S715w6F7Ut1tCX8J+LMz8oRi3cRey4Vfq/6m23h8X5nyOTPmLzpv73TQ2Jx67sd4tx4Tyv+FeTmIf58EEI3nkGdCb1hVv3pRW8pC4DPGySpFgERCqS3f9gF595NUWNEl6fO21fRBcD87FwELfkH4TuKphxw7tUEtcd1h9xY9e6e59nw+y8ucGfzHoT/cqHEhl6aYY/uXz17kZAXj4AtVKaA8Mjs8ZnBOD6z6BHwBm85odcvdSAU7J62FV9MQ9inNAXA2t1t8dpfXjCzL/vPdUFeAc4uCMXBz++h+4+10WK8a4nz9klRAIy/m4HNgwMRcbHoLqh+q73Q8G2nyhwqrerrzt54rO11vTDmdetex+DBJX+opFWJ6UmwZ848RM+efyMpqWil+H79+mHbtm16IsA0KUABFgB5DlBAzwS++OILzJ07tzBrIyMLDBiwAXXq9NQzCe1Md/ny5ggPV/4Rb1rNDi3+/Eg7EykW9YO/T+H+iqLFaYo/evqs5B7N+xd7+lapDOxa1hEffzWwfPrKhS9SAEy9G4mQP48j9uRNVGlQHdUGtYFtyzqlKmQKCUhRABQLpPO2Q25iKOZubG/5VKuyzAFYmtV8S7IUCpBCgZebegQCVm9CzKoAlc4bTLDFaz+Uf3EZ9WTCXksj4L8hWixwPdpKs1Jv3K10bBoUiKirygV/Slrc4/FHgJ9VuHtenCHHE7HtnVvw6FAFPRbXgbFVycXJss4BWJpFSR7PVSiMvvVPA7i1tHpe2Hr9/Z89zyPudoZo0KyZC/z8PtBrD21Jfs+eO3jjjU1ITy+683vEiBFYvny5tqTAOClAgQoQYAGwAhDZBAW0TeC7776DUAjMz88XQ1coDNGu3RR06PCVtqWiV/HGxd3BL794oaBAOW7CSrduA1pqvUHCpfvwn7YeeenKuciERU3qTuwLA3Pjp+aWn5MnFg1DN54tdf5uA1ui5ocvQ2bw9LtfSrojUejgefPdPZpjT1iJ+NGmMDOC76zBsGlSo1QxVnQBMC8zB/eWHkTUwavwnfkGbJrVemYcmRGJCJy1GcmBYeJ+xe/We3wVYLc3Wj3zbkLh+NyUTNz8diviMRivJAAAIABJREFUzt0p7LfB/Lee+Qh2qaC4U7kEQg4eR8iykyiIU67iWXieOsjQ7ht3dPjAvVzt8iDNFYjxT8PGgQGIDVQ+6lettRVeX+uNKu5P/xCk+B15wjE1X7YRjyk+J9+JWSE4Ol25GIdHJ2txsQ1L16dfr58mlBaVjV0j7yDudjoGrPeBUwPzZ2KGnU/B+n43ClcB7jDDHR1meIh3DD6+CnBpipKh55LFRU+yU5Q/Ex4drdH/b29Yuhhp7qBqQGTnfgrFgY+DxEjkchlu3hyLOnXsNCAyhvA0ga++Oo5vvz2JnBzluS6TyTBlyhTMnj2baBSggJ4JsACoZwPOdCnwSGDlypUQHgnOySn6JNDTsy8GD95BJA0V2LlzBC5fXilGZ2htjtbbPtPQSMsWVnZcKm7O2YaEi8qV56wbecB7an8Y2T3lbrWCAoiPtS7YXVg0LE2PdSf0hnB34bO2nMR0BM7eUhjLo329vugHp24Nn3qoUPi7Mu73J75flgVNKrQA+N+chze/3QaP9zuh+tC2z18Y5THX4uMQd+YWbny5XszPytsVnpP6wcz92fOHZkYlIXDWFiT7K4uiNk1rwuuL12BkZ1Ga4eI+FShwY/l6xK0tulNWbq1c4CA/UflhgrB5jrPD4EV8lK8C2dXeVE5aHvZ+dBdXVkWKsdjWMcUbm32fW2gTjhMeyfVbEg4LZyMM3l4Pri2U12OhWLZn7B1c+ysKdp5m6PNbXbi3L/vcf8JCEqfmPhBX9RUeH67/plOJj/4WRxSOOftDKA5NVv6/ovgjzcUfXfZ81R59ltWBudOzC3mPFw3bT3NHxxnukCmeP/2E2gdXzQF873gGaTHK3x+HD2+MFSv6qjkidv80gVdfXY+dO4uu/4aGhli4cCHGjh1LNApQQA8FWADUw0FnyhR4JLB9+3a89957SExMLESxt/fG+++fgqnpk6uEUk69AgsWuCElRXl3lmOXevCe+rp6A6qo3gsKELr5nDhfnLAJBaJ63w6FsGJsSVvi1RDcmrMNQoGpLFujn95FlQZPucupoAA5KZkI2/ovQlYff6JZoehVa2x3WHq5lFhI07Q7AIVHf4W7+UyqWqPOp31gZPPsO2seJSysEhy66RxC/lIaCEVT25Z1ce/Xf8R5GgWH2h/3eurYFId7/K7BWmO6Ke9YFW7X4VYpArkZmbg8ZyXST8YW9mfiZYJXl70q/veOkTuQeTOz6Prf3QzDNzaGiaVBpcTHTqQXCNwai42v+xd2NHhHPXj2ff7dWhnxuTg67b5YBGw22gVdvqkB4yoKXF8bjT1j7sCpgQV6LKotrtpbnu3+kURsHRYI79fs0fW7mjA0f/qd2cXbF4qTh7+8j39/ChPvZHxttSdsapli96g74orHdXrZodcvtZ95l+Oj9ooXDR8vdJYnJ306ZsvQQNxYFy2m7OpqidDQCfqUvlbkGh+fgbZtf0dgYNH139raGn/88QeEef+4UYAC+inAAqB+jjuzpkChQHx8PFq3bo1bt4o+HTQxsUbv3kvh6zuIUhoi8ODBKfzxR7vCaJos+7BURRgNCf+5YTxeQHva3XpZ0UkQ7moTioBl2YRiovf0ATB1VS1sl3TX3fPafdpKtpoyB2Beehbu/LQPSVeD4fnFa7BuWMZHOwsKkHovWiyGJl68JxZahcKfY9cGcOxSH4ZWps8jEr8f9c9V3JyzXfxaON572gCYOFuX6lju9OIC0df8cWfRbuQGFSvwdbPH8M3DYfLfPJiZKZlYOWAlYv8pViD0NEDvn+vA92XHFw+CLahdIDMhV1xhN2BTjBhL2y+qo/Msj1Ld5VaQX4CQ40nw+zUc9w8nQCgKunewRr1BDuJCGaUt2j2OkBKWha1v3UROej76/eEJe2+zMjmVFFeNLjZo/H5VeL1qV6q4hL73/+8uLq2IEPt+abyrWIhUGCvvjuX2bAFh4ZTfml8CCpT7nTz5Htq2rU42DRHYsMEfo0btRmJi0fXf09MTZ86cga0tP+DXkGFiGBRQiwALgGphZ6cU0DyBnj17Yt++fYWByWRytGgxDt27/6h5wephRJs2vYGAgE1i5iZOVfDS+o91S6GgABF7Lour1Qpb1e6NUPt/PaEwKfuqkroFo53ZPL4ASN1P+8C5V2Pe/VdJwxm0Yz/CVp5HQcp/f50DqD26Nt5c8maJEfw95m/c/fVu0fXfUoYW013R/bNnzxtZSemwmxcUCPonARsH+IuP7wpz+r32p5f4aK8+b8UXABEKkKWZg1CfvUrK/UePf5EUoiwwDRzog40bB5JIAwQ+/ng/Fi8+j/z8out/jx49sHfvXg2IjiFQgALqFmABUN0jwP4poEECn3/+ORYsWIC8vKJJ4j08OuGdd45oUJT6Gcr8+fZIT48Tk3d9rQVqj++hcxDCohVBv+xHxO5L4vxyPtMHwLymk87lqQ8JpQXHIOCrjRAeRRbmTqzzvx5QmJV9kQB9sKroHK8uWo3EbcoFGoRNVkWGVl+3QtfxXZ/Z1cFFB3F2+lkUJBX90ejxnjXe+f3pc19WdOxsTxqB4vPtCSvdCvMA1upmI01nWtLq5ZWR2DlC+eSDMI9h4xHOnJ2gjGO3b9xdnP9ZOS2JnZ0ZYmMnlrEF7l7RAp07r8bRo0XXf4VCgQkTJkBY/I8bBShAAfH3woKCgqLf9GhCAQrovcCWLVswYsQIlXkBra09MHToXjg4eOu9jzoAbt7cig0blPP9yeQytNz8aanndFNHvC/Sp1AwujVvu7gSbfU328HjvY7PX7ziRTrksRUuIMwjGPzHMTz4+2SpFwyp8CD0sMH0mFhcn/83Mv2K5nQV5vvr82sf+HT0KZVIwLEA7Bq9S2VeQOt2Jnjzr/qwdy/bY5ql6pA7VZrAoxV3b+2IFR/f7bG4DoytSjfvXqUFWUkdPXoEOfhoIpqPcSnTHISVFKJWdCOcUz+4noOwcrSwbdkyCP37e2lF7LoWZGBgDHr2XIvg4KLrvzDf34oVK/D66zoyX7SuDRrzoYCaBFgAVBM8u6WAJguUNC+goaEZunadj+bNx2hy6DoZ25o1ryAoSLlAhrmHA5r9odtjICwecffHPciOTy3fHHY6eRZoT1KPFmkxsrUo9YIh2pOdZkYaftYPQUsOIj+0aFV3+8fm+ytt5CXNC2hYXY6uC2qh+esupW2G+2mggPC45p6xdxFyIhG9l9ZFvSGOenfXW/GVhJt84IyX59aEqS0XvSnv6bqk3gXE+KeJh3frVgsHDgwrb1M8rpwCS5b4YeLEg0hPL7r+c76/cmLyMArogQALgHowyEyRAuUVeHxeQECGhg3fRr9+q8rbJI8rh8DcuVbIykoRjxTuiHN/u0M5WtGuQ4RHSO/8sAvC3WR1J/aFeQ0uSKANI5jsH4o7C3dDYWokrj4sFKy5SStwc+0ORK2+AmQX9fOs+f5KG83j8wLCCGg02QmvzuQdPqU11MT9hLvf9n8ShLDzKXj1d094dLLWmyKgUPy7sDQch6fcR6N3q4orGwuPRHMrv8DxWSE4Nl35yKmlpTGSkyeXvzEeWWaBd9/djj//vIriz/Nxvr8yM/IACuiVAAuAejXcTJYCZRcoaV5AV9fmGDHifNkb4xFlFrh48Tfs3j1SPE5uqEC7f6aWuQ1tPSAnMR0PN55B/NnbqDGyK2xb1BYfgeameQJCoTbmmD+CVx2DfTtvVHujNQyt+cio1CN1ad4KpOxXzsElbKWd76+0cZU0L6DrQEuM2NiktE1wPw0UyEnLw8XfInB2YSg6zfRA/aGOOr/6rbCC8ak5D3BrVxw6THeHz+v2Op9zZZ16s01OIi8rX+xu2bLe+PDDppXVtV7306LFCvj5FV3/Od+fXp8OTJ4CpRZgAbDUVNyRAvorUNK8gBYWThgwYAPc3XX/bjR1jvzvv7fGw4dnxRCsfNzQ+Jfh6gyn8vsuKED6gzhE7L0El77NYOpqW/kxsMfnCmSExSN85wU492wCs+p2XO33uWIvtkNScAgCFmxG9vXUwobKOt9faSMoaV5AiyZGGLDSB+6NqpS2Ge6ngQJJD7LEO+K8X7OHS3NLDYyw4kIK3BKDxJAsNHrHCaZ2XF2+4mSBla0uI/Rcsthkq1bVcObM+xXZPNt6TOD48RAMGrQZUVFF13/O98fThAIUKK0AC4ClleJ+FNBzgZLmBVQojNC+/VS0bz9Nz3WkS/+bb0yRm5spdlB3Qm849+En69Jps2UKaL5AyOETCFl2AgUxRau1l3e+v9JmW9K8gApHGdrPcUf7991L2wz3owAFdFDg4rII7B51W8zMxMQAGRlf6mCWmpHSrFknMHv2CWRnF13/Od+fZowNo6CAtgiwAKgtI8U4KaAhAk/OCwh4efXDoEHbNCRC3Qnj1Kk5OHx4ipiQwswYbfdwbh3dGV1mQoGyC/iv3IDYNTdVDqyI+f5KG8kT8wIC8PrYHoMW+pa2Ce5HAQrooMBcq1PISlEWpb79tgu++KKtDmap3pRee20Dtm9Xvf5zvj/1jgl7p4A2CrAAqI2jxpgpoGaBkuYFdHDwxYgRZ2BkZKXm6HSn+6VLGyIq6pqYkE2L2mgw703dSY6ZUIACpRbIy87G5W9XIO14TOExFT3fX2mDKWleQIee5hixqTGMzLigQmkduR8FdEng7x7XcHd/gphSgwZOuHp1lC6lp9ZckpOz0br1Cvj7F13/Od+fWoeEnVNAqwVYANTq4WPwFFCfQEnzApqY2KB371/h6ztIfYHpSM/Z2amYN88G+fm5Yka+swfDvo2njmTHNChAgdIKRF/zx52fdyP3jnIqAGGTar6/0sZU0ryAJt4G6L2oDnxf5ordpXXkfhTQFYFbO2Ox/lV/MR0DAzkSEibBwsJIV9JTWx4bNvhj9OjdSEgouv5zvj+1DQc7poBOCLAAqBPDyCQooB6BkuYFBGSoW7c3hgzZqZ6gdKTXgwcn4syZ78VsDK3N0XrbZzqSGdOgAAVKK3Djt3WI23obyCo6Qur5/kobW0nzAsIEqDvCDkMW1yttM9yPAhTQEYHvHc8gLSZHzOazz1pj/vyuOpKZetLo23cddu++jYKCov453596xoK9UkCXBFgA1KXRZC4UUJNASfMCmpnZo3Pn2WjadKSaotLubhcvroP4+LtiEo5d6sF76uvanRCjpwAFSi0Qcf4i7q86gpzAdJVjKnO+v9IGW9K8gGYNDNF5Zg007edc2ma4HwUooOUCW4YG4sa6aDGL2rVtcefOOC3PSD3hL1t2EVOnHkFsrOr1n/P9qWc82CsFdE2ABUBdG1HmQwE1CUyZMgWLFi1CWlqaSgQ1anTG228fVlNU2tltXNwd/PKLJwr++9i3ybIPYVmXf0hr52gyagqUTeDq4j+RuP0+kF90nKG7IVp+3hKdx3QuW2OVtPeRJUdw7rtzyAlR3v0jbnKgxrvWeHtlw0qKgt1QgALqFIi4mILfml8CCgCZTIZbt8aiTh07dYakdX136fInjhy5rxK3ubk5xo8fj2+//Vbr8mHAFKCA5gmwAKh5Y8KIKKC1ArGxsejbty/Onj2rkoOJSRW0bfsl2rSZqLW5VWbgO3eOwOXLK8UuTZyq4KX1H1dm9+yLAhRQg8DD42fw4K+TyA0qmutJCMNtiBuG/DoEZlXM1BBV6btMT0rHutHrELouVPX672mAdlOro/WwaqVvjHtSgAJaKfCjx79IClFew4YPb4wVK/pqZR6VHfT8+afxzTenkJSkev1v1aoVdu7cCXt7+8oOif1RgAI6KsACoI4OLNOigDoFFi5ciFmzZiEhQbki3KPNza0VhgzZBTMzfiL8rPFZsMANKSlh4i6ur7VA7fE91Dmc7JsCFJBQIDcjHdd/WYfkPaqFM1MfU7Sf2h4th7SUsPeKb/rcunM4MfsEMgIyVK//Q6wwZGl9mFkZVHynbJECFNAIgX3j7uL8z//9/uJqidDQCRoRl6YGEReXjj591uHsWdXrv42NDaZNm4ZPPvlEU0NnXBSggJYKsACopQPHsCmgDQLCfCX79+9XCdXQ0BytWn2CTp1maUMKlR7jgwen8Mcf7cR+ZXIZWm7+FEY25pUeBzukAAWkFwg+cBShf59F3sNij84aAbXfq403l74pfQAS9vD3qL9x94+7QHZRJ4YeCrSa5IZOozwk7JlNU4AC6hJIi8rGD67nUJCnXLni5Mn30LZtdXWFo9H9Tpt2FAsXnkVaWrHrP4Du3btj3759Gh07g6MABbRXgAVA7R07Rk4BrRBYs2YNPv/8c0RERKjEW7VqIwwYsBF2dnW0Io/KCnLTpjcQELBJ7M7cwwHN/hhTWV2zHwpQoJIEMuLiEfDrJqQejlTp0bK5JbrO6or6r9SvpEik7eb6ges4OO0gUvxSVK//r1pg4M8+sHUzlTYAtk4BClS6wJJ6FxDjr5wPeuBAH2zcOLDSY9DkDu/cicMbb2zGlSuq139nZ2d89913GDZsmCaHz9goQAEtF2ABUMsHkOFTQFsEhgwZgk2bNiEvL68wZAMDYzRtOgrdu/+oLWlIHueCBa5ISQkX+/F4ryPc3+4geZ/sgAIUqDyBoB37Eb7+IvIjcws7lVnJ4DvaF6/P1c3VvrdM3gL/X/1RkKy8K0jYDJzlaPqpC7p/Wqvy8NkTBSggucDxWSE4Nj1Y7MfZ2QLh4Z9K3qe2dPDxx/uxdOlFZGUVXf8VCgUGDhyIdevWaUsajJMCFNBiARYAtXjwGDoFtE3g8OHDGDlyJIKCglRCt7f3Qr9+q+Dq+pK2pVSh8aamRkAoAIqr/8pkaLPtMxho+MT/FQrAxiigwwIpoWG4+dt2pJ+MVcnSppMNen/XGzWb1dTh7IF7F+5h9+e7kXBUdW5Y+1fM0G+hF1y9LXU6fyZHAX0RSIvOxg9Vz+K/X2UQEvIJqlWz0pf0S8zz33/D8O6723Hzpur1v1atWli2bBm6dOmi1z5MngIUqDwBFgArz5o9UYAC/wmMGTMGK1euRHZ20eRQcrkBGjZ8B337rtBbp2PHvsLx4zPF/I3sLdFqEyfP1tuTgYnrlMCtDTsRtfEqCuLzC/NSOCnQ5OMm6Dm5p07l+rxk9s7di0s/XkJeVNHd4HI7GRqOd0Lf6Z7PO5zfpwAFtEDgB5ezSI1Q/o43eXJbzJmjvwWuESN2YvXqq8jNLbr+GxkZYfjw4ViyZIkWjCZDpAAFdEmABUBdGk3mQgEtEggICMDQoUNx9epVlaitrWugd+9fUavWK1qUTcWEumLFSwgLOy82Zt/WC76zBlVMw2yFAhRQi0DC3SDcXr4bmecTVfp36uuE1396HQ4eDmqJS92dxgTHYMv/tiBqZ5Tq9b+9CXp/Vxe1XrJRd4jsnwIUeAGBdX1u4PbuOLGFxo2dcenShy/QmnYeeuBAEEaP3o3791Wv/w0bNsTatWvh4+OjnYkxagpQQKsFWADU6uFj8BTQfoFp06Zh4cKFSEtTThgtbDKZHD4+AzFgwHrtT7AMGcyZY4ns7FTxCO8v+8PxZd1YCKAMBNyVAjojEPjnZsRsDkBBStG8d0Y1jNByUkt0GtlJZ/J8kUSOLjuKc/POIft+0d3gMksZfEY7YMA87xdpmsdSgAJqFLi0MgK7RtwWIzA1NUB6+pdqjKbyux48eDM2bQpAfn7R9d/c3ByffPIJZs2aVfkBsUcKUIACj/7OLhAnm+JGAQpQQH0CiYmJ6N27N06fPq0ShKWlC7p2nY/69YeqL7hK6vnu3f34++8eYm9yAwXaHZxaST2zGwpQoCIFoq9eR9AfB5F9VXXl2+pvVseQpUNgYmFSkd1pfVuZqZlYN2odHvz9QPX638IIXWfVQv1ujlqfIxOggD4KzDI6gfwc5Z+ZW7cOwmuveek8w9q11zFx4kGEh6te/9u0aYPdu3fD2tpa5w2YIAUooNkCvANQs8eH0VFArwQWLVqEr7/+GnFxysdGHm0uLk3RvfsiVKvWWmc9tm17G9eu/SXmZ+7ugGarxuhsrkyMArookPzwIe6u2Y+UQ+FA0VRPMK1nig7TOuClN/R7kaPnjfm/G//F8VnHkXEjo2hXOeDymiW6f1Ub1erp9yICz/Pj9ymgaQKLap9HQpDy57lfPy9s26a705qcOfMQ48fvx8WL4SrDYGdnh+nTp2P8+PGaNjyMhwIU0FMBFgD1dOCZNgU0WaBXr17Yt2+fcjXc/zbhseCaNV9Gv35/wsLCSZPDL1dsP/1UA4mJweKxrv2ao/b/9GthgHKh8SAKaIBAdmoqbq7ejsQD91Qe94UxUGd4HQz9RffvYK7IYVg7di3urLwDZBW1KjwWXHOINfrN8YKFrVFFdse2KEABiQS2v3MTV/9UzvPp7GyB8PBPJepJfc1GRaXi7be349CheyqP+8pkMvTo0QN79uxRX3DsmQIUoEAJAiwA8rSgAAU0UmDDhg2YOnUq7t69qxKfgYExvL0Hon9/5d1yurDl52dj9myTwoJnkyUjYOntqgupMQcK6LTAzTVbEbM7EPlRuSp52nayRecpneH7sq9O5y9Vcv6H/HHk2yOIPxqvev13lsP7PQf0/0b3HyWUypbtUqCyBB6cTMIf7a+I3clkQGbmNBgZySure8n7eeutrdi0KRBZWarX/9q1a2P27NkYNEh373iUHJcdUIACkgmwACgZLRumAAUqQmDevHniIiFRUaqrRZqYVEHjxh+gW7f5FdGNWts4d24hDhyYIMagMDNC2z1fqDUedk4BCjxbIGjXQUTuuITcoEyVHc2bmKPV/1qhzdttSFgBAqf/PI2zP51F2qWiRaKEZk08DdBkdFV0/V+tCuiFTVCAAlIJfGt+EjnpyjkRvvqqI2bM6CBVV5XW7sSJ/2D58stISlK9/js5OYmLfEyaNKnSYmFHFKAABcoqwAJgWcW4PwUooBYBYf6UVatWISVFdWJlYaGQ1q0nomXLj9USV0V0umpVJ4SEHBObqtKgOhr99F5FNMs2KECBChYIPXUODzefeWKBD6NaRmg0shF6TFQu5MOtYgX2zd+HK8uuIDuoaLVgoQfL5kZoPaEaWg52q9gO2RoFKFAhAssaX0TklVSxrcaNnXHp0ocV0q46Gvnxx3OYP//MEwt8WFpa4t1334UwjzU3ClCAApouwAKgpo8Q46MABVQEhEcqtm/fjuxs1T8E7e090bnzt/D27q91YnPmWCI7W/kLcs0PX0a1Ibx7SOsGkQHrtECsfyDurz+C9FOxKnkqHBXwescLA74boNP5a0pymz/fjJurbyIvOk8lJPtuZug8pQa8O9hrSqiMgwIUAHBkajBOfhMiWpiaGiA9/Uutc9m6NRBTphzBrVuq138jIyP069cPwpQ13ChAAQpoiwALgNoyUoyTAhQoFLh//z6GDx+OY8eOqSwUIuzg5tYSPXv+AmfnJlohFhZ2HitWFK0O2mb3JBiYm2hF7AySAroukBoRgTt/7UXyoVAgpyhbmZkM7oPc8eq3r8K6qrWuM2hUfomRidgxZQdCNoSgIL1ooSgYAm79rdDz6zpwrmuhUTEzGAroq0BmYi7m2ZwuTP/EiffQrl11reC4dCkCY8fuxblzoSrxCgt8dOzYEStXrkSNGjW0IhcGSQEKUOCRAAuAPBcoQAGtFTh8+DA+/fRTXL16VSUHuVyBWrW64/XX18LY2Eqj89u7dwz8/H4VYzS0NkfrbZ9pdLwMjgL6IJCblY3AVZuRsC8IBUnK+asebVVfrYpu07qhRlP+4afOc+H+xfv4Z9Y/iNwRqXr9t5ah1ps2GPCdN4zMDNQZIvumAAUAfGd7GhkJyoUyhg6th7//fl2jXZKTszB06Bbs3x+EvDzV63/Dhg3xww8/oEuXLhqdA4OjAAUo8DQBFgB5blCAAlov8Pvvv2PWrFkIDg5WycXAwBT16g3Gq6/+rrE5/vRTDSQmKuO2b+sF31lcNU5jB4uB6YXArfU7EL3rBvLDVVd2tG5njQ6fd0Cj3o30wkFbkryy+wqOf3cciScTVa//bnLUG+6IV7/y1JZUGCcFdFLgz5ev4v5h5c+ns7MlwsOVi55p4vb++zuwfv0NZGSoXv89PDwwbdo0vP/++5oYNmOiAAUoUGoBFgBLTcUdKUABTRf4+uuvsXjxYsTGqs7TYmpqi2bNRqFz5280LoWvv5YXPsbsM30AHDr5alyMDIgC+iBwf/8RhG+7gNzbGSrpmjUwQ4txLdBhhPavXqnL43h8xXGcX3we6dfSVdI09TFAs7Eu6DyGd2zq8vgzN80VuLIqEjveuyUGKJMB+fkzNC7YL788gqVLLyA+XvX6b29vj3HjxmH69OkaFzMDogAFKFAeARYAy6PGYyhAAY0WGDVqFNasWYO0tDSVOK2sqqFt28lo3nyMRsR/5crv2LFjuPKXYrkM7Q/zF0yNGBgGoVcC4ef88GDTKWRdSlbJ29DDEA0+aIDeU3rrlYe2J7v72924tvwacoKLTdoIwKq1MdpOqI7mr7toe4qMnwJaJ/C14jgK/nuadtGiHhg3roVG5LBkiR/mzj2Fhw9Vr//m5uYYNmwYli5dqhFxMggKUIACFSXAAmBFSbIdClBAowRyc3MxcOBA7N69G8LXxTc7u7po1mw0Wrb8WK0xr1rVCSEhx8QYTJxt8NLa8WqNh51TQJ8EQk+dQ/j+C8g4HaeSttxOjrpv1cXA7wdCrpDrE4nO5Jqfl49Nn23C7b9uIz9OdQ4vu5dN0Wy4C1oOdtOZfJkIBTRdYGH1c0h+mCWG2bp1NZw+rd5HaX/88Rx+/fUCbt9Wvf4bGBigd+/e2LRpE4SvuVGAAhTQNQEWAHVtRJkPBSigIhAYGIgPP/wQp0+ffmLFYHNzR/j6DkaPHj+pRW3OHEtkZ6eKfTv3boK6n/ZRSxzslAL6JHB3+z5EH/JHjr/qHcIwAaoPqI4+s/vA3t1en0h0NtfYkFjsmrqE8CyWAAAgAElEQVQLDzY/ADJV0zRvZAjfoY7oMbG2zubPxCigKQLb372Jq6ujxHDMzAyRljZFLaH973/7sH69P6KjVa//wsq+bdq0wW+//QZvb2+1xMZOKUABClSGAAuAlaHMPihAAbUL7NmzB5MmTYK/v/8TsRgamqFWrVfQtes82NrWqZRYExKCsGhR0R+eTX/7EBZ1nCulb3ZCAX0TyIyPR9C2Q4g/dhf5oaqPhkIBOLzigK5Tu6JOq8r5+dc3f3Xne+fsHRycfRAxB2KAPNVoDN3lqN3fFi9/Wgu2ribqDpX9U0AnBULPpWBlq0uFuQUGjoWXV+V80HLnTjwmTTqIAweCkJ7+2PUfgK+vL+bNm4devXrppD2TogAFKFBcgAVAng8UoIBeCezatQvffvst/Pz8kJen+pegTKaAq2tztG37BTw9+0rqsnfvGPj5/Sr2ITdUoN0/UyXtj41TQB8F4m7ewoNdp5ByKgwFyQUqBLIqMrj2cEW7j9qhbpu6+sijdznfPn0bJ38+ibB9YShIKul8sETbsdXh2dZO72yYMAWkFphtfBJ52cpH8keNaoZff5W24LZz5y3MmXMKfn5hyMtT/XlXKBRo3rw5pkyZgj59+PSF1GPP9ilAAc0RYAFQc8aCkVCAApUocOvWLXz++ec4ePAgMjJUV30TwrC1rS2uHNyq1aeSRLVkST3ExCjvRrSoXRVNl4+UpB82SgF9FAg9cVY5v9+/8YDqFHAwcDNArddqoetnXWFXnYUefTw/4h7E4eD3BxG0LQi5oapzxEIO2HY0RbP3XdDqTc4TqI/nB3OWRmBZo4uIvKqc9sTX1wE3bkizINsPP5wVV/S9ezf+iURMTU3RtWtXfPfdd/D09JQmUbZKAQpQQIMFWADU4MFhaBSgQOUICKsGCxM+x8c/+cuimZk9fH0HoWfPnys0mLlzrZCVlSK26dK3Gep8Iu0n4RUaPBujgIYK3N26Vzm/X2D6k3/4+ZrCZ6gPV/XV0LFTV1jCqsEBawOQ4f/kB0FmDQ3hO8QRPSdxnkB1jQ/71R2BPaPv4MLScDEhS0tjJCdPrtDkPvpoLzZs8Eds7JPXf1tbW3FhOK7qW6HkbIwCFNBCARYAtXDQGDIFKCCNwOzZs7FixQqEhIQ80YGhoSlq1uyKLl3mwsHhxSeInjlTWF1U+UiK79eDYN/OS5qk2CoFdFwgPSYW97YfQsLxe8gPe3J+pyptq6DJe03Q/v32Oi7B9F5E4MTvJ3Dpj0tIOpX05PW/mhw1X7PByxNqwt7d7EW64bEU0FuBm9tisaG/8skHmQzIz5/xwhaBgTGYPPkwDh68h4yMJ6//7u7uGDFiBKZO5TQrL4zNBihAAZ0QYAFQJ4aRSVCAAhUpsGbNGvzwww+4evXqEysHy2RyuLg0Q5s2k+Dt3b9c3QYHH8Xq1Z0Lj+1w9MV/CS5XIDyIAlosEOsfiAe7TyP1dDgKUh6bz81UBqduTmg9ujXqv1Jfi7Nk6JUtcP3AdZz59Qyi/olCQcZj55WVDC7dLdBmTHV4d6icBQwqO3/2RwEpBWbKjhc2f+TIO+jUyaNc3W3dGoh5807jwoVw5Oc/9nMqk6Fhw4b49NNPMWzYsHK1z4MoQAEK6KoAC4C6OrLMiwIUeGGBc+fOYdq0aThx4gSys7OfaM/GphaaNv1ALAaWZTt0aDJOn54nHiI3MUS7fVPKcjj3pYBeCzw8dhrh+y8i83zCo5toCz0Ujgq493VHp487wc2X87fp9YnygsmH+ofi6I9HEbIzBHnRjy0dLANsOpig6XsuaPN2tRfsiYdTQH8EvjU/iZx05cSskya1wdy5L5cpeaHot3z5RQQFJTxxnJGREdq3b49Zs2ahZcuWZWqXO1OAAhTQFwEWAPVlpJknBShQboGEhASMHz8eO3fuRHJy8hPtmJnZwcdnAHr1WlqqPlat6oSQkGPivqZudmjx10elOo47UUCfBW5v3oPYwwHIufnk/E7GtY1R94266Dm5J0wsTfSZiblXsEBmSib2zt2L2xtvI+tu1pPX//qG8Blsj15TuJJ0BdOzOR0U+NnzPOJuK+fb7NjRHUePvluqLEeN2oPNmwMQF/fk9d/Kygp9+/bFokWLYGNjU6r2uBMFKEABfRVgAVBfR555U4AC5RKYPHky/vzzT0RERDxxvEJhBEfH+qhffyhatZrw1PYXLHBFSopyImyH9t7wmflGuWLhQRTQdYHQk+cQdeoa0i5FoyD2sbuwhInkm1uiwVsN8PK4st1FoutuzE8agUOLD+HaX9eQ4qdcwKn4pnCUwbGdORq87oSWQ3j3qTQjwFa1XWDjgAAEbokR03BxsURY2LN+VzqLtWuv4/r1aGRnP3n9d3Z2xttvv425c+dqOwvjpwAFKFBpAiwAVho1O6IABXRJYMmSJVi8eDFu3rxZYlrCoiHOzk3RqNF7aNz4fZV9Zs0yQn6+crLq2uN6wLV/C12iYS4UeCGByIuXEXn8ClIuRZS4qAcMAPsu9mjxQQs0f735C/XFgylQHgG/LX44v/w8Yg/HArlPtmBYTQ7njpZo9EZVNO5dtTxd8BgK6KTA+cVh2Df+rpiboaEc2dnTVPL8/ffL+OOPK7h4MaLERT2Enb28vDBu3DiMGTNGJ42YFAUoQAEpBVgAlFKXbVOAAjovsH//fnG+GT8/P+TkPLkCnQBgbGwFN7dWaNZsJKpVa43vvy/6g7Dlxk9g7GCl805MkALPEogNuInwYxeQfCEUefeffMxSOFZuL4frK65oP649ar9Um6AUULvA3X/v4sTiEwg7EIb8WOW8Zo9vxrUVcOtihWZDXODFhUPUPmYMQL0CyQ+zsLD6ucIgIiM/w5kzD7Fs2QWcPRuK5OSSr/+GhoZo3ry5OC9z9+7d1ZsEe6cABSigxQIsAGrx4DF0ClBAcwSERUJmzJiBrVu34u7du8jPL/mPQUNDc+TkpImByxRytD+k+um35mTESCggrUBScDBCj5xH0vlg5NxSzgn1+CazkMG2lS28X/VGx5EdoTBQSBsUW6dAOQTycvNwbNkxBO4IRPzZeBSkqq5K+qhJ03qG8OhWBS2GucGjcZVy9MRDKKD9ArMMTyA/V/kzYm5uiLS0kj88lcvlqF27Nvr374+ZM2dCWOSDGwUoQAEKvJgAC4Av5sejKUABCjwhEBISIs5Js2fPHjx8+PCpQjIDGZzebwi3zi1h7uRESQrovEBaVBRCj5xD/LkgZN9IAUqqkxsCVZpXQZ1eddB2eFtUcWKhROdPDB1KMCkqCadWnsKdPXeQ5JcElFTbkAOWTY1Qq4ctWr7jBqea5jokwFQoULJA1L00nFsdiqtzolCQU3KRXDiyWrVq6NWrF4Q5l93d3clJAQpQgAIVKMACYAVisikKUIACjwucP38eCxcuxOHDhxETo5z4+onNGDBpYA27VnVR/eV2MLK0ICQFdEYgOyUVDw6dRNzZ28i8lgiU/IQXzBqaoWb3mmj5Tku4ervqTP5MRH8FwgLDcG71Odzbfw/pV59cvVSUMQGsm5ugbm87tBteHRZ2vMtJf88Y3cs8NS4bJ1c+wO3dcUj0ywQyS87RwcEBXbp0wSeffIIWLTgvsu6dCcyIAhTQFAEWADVlJBgHBSig8wK7d+/Ga6+9htzcEmaN/y97maUMpg3tYN/GGx7dOkIml+u8CxPUPYGC/HwE/3MMsacDkXE1DgUpJd/tYVzXGNW7VEfzYc1Rp3Ud3YNgRhT4T+DOmTvwW+OHB4cfIOt2yVVwmZUMdi1N4d3PHh0/8IDcQEY/CmidgPB477HlwQjcHou4cxkoSH763X4GBgbYtm0bevfurXV5MmAKUIAC2ijAAqA2jhpjpgAFtFZAmNOmoED5y7DTK06IC4hD7sOSC4IyOzlMfWxRpb47nJrXRxUPPgqjtQOvB4EnPwxF1PlrSLx6HxkB8SiIe8o8mNUM4dzRGY0HNUajXo30QIYpUkBV4MqeK7i84TLCj4U/9fovt5fBtqkp3NtVQf3eTnBvyEfheR5prkCofzKu7YrC/eOJiL+QgfzYkot+htUMYetji6gDUWIyMpnsqXMma262jIwCFKCA9gqwAKi9Y8fIKUABLRM4evQoOnfurIxaBszInyF+eebvM7ix5QaiTkY9dSVJYT+FhxHMvBxg26gm3Nq3hIGpmZYJMFxdEsjNzET42QuIv3wHaQHRyA16yrNd/63g69TOCfVer4fWb7bWJQbmQoEXEijt9d+olgIOTcxQs5MtWg51g1kVgxfqlwdT4EUEMlNycWFrOO4cike0Xxoybz39yQZhBffHr/8z5TOB/2qER44cQadOnV4kHB5LAQpQgAKlFGABsJRQ3I0CFKDAiwoIE1rPmzdPbMakigkmJU5SabK0K0mKBxkBhrXNYOFTFQ4v1YNzs8YvGh6Pp8BzBaKv3UDMhQAkXw9FdmDKU+fzExriCr7P5eQOFCgUKNP13xgw8zJE1RYWqNfHAY37OFOSApIL3DgUjYB9MQg9nYyUK9kvdP2fZz0PmUnKD40mTZokLpzGjQIUoAAFpBdgAVB6Y/ZAAQpQQBQQPuE+duyY+HXVhlUx8srIp8oIK0meXXMWwceDEXc5DrmhT/90XSy2VJHDuI4lqjTygHO7pqhSvRrVKfDCAilhEYg6fwUJl+4hwz8eBQklP9b7qCPD6oawbWSLGu1roOWwllzB94VHgA3oo0BZr/9yaxks6xnDo2MVNB3kjGr1+LiwPp43FZ1zxK0UXNkZhXuHEpSP9cY/fS4/oe+yXP+XNVqGyKuRYsgdO3aE8IQENwpQgAIUkF6ABUDpjdkDBShAAVHA1dUV4eHh4teN3muEV39/tdQyN0/chP9efzw8/RApN1KQn/jsQoy8qgFMfexg38IT1Tq1gcKIK0uWGluPd8zPyUbYaT/EnA9E2rVo5IflPFNDbiuHdWNrVG9THb49fFG7ZW091mPqFJBGoKzXfwMXOeyamsKzlz3avFUNRmYKaQJjqzolkJ2RD79NYQjcE4Poc2nIefCc3zNe4Pq/4/0duPLHFdHPxcUFYWFhOmXJZChAAQpoqgALgJo6MoyLAhTQOQEjIyPk5CgLKv3X9Ef9N+uXO8cLWy8gcF8gIv+NRPrNdODZdRoY1DKBZWMXOLVqAKcmDcvdLw/UPYHoK9cRdfYakq+EIfd2xrMTNAIsG1rCtY0rvLp5oWEPnku6d0YwI00XKOv138TTAC7tLdHgNSc07OGk6ekxvkoUuH4gGte2RyHsZDIy/J/9pIEw9UhFXf+v/30dW4dtFTM1NDREdnZ2JWbNrihAAQrorwALgPo79sycAhSoRIGoqChUrVq1sMdpWdMgN5JXSATZ6dk4u/Ysbu27hdhLscgJfk410AgwqGYCk5o2sKzrAlufOrD38ayQWNiIZgvEBtxCfMAdpNwOR+a9BOQ+zASe83eXcW1jOLdzhmdXTzTp1wRGprybVLNHmdHpk0CZr//GgImHAWx8TODSzBJ12tnCs529PpHpba63Tsbizsl4hF9IQUJAJjKDc585j58AJdX1Pz87H7OMZxWORWRkJJycWJzW25OTiVOAApUmwAJgpVGzIwpQQJ8Fli1bhlGjRokEBiYG+DLjS8k4Yh/Ewm+DH4IOBiHhUgLy4579GI8YiAJQuBnBpIa1WBS08a0Fxwb1JIuRDUsvICzYkeAfpCz23U9EXmg2kPf8fhWOCti1sINnD080erURbF1tn38Q96AABTRCoLzXfyMPBay9TODS1BK12tmg3suOGpEPgyifgLBgR9DJBIRfTEHizUxkB+dp3PX/G9NvkJupvOtw6dKlGDny6fMil0+BR1GAAhSgwOMCLADynKAABShQCQJDhw7FunXrxJ5sathg/L3xldCrsov7F+/j8pbLCDkagpSrKSjIePZE3sUDk7sZwsSjCizqVIWNb02xKCg3NKy02NnR8wXyc3KgLPbdQ+qdSGQGJyE/9Dl3gRZrVmYqg1VjK3h08UCTAU1QvUH153fKPShAAa0QeJHrv2F1Oap4maBqEwvUbGODel0dYWhcMXeuawWeFgSZk5WPGwejce90AiIvpSLpZuZz5+4rnpY6r/+Lai5Cwv0EMZwhQ4Zg7dq1WiDOEClAAQpotwALgNo9foyeAhTQEoGmTZvi0qVLYrS1XqmFYfuHqS3ye373cPvEbYT6hSL+Rjwy72eiIL0MRcGqBjD2sIS5UBT0rgGHhr4wNDNTWz761HFOejpirvojIfA+0u5EIis4BfmRz5m3qXixz0wGkxomsK1nC7fmbqjbvi5qNq+pT4TMlQJ6LfCi139hgRFLT2NUbWSOGq1t4PuyA8ys+aFQZZxU6Yk58D8Ug/tnEhB5JQ0pt7KQG16KO/z/C06mYdf/Nd3XIOhAkBhdkyZNcPHixcpgZB8UoAAF9FqABUC9Hn4mTwEKVJZAtWrVEBoaKnbXfHRz9FzSs7K6LlU/D649wO3jt/Hw/EPE3YhDelA6ClJKXxSUOShgWNUUhvbmMHa0gqmTDcycHWDhWhVWbm6ArFRhcKcCIDk0FKlhkUiPiEFGVAKyopORE5uGnMgMFMSU4hneR3/sWcpgVssMdvXsUK1FNdTtUJd39/EMowAFnhB40eu/wlEG02qGMHcxhJWbMWxqmMKhlhmqelrAzceK1//SnnMFQGhAMiJvpSImKB0J9zOQHJqFtPAcZDzMQV50Gf6frAXX/71j9sLvVz9Rx83NDQ8fPiytFPejAAUoQIFyCrAAWE44HkYBClCgLAKWlpZITU0VD+mxqAdajGtRlsPVsm/knUjcPHoTD/59gNjrsUi7m4b8hNLfbVA8aFkVOeQ2hjCwM4GRgzlMHK1h6mQLc1dHWLg4w8xBPyahT4+JRWp4BNLCopERFY/M6ERkx6QhNy4T+Qk5KEgqn6/cRg7z2uawr2+P6i9Vh1cnL1StU7TojFpOIHZKAQporUBFXv/l1jIY2sth4mgAc1cjWFc3gW0NUzjWNoeztwXsq+vHHeSxD9IREZiK6LtpiL+fgcQHmUgLy0ZmdC5yYvORn1j6Al/xE0tbr//nF5/HvvH7xFQsLCyQkpKitT8vDJwCFKCAtgiwAKgtI8U4KUABrRYwMDBAXp7y7q13j78L9/buWplP3MM4BB4JRMi5EERfjRaLgnlluCvtqUkbADJrBRS2RjC0M4WRgwVMhLsIq9rB0MIcChMjGJgYQ2FsDENTU/FrA1MTyA3VsyJtfk42cjMykZuZhZyMDORlZYlf52VmIyc1DemRcciMSkB2TCpy4jKQF5+NgsQ8oPRP6z6VSuGgEIt9jg0d4d7SHd6dvWFXzU4rzycGTQEKaI+AlNd/hY0MRg4KmFY1hIWrEWzcTWBXywzmNoYwMlfA2NwAxuYKmFoawtjCACYWBjAyVc98hNkZ+chMzUVWai4yUnKQlZaHrLRcZKflIS0hB3HC3XshmUgNy0ZGZA6yY/KQl1DA6/9jp3rIiRCs6rBKfFehUCA3twL+B6k9P06MlAIUoIBaBFgAVAs7O6UABfRJIDs7G8bGxoUpCysACysB68qWHJOMgMMBiLsXh/jgeKSEpSA9Ih1Z0VnIi88r06IjZTYRHi0Wpp8ykEFmKAMMlf/KDOXKl5HwUkAufq2A3MhAfAlfC1tBdh7ys3PFl/h1Tr74b0F2PgqEr8VXAZBToPw3V/haOLDMkZb6AGFSdoWtAsaOxjBzNoOlqyVsPWxhV9MOPl18YOVgVeq2uCMFKEABKQU04fovM8R/131AZiSD/NHLWAaFsQxyY7n4r4GJXHwpTJRzUuRlFiA3M1985WUVID/r0b8FyM9WvgqEVw7E67/wL6//FXc2CSsACysBP9qysrJgZKSeD/UqLiu2RAEKUECzBVgA1OzxYXQUoIAOCJw6dQrt2rUTM5HJZZieN10Hsip9CmkJaQi/GY6o21FikTDxQSJSQlOQEZmBrFhlkRDZpW9Pq/c0grK4Z28M06qmsHSzhHV1a7G451TXCS5eLjC3MdfqFBk8BShAgUcCvP4XOxd4/X/iB+NrxdcoyFd+onby5Em0bduWPzwUoAAFKCChAAuAEuKyaQpQgAKCwC+//IKPPvpIxDAyN8IXqV8Q5jGBxIhEsUgYfTdaLBImPUhCalgqMqIykJ+dL76Ud2IUvcQ7Mco3Zd6L+wtPnhXedfLfXYfiXSdy8WXqZAoLVwtUqV5FLO451nYUi3vWztYv3jdboAAFKKBDArz+69BgljGVORZzkJ2m/ATw559/xtixY8vYAnenAAUoQIGyCLAAWBYt7ksBClCgHAJC8U8oAgqb8DjnhNAJ5WiFh5QkkJudi8zUTOUrJRNZaVnISs1CVrry3+z0bPGVk56j/DcjR3zlZijnGjIwNYChqaH4MjIzgqGZ8l/hZWxhDGMzY+W/5sYwsTSBiYXyZWCkO49w88yiAAUooI0CvP5r46ipxrzAbYE4bYiwCcU/oQjIjQIUoAAFpBNgAVA6W7ZMAQpQQBTo2bMn9u1TrnTn3NgZH176kDIUoAAFKEABClBArwV+a/IbIi5HiAY9evTA3r179dqDyVOAAhSQWoAFQKmF2T4FKKD3Ag0aNMD169dFB8++nhi8Y7DemxCAAhSgAAUoQAH9Flj/6nrc2nlLRKhfvz6uXbum3yDMngIUoIDEAiwASgzM5ilAAQo4OzsjMjJShGj5SUu8suAVolCAAhSgAAUoQAG9Fjgw4QDOLTwnGlStWhUREcq7AblRgAIUoIA0AiwASuPKVilAAQoUCpiZmSEjI0P87z6/9UGTD5pQhwIUoAAFKEABCui1wKXll7Drw12igampKdLT0/Xag8lTgAIUkFqABUCphdk+BSig9wIKhQL5+crlaj84/wFcmrvovQkBKEABClCAAhTQb4Fwv3Asb7FcRJDL5cjLy9NvEGZPAQpQQGIBFgAlBmbzFKCAfgskJCTA1ta2EGFGwQz9BmH2FKAABShAAQpQ4D+BmbKZhRbx8fGwsbGhDQUoQAEKSCTAAqBEsGyWAhSggCDwzz//4JVXlHP+yQ3kmJYzjTAUoAAFKEABClCAAgBmGc5Cfq7yKYkDBw6gW7dudKEABShAAYkEWACUCJbNUoACFBAEvv/+e0ycOFHEMLYyxuSkyYShAAUoQAEKUIACFAAwt8pcZCVniRbz58/HZ599RhcKUIACFJBIgAVAiWDZLAUoQAFBYMSIEVi5cqWIUcW9Cj4O/pgwFKAABShAAQpQgAIAfvT4EUkhSaLF8OHDsWLFCrpQgAIUoIBEAiwASgTLZilAAQoIAl26dMGRI0dEDNcWrhjx7wjCUIACFKAABShAAQoAWPHSCoSdDxMtOnfujMOHD9OFAhSgAAUkEmABUCJYNksBClBAEPD29sbNmzdFDJ8BPhi4aSBhKEABClCAAhSgAAUAbBq4CQGbA0QLLy8vBAYG0oUCFKAABSQSYAFQIlg2SwEKUEAQcHBwQGxsrIjRdnJbdJnThTAUoAAFKEABClCAAgAOf3EYp+aeEi3s7e0RExNDFwpQgAIUkEiABUCJYNksBShAAUHAxMQEWVnKya37/9Uf9YfVJwwFKEABClCAAhSgAIDra65j61tbRQtjY2NkZmbShQIUoAAFJBJgAVAiWDZLAQpQQBCQy+UoKCgQMcb4j4GDjwNhKEABClCAAhSgAAUAxATEYInvEtFCJpMhPz+fLhSgAAUoIJEAC4ASwbJZClCAAqmpqbC0tCyEmFEwgygUoAAFKEABClCAAsUEZspmFv5XSkoKLCws6EMBClCAAhIIsAAoASqbpAAFKCAI3L9/HzVr1lRiyIAZ+SwA8sygAAUoQAEKUIACxQVmymcCyoclcO/ePdSoUYNAFKAABSgggQALgBKgskkKUIACgoCfnx9atGihrP8pZJieO50wFKAABShAAQpQgALFBL42+BoFecoK4Pnz59G8eXP6UIACFKCABAIsAEqAyiYpQAEKCAL79u1Dz549RQyFoQJTs6cShgIUoAAFKEABClCgmMBso9nIy8kT39m7dy969OhBHwpQgAIUkECABUAJUNkkBShAAUFgzZo1eOutt0QMQ1NDTEmfQhgKUIACFKAABShAgWIC35p9i5yMHPGdv/76C8OGDaMPBShAAQpIIMACoASobJICFKCAILB48WKMHz9exDC2MsbkpMmEoQAFKEABClCAAhQoJjC3ylxkJWeJ7yxatAjjxo2jDwUoQAEKSCDAAqAEqGySAhSggCDw9ddfY8YM5cIfZvZmmBgzkTAUoAAFKEABClCAAsUE5jvMR3psuvjOzJkzMX0650zmCUIBClBACgEWAKVQZZsUoAAFAEyYMAELFy4ULSxdLTEhdAJdKEABClCAAhSgAAWKCSxwW4CUsBTxnU8++QQLFiygDwUoQAEKSCDAAqAEqGySAhSggCAwYsQIrFy5UsSwqWWD8XeVjwNzowAFKEABClCAAhRQCiyqvQgJQQni18OHD8eKFStIQwEKUIACEgiwACgBKpukAAUoIAi88cYb2LRpk4jhWM8Ro6+PJgwFKEABClCAAhSgQDGBX+v/iugb0eI7AwcOxMaNG+lDAQpQgAISCLAAKAEqm6QABSggCPTs2RP79u0TMVxbuGLEvyMIQwEKUIACFKAABShQTGDFSysQdj5MfKdHjx7Yu3cvfShAAQpQQAIBFgAlQGWTFKAABQSB9u3b4+TJkyKGRycPvHPkHcJQgAIUoAAFKEABChQTWN15NYKPBovvtGvXDidOnKAPBShAAQpIIMACoASobJICFKCAINC0aVNcunRJxPDs44nBOwcThgIUoAAFKEABClCgmMD6vutxa9ct8Z0mTZrg4sWL9KEABShAAQkEWACUAJVNUoACFBAEfHx8EBgYKGLUf7M++q/pTxgKUIACFKAABShAgWICW73XIGAAACAASURBVIdtxfW/r4vveHt7IyAggD4UoAAFKCCBAAuAEqCySQpQgAKCQI0aNRAcrHykpdmoZuj1ay/CUIACFKAABShAAQoUE9gzeg8uLL0gvuPh4YH79+/ThwIUoAAFJBBgAVACVDZJAQpQQBBwcXFBRESEiNF2clt0mdOFMBSgAAUoQAEKUIACxQQOf3EYp+aeEt9xdnZGeHg4fShAAQpQQAIBFgAlQGWTFKAABQQBOzs7xMfHixgvz30ZbSa1IQwFKEABClCAAhSgQDGB0/NO49DkQ+I7tra2iIuLow8FKEABCkggwAKgBKhskgIUoIAgYGVlhZSUFBGj92+90fSDpoShAAUoQAEKUIACFCgmcHH5Rez+cLf4jqWlJZKTk+lDAQpQgAISCLAAKAEqm6QABSggCJiamiIzM1PEGLhpIHwG+BCGAhSgAAUoQAEKUKCYQMDmAGwauEl8x8TEBBkZGfShAAUoQAEJBFgAlACVTVKAAhQQBIyMjJCTkyNivHP0HXh09CAMBShAAQpQgAIUoEAxgeBjwVjdabX4jqGhIbKzs+lDAQpQgAISCLAAKAEqm6QABSggCCgUCuTn54sYY66PgUM9B8JQgAIUoAAFKEABChQTiLkRgyX1l4jvyOVy5OXl0YcCFKAABSQQYAFQAlQ2SQEKUEAQkMlkhRCfRX0Gc0dzwlCAAhSgAAUoQAEKFBNIi07D907fF75TUFBAHwpQgAIUkECABUAJUNkkBShAgccLgDMKZhCFAhSgAAUoQAEKUKAEgZmymSwA8sygAAUoILEAC4ASA7N5ClBAfwVU7gCM/AzmTrwDUH/PBmZOAQpQgAIUoEBJAmlRafi+Ku8A5NlBAQpQQGoBFgClFmb7FKCA3goUnwNw9PXRcKznqLcWTJwCFKAABShAAQqUJBB9Ixq/1v9V/BbnAOQ5QgEKUEA6ARYApbNlyxSggJ4LqKwCfOQdeHTiKsB6fkowfQpQgAIUoAAFHhMIPhqM1Z25CjBPDApQgAJSC7AAKLUw26cABfRWwNTUFJmZmWL+AzcNhM8AH721YOIUoAAFKEABClCgJIGAzQHYNHCT+C0TExNkZGQQigIUoAAFJBBgAVACVDZJAQpQQBCwsrJCSkqKiNF7aW80HdmUMBSgAAUoQAEKUIACxQQuLruI3aN2i+9YWloiOTmZPhSgAAUoIIEAC4ASoLJJClCAAoKAvb094uLiRIwuc7qg7eS2hKEABShAAQpQgAIUKCZwau4pHP7isPiOnZ0dYmNj6UMBClCAAhIIsAAoASqbpAAFKCAIuLi4ICIiQsRoM6kNXp77MmEoQAEKUIACFKAABYoJHJp8CKfnnRbfcXZ2Rnh4OH0oQAEKUEACARYAJUBlkxSgAAUEgZo1a+L+/fsiRrORzdBraS/CUIACFKAABShAAQoUE9gzag8uLLsgvlOjRg3cu3ePPhSgAAUoIIEAC4ASoLJJClCAAoKAr68vAgICRIx6Q+rh9bWvE4YCFKAABShAAQpQoJjAlqFbcGPdDfEdHx8f+Pv704cCFKAABSQQYAFQAlQ2SQEKUEAQaN68OS5cUH6iXbd3XQzZNYQwFKAABShAAQpQgALFBNb1WYfbu2+L7zRr1gx+fn70oQAFKEABCQRYAJQAlU1SgAIUEAQ6dOiAEydOiBjuHd3x7tF3CUMBClCAAhSgAAUoUExgVadVCDkWIr7Tvn17HD9+nD4UoAAFKCCBAAuAEqCySQpQgAKCQK9evbB3714Rw6W5Cz44/wFhKEABClCAAhSgAAWKCSxvsRzhfsqFP3r27Ik9e/bQhwIUoAAFJBBgAVACVDZJAQpQQBAYPHgwNmzYIGI4+DpgzI0xhKEABShAAQpQgAIUKCawpN4SxPjHiO8MGjQI69evpw8FKEABCkggwAKgBKhskgIUoIAg8OGHH2L58uUihk1NG4wPGk8YClCAAhSgAAUoQIFiAotqLULCvQTxnQ8++AC//fYbfShAAQpQQAIBFgAlQGWTFKAABQSBiRMn4vvvvxcxLF0sMSFsAmEoQAEKUIACFKAABYoJLHBdgJTwFPGdzz77DPPnz6cPBShAAQpIIMACoASobJICFKCAIPDNN99g6tSpIoaZnRkmxk4kDAUoQAEKUIACFKBAMYH59vORHpcuvjN79mx8+eWX9KEABShAAQkEWACUAJVNUoACFBAElixZgrFjx4oYxpbGmJw8mTAUoAAFKEABClCAAsUE5lrNRVZKlvjOL7/8gjFjOGcyTxAKUIACUgiwACiFKtukAAUoAIiTWA8ZMkS0MDAxwJcZ/ESbJwYFKEABClCAAhQoLvCN6TfIzcwV31q3bp24iBo3ClCAAhSoeAEWACvelC1SgAIUEAUOHjyIbt26iV/LDeWYlj2NMhSgAAUoQAEKUIACxQRmGc1Cfk6++M4///yDrl270ocCFKAABSQQYAFQAlQ2SQEKUEAQuHz5Mpo0aSJiyOQyTM+bThgKUIACFKAABShAgWICXyu+RkF+gfjOpUuX0LhxY/pQgAIUoIAEAiwASoDKJilAAQoIAqGhoahWrZoSQwbMyJ9BGApQgAIUoAAFKECBYgIz5TMBZf0PDx8+hJubG30oQAEKUEACARYAJUBlkxSgAAUEgezsbBgbGxdizChgAZBnBgUoQAEKUIACFCguMFM2s/A/s7KyYGRkRCAKUIACFJBAgAVACVDZJAUoQIFHAgqFAvn5ynltRpwbAdeXXIlDAQpQgAIUoAAFKAAg7N8wrGi5QrSQy+XIy8ujCwUoQAEKSCTAAqBEsGyWAhSggCBgbm6O9PR0EaP30t5oOrIpYShAAQpQgAIUoAAFAFxcdhG7R+0WLczMzJCWlkYXClCAAhSQSIAFQIlg2SwFKEABQcDZ2RmRkZEixkv/ewndf+xOGApQgAKVKlBQUICkkCT4b/THnb13EHI8BEaWRnBt4Qqvfl7wfcMX5o7mlRoTO6MABSggCOz/eD/+/elfEaNq1aqIiIggDAUoQAEKSCTAAqBEsGyWAhSggCDQoEEDXL9+XcSo27suhuwaQhgKUIAClSaQnZKNU3NP4d/F/0L4uqTN1NYU7ae2R7NRzWBgalBpsbEjClCAAuv6rMPt3bdFiPr16+PatWtEoQAFKEABiQRYAJQIls1SgAIUEAR69uyJffv2iRhVG1bFyCsjCUMBClCgUgSEu/72jN2DO3vuiP05NXRCz8U9Ua1NNeTn5iNwSyAOfHoAqRGp4vcbvNUAr/zwCswczColPnZCAQpQYFmjZYi8qnxSokePHti7dy9RKEABClBAIgEWACWCZbMUoAAFBIGPPvoIv/zyi4hh6WKJCWETCEMBClBAcoG0qDTsGrkLt3bcKuzr/+zdCZhO5f/H8c+MmTGGsc1E9i3ZGftW9jX7HlLyo5SIorJWCEWIlJCUGrJkXyNRluxLtmTfGhnFYDBj5n+d4+/hsWR7npnnOed9rqvrMuM59/39vO7z8+M755y73rh6Ktq+qHx8fMzvXb18VT++9aN+G3Xt8TvjKPlqSVX/qLr8k/u7vUYmQAABBIZnGq6oE1EmRKdOnfTpp5+CggACCCDgJgEagG6CZVgEEEDAEBg9erS6dOliYhj/oO51vhcwCCCAgFsF4q/Ga+3wtWZz7/qRNndaNZ/RXOkLp3eae+/cvZraYKrT925tFLq1WAZHAAFbCwxKMUgxF2JMg1GjRqlz58629iA8Aggg4E4BGoDu1GVsBBCwvcCqVatUsWJF08HH10f9rvazvQkACCDgXoG/d/6tac2m6fTu046JctXMpSbfNVGykGROk0dsj9C0ptN0Zt8Zx/czlc6kplOaKnWO1O4tlNERQMD2Av2T9Fd8XLzpsHLlSlWoUMH2JgAggAAC7hKgAeguWcZFAAEEJF26dEnJkt34B3fPqJ4KSBGADQIIIOAWAWPH318++EUr+q5wGv9uDcDIvZGa3mK6IrZFOH2+5vCaKtOtjFtqZFAEEEDAELhy/ooGBw92YERHRyswMBAcBBBAAAE3CdAAdBMswyKAAALXBZIkSaK4uDjzyxd+ekHZK2cHBwEEEHCLgLGhx6znZ+nAsgNO4xd/ubhqjah12y6/0ZHRmtl6pvYv2e/0+fxN86v+hPpKmiqpW+pkUAQQQODQikP6usrXJoSvr6+uXr0KCgIIIICAGwVoALoRl6ERQAABQyBFihS6cOGCiVFzRE2V6cpdNVwZCCDgHoGjq4/q29rf6krUlUdqAN7tnYHuqZpREUDAjgLrRq7Tkm5LzOjJkyfX+fPXdiTnQAABBBBwjwANQPe4MioCCCDgEMiUKZNOnDhhfl3i5RKqM7YOOggggIBbBNaNWKclb1z7B/XNx4PeAWic2/jbxirUupBb6mRQBBBAYEHHBdr4xUYTImPGjDp+/DgoCCCAAAJuFKAB6EZchkYAAQQMgaJFi2rr1q0mRs4aOdVmSRtgEEAAAZcLxF6K1dI3l2rDZxtuG/thGoBP9XxKVQZUkU8SH5fXyoAIIIDA5JqTdWDptdcVhIWFacuWLaAggAACCLhRgAagG3EZGgEEEDAE6tWrp/nz55sYjxV4TK/+/iowCCCAgMsF7vY+P2Oih2kAFm5TWHXG1FFAMBsXuXyxGBABBPRZwc9k7FpuHHXr1tW8efNQQQABBBBwowANQDfiMjQCCCBgCLz++usaNWqUiZE8XXJ1j+gODAIIIOBygbvt6PuwDcCc1XKqSXgTBT0W5PJaGRABBBAYln6YLpy69o7kLl266JNPPgEFAQQQQMCNAjQA3YjL0AgggIAhMHbsWL3yyismhl+gn3pH9wYGAQQQcLlAxPYITWs6TWf2nblt7Ie5AzB9kfRq9n0zheQJcXmtDIgAAgh8kOwDGa8uMI7PP/9cHTt2BAUBBBBAwI0CNADdiMvQCCCAgCGwdu1alStXzsTw8fFRv7h+wCCAAAIuFzB2AJ741MQ7jksD0OXcDIgAAo8o0N+3v+Lj481R1qxZo7Jlyz7iiJyOAAIIIPBfAjQAuT4QQAABNwvExcUpSZIkjlm6/9VdydMnd/OsDI8AAnYToAFotxUnLwLeK3Ah4oKGPT7MEeDq1avy9fX13kBUjgACCHiBAA1AL1gkSkQAAe8X8PPzk/GXW+NoNb+VctfJ7f2hSIAAAh4lQAPQo5aDYhBA4D8E9i3Yp/C64eYnjB+SxsZeexSYAwEEEEDAfQI0AN1ny8gIIICAQyA4OFjnz583v646uKqeeucpdBBAAAGXCtAAdCkngyGAgBsFfh3yq5b3XG7OkCJFCkVFRblxNoZGAAEEEDAEaAByHSCAAAIJIJAlSxYdO3bMnCmsbZgafNUgAWZlCgQQsJMADUA7rTZZEfBugTkvztHWSVvNEJkzZ9bRo0e9OxDVI4AAAl4gQAPQCxaJEhFAwPsFihcvrs2bN5tBslXKprYr2np/KBIggIBHCUTujdT0FtMVsS3itroeZhOQnNVyqkl4EwU9FuRROSkGAQS8X2BS5Uk6/PNhM0ixYsW0adMm7w9FAgQQQMDDBWgAevgCUR4CCFhDoFWrVpoyZYoZJjhDsN448YY1gpECAQQ8RuDi3xc1s9VMHVh2wCUNwMJtCqvOmDoKCA7wmIwUggAC1hAYnnG4ok5ee+y3ZcuWCg+/9j5ADgQQQAAB9wnQAHSfLSMjgAACDoHx48frpZdeMr/29fNV35i+6CCAAAIuFYi5GKPFry/W5gnX7ja++XiYOwCf6vmUqgyoIp8kPi6tk8EQQACBAf4DFBcbZ0KMGzdOHTp0AAUBBBBAwM0CNADdDMzwCCCAgCFw+vRpPfbYYw6Mbke6KWWWlOAggAACLhX4dfCvWt7r2ov1H7UB2PjbxirUupBL62MwBBBA4NzRcxqRdYQD4u+//1ZoaCgwCCCAAAJuFqAB6GZghkcAAQSuCwQEBCgmJsb8svao2irVuRQ4CCCAgEsFDi4/qKmNpupK1JVHagCmzZ1WzWc0V/rC6V1aH4MhgAAC60ev16Iui0wIf39/Xbni/OcVQggggAAC7hGgAegeV0ZFAAEEbhO4eSfgfE3ymf+45kAAAQRcKXD+5HnNen7Wbe8BvNsjwGcPnzXfG3h0jfMOnPmb5lf9CfWVNFVSV5bHWAgggICmNZ2m3TN3mxLsAMwFgQACCCScAA3AhLNmJgQQsLlA1apV9dNPP5kKIU+G6LW9r9lchPgIIOBqgfj4eK0bsU5L31zqNHSumrnU5LsmShaSzOn7d9s52Gj+Ff1fUVeXx3gIIICAPs3zqSL/iDQlqlSpouXLb39tAUwIIIAAAq4XoAHoelNGRAABBO4o0KdPH33wwQfm7/kH+avXhV5IIYAAAi4X+Hvn35rWbJpO7z7tGDt7pexq/F1jBWcMdprv9J7Tmt58uk7tOOX4fqbSmdR0SlOlzpHa5bUxIAIIIDAo+SAZmxYZR+/evTVw4EBQEEAAAQQSQIAGYAIgMwUCCCBgCKxZs0bly5d3YLwb/y4wCCCAgMsF4q/Ga+3wtfrxrR8dY9/tnX4HfjygyTUmO9VQb1w9FW1fVD4+7P7r8sVhQAQQ0Ps+7zsUVq9erXLlyqGCAAIIIJAAAjQAEwCZKRBAAIHrAr6+vjIe0TOOFj+0UN5GecFBAAEEXC4QcyHGbABu+GyDY+w6n9VR8Y7FHY29uNg4/fzuz/pl0C+Oz5R8taSqf1Rd/sn9XV4TAyKAAAJ7Zu3R942/NyGMHzLExcWBggACCCCQQAI0ABMImmkQQAABQyBNmjT6999/TYwSHUuozud1gEEAAQTcInAh4oIWdl6oXdN3meOnL5LebO7lqJLD/HrXjF1a8sYSGRuHGEexDsVUbUg1JUvr/J5AtxTHoAggYEuBBa8s0MaxG83sqVOn1j///GNLB0IjgAACiSFAAzAx1JkTAQRsKxAWFqZt27aZ+TOWzKgO6zvY1oLgCCDgfoErUVf065Bf9dvo32T8+k6H0fCr0KeC+UMJv2R+7i+KGRBAwLYC40uN14kNJ8z8RYoU0datW21rQXAEEEAgoQVoACa0OPMhgICtBdq1a6evvvrKNDD+0f1W5Fu29iA8Agi4X8B47UDknkjtCN+hA8sO6Ni6YwoIDlCmUpmUt2FeFWheQMnTJXd/IcyAAAK2F/go5CNFn4k2HV588UVNnDjR9iYAIIAAAgklQAMwoaSZBwEEEJD07bffqk2bNqaFj6+P+l3thwsCCCCAAAIIIGALgf5J+is+7tq7kCdPnqznnnvOFrkJiQACCHiCAA1AT1gFakAAAdsIXLp0ScmS3Xi/1ksbX1KG4hlsk5+gCCCAAAIIIGBPgZObTmpciXGO8NHR0QoMDLQnBqkRQACBRBCgAZgI6EyJAAL2FjD+snv58mUTodJ7lVTx3Yr2BiE9AggggAACCFheYOX7K/Xzez+bOZMmTSrjh6IcCCCAAAIJJ0ADMOGsmQkBBBAwBbJnz67Dhw+bv85VI5eeW8LjL1waCCCAAAIIIGBtgW9rfqv9S/ebIbNly6ZDhw5ZOzDpEEAAAQ8ToAHoYQtCOQggYH2BZ555RosWLTKDpsySUt2OdLN+aBIigAACCCCAgK0FRmQdoXNHz5kGtWvX1sKFC23tQXgEEEAgoQVoACa0OPMhgIDtBQYOHKi+ffuaDkkCkqjP5T62NwEAAQQQQAABBKwtMDDpQF29ctUMOWDAAPXpw99/rL3ipEMAAU8ToAHoaStCPQggYHmBbdu2KSwszJHz7ci3FZiWl2BbfuEJiAACCCCAgE0FLp25pA9DPnSk37p1q4oUKWJTDWIjgAACiSNAAzBx3JkVAQRsLpAkSRLFxcWZCvXG11Ox9sVsLkJ8BBBAAAEEELCqwOYJmzWvwzwznq+vr65evXYnIAcCCCCAQMIJ0ABMOGtmQgABBBwCoaGhioyMNL8u2KqgmnzXBB0EEEAAAQQQQMCSAjNbz9Tv4b+b2UJCQnT69GlL5iQUAggg4MkCNAA9eXWoDQEELCtQqlQpbdiwwcyXJmcaddnfxbJZCYYAAggggAAC9hYYlWuU/jnwj4lQsmRJrV+/3t4gpEcAAQQSQYAGYCKgMyUCCCDQv39/vfvuuyaEj6+P+l3tBwoCCCCAAAIIIGBJgf5J+is+Lt7MZvz957333rNkTkIhgAACnixAA9CTV4faEEDAsgKXLl1SsmTJHPmenf2s8jTIY9m8BEMAgdsFzh45qw2fbVDehnmVuUzm2z5g/GP5+G/HtfnLzTqw7IDOHj6rHFVzqFDLQir4bEH5J/e/b9aLf180x9k5baf+2vKXUmVLpZzVcqp059JKVzidfHx87nus+Ph4bZmwRfNemqdqQ6qp7Jtl5evn+5/n7565W/8e/ldhL4QpWciNP/vue1I+iAACXiuwa/ouTW8+3VF/dHS0AgPZ/MxrF5TCEUDAawVoAHrt0lE4Agh4u8Bjjz3meAdOvkb51PyH5t4eifoRQOA+BGIuxGjTuE1aPXS1yr1ZTiVfLSm/ZH5OZ0afidaKvivMBmGJV0qo6gdVFRAcoB3hO7TwtYUKzRuq2qNq37FxeGsJh1cdNpt1kXsjzbmMpt2eOXs0q80sc8yqg6qqRMcS92ziXR/3xMYTmtZ0mjIUy6B6X9RT0GNB90xtZF47fK1+//53VehdQfmb5b/v+e45OB9AAAGPFgivG659C/aZNaZJk0Znzpzx6HopDgEEELCqAA1Aq64suRBAwOMFGjVqpNmzZ5t1Jk+fXN3/6u7xNVMgAgg8moBxF9/ibot1cvNJ1f28rnLVynXb3XfRkdFa8uYSbft6m1JkSCHjDuFMpTKZE1/655Lm/G+O9szaY97F1+jrRspWMdtdizq9+7RmvzjbvJPQONqubKtsFbKZdxPObDVTR9ccNZuAdcfWVcGWBe95J6BxJ+G8l+eZ9RubF2Upn+W+QYw7Go0G5oJXFyisbZijqXnfA/BBBBDwSoGPQj6S8UMN46hdu7YWLlzolTkoGgEEEPB2ARqA3r6C1I8AAl4rMHfuXDVo0MBRf9+rfeXr+9+P0XltWApHAAHzDjyjeRexPeKuDbf4q/HmnXI/vvWjKWY8ptskvInjLjvj8duV7680/zOO7JWzq/HkxgrOFHyb8NXLV81xfhv1m/l76YukV7PvmykkT4gun72sue3nateMXebvZSqdSU2nNFXqHKnvulI311ZrZC2V6lLqng3DWweLi43Tr0N+Ne9uNO5srP5hdbMByYEAAtYUMP43P8B/gCPc1KlT1aJFC2uGJRUCCCDg4QI0AD18gSgPAQSsLeDv76/Y2FgzZK1Paql0l9LWDkw6BGwqcCHignnn3N45e1WsQzHVGlHrju/w+3vn35rWbJqMO/eMo3Cbwqozpo5Tk2zbN9s0+4Vrdw+bf3bcpRl35s8zmvHsDJ3cdNL83M0NwNjoWPNOxE1fbHKM03RqUxVoUeCuK3R45WHNemGWslfMrtqjaytpyqQPtZr/HvpXPzz3g46uPmo+klz9o+oP9D7Dh5qUkxBAIFEEfhn0i37q/ZM5d5IkSRx/50mUYpgUAQQQsLkADUCbXwDERwCBxBUoUKCAdu26dgeO8Vie8XgeBwIIWEvAuBNvee/lWvvxWrOR9+ysZ83NPO50rBuxTkveWOL4reIvFzebhTe/I3DHdzvMBtr144laT6jR5EYKCnV+F5/RYJv41ETH5+7VAKzcv7Iq9K1wx7quNzAj/4iU0ShMXzj9Qy+ScRejkXPpm0sf6PHjh56QExFAINEExpUY5/ghRI4cOXTgwIFEq4WJEUAAAbsL0AC0+xVAfgQQSFSBd955Rx9++KFZQ9LgpHrn3DuJWg+TI4CA6wWMu/5+aPODrkRdUd5GedXgywYKTHP7DpjG7y/otEDbJ29/oAag0VR8btFzt72Pz1UNwJsf2zUajYVaF3rgR39vVb35TkejMWk8fhyaL9T1+IyIAAKJKjAo+SDFXIwxa+jYsaM+//zzRK2HyRFAAAE7C9AAtPPqkx0BBBJdYN++fXryyScddby641U9VvCxRK+LAhBAwDUCF05d0LwO87R37l5zwMoDKuvp3k/fsYFmvCNweovpitgW8UANQOPDxiYext2CNx+uagAe/OmgecehsVu5qx7XvbXZWfbNsuamIEmSJnENPKMggECiC5zcclLjio1z1LFz507lz58/0euiAAQQQMCuAjQA7bry5EYAAY8RSJMmjf7991+zHuMfwTWG1fCY2igEAQQeTWD3D7s1rck0xyDPznlWeernueOgh1cd1qSKk5x+734eATZOKNOtjKoNqaYkATcaaMZmI9OaTtOZfWfMMe/1CPCdaos6HmXevWjcwdPwq4YuvUvv5sedjR2Nm89orowlMj4aOGcjgIDHCBgbDW35cotZT3BwsM6dO+cxtVEIAgggYEcBGoB2XHUyI4CARwnUrl1bixcvvvYP9MLp1XFbR4+qj2IQQODhBGIuxGjhawu1ddJWc4C0udOaTa67vT/v1s09jHPutwGYv2l+1Z9QX0lT3diY49b50xVKp2bTmik0b+htuwBnKZ9Fjb9trNTZb+wCfP3dhZvGbVK9cfVU8NmCDwdxl7OMuyKnNpjq+N3/ujvSpRMzGAIIJIjA6NyjZWxGZBxlypTR2rVrE2ReJkEAAQQQuLMADUCuDAQQQCCRBb744gvzvTjGYdy90+dyn0SuiOkRQMAVArfegZelXBY1CW8i4263Ox2rBqzSin4rnH7rfhuAuWrmUpPvmihZSDKn843HgGe2nqmzh8+a32+ztI1yVs+pqBNR+qH1Dzr086G7bsTx+9TfNe+leQp7Icx89PfmjUhc4XNs3TFNrjHZfDeicdxtMxNXzMUYCCCQ8AIDAgYoLibOnHjYsGF68803E74IZkQAAQQQcAjQAORiQAABBDxAwM/PT1evKwb+iwAAIABJREFUXjUraTGrhfI2zOsBVVECAgg8isCtu/XerUl3fY5HaQDe/HjvzTUbO+7umbXH3FnYaAKWfLWk+ajwnjl7NKvNLLP5V3VQVZXoWEK+fr6OU43Hho1Hf43v3Xpn4KOY3Hzure88TJEhhVrNa6UMxTO4agrGQQCBRBLYEb7D/CGDcfj6+jr+jpNI5TAtAggggIAkGoBcBggggIAHCBgbgRgbghhHgWcLmDticiCAgPcKGI23le+vNP+7ftzpMd2bE7qjAXh9/H8P/Wu+i2vn9J0yGm8heUL0ZJ0nVax9MYXkDXHalMR4dPjHt37UtsnbzEeWc9XI5bQQxqPBB1cc1KYvNunA8gPmHXw5quZQoZaFzMeE/ZP739fCGY8Gznh2hk5uOun4vNFsNHYZ5kAAAe8WmFJ/iv6Y94cZInPmzDp69Kh3B6J6BBBAwAICNAAtsIhEQAAB7xf43//+p4kTJ5pBUmVNpa6Hu3p/KBIgYGOB2OhYLe622GySXT/u9DhvQjUA73cpjMbl71N+1/yO81W6c2lVer+S052B0WeitaLvCm34bIO5IYjRsAvOGCzjZf/7FuyT8S7BBl82MBuM9zqiI6PNx5P3L9nv+Gjl/pVVoW+Fe53K7yOAgIcLDM84XFEno8wqW7RooalTb7zv08NLpzwEEEDAsgI0AC27tARDAAFvElixYoWqVKliluzj66NeF3rJL9DPmyJQKwII3CRwp+aWOxuA93q8+H4X5/Tu05rRcoZSZk5pbiqS4vEUjlOvbwqy9uNrL/I37h6s9Ukt+Qf56+YdffM0yKN6X9RT8vTJ/3PaOxndaTfj+62dzyGAgGcIGD8AGZRikOLj4s2CFi5cKGPDMw4EEEAAgcQVoAGYuP7MjgACCDgEUqZMqaioaz8tr/FxDZV9oyw6CCDgpQIP0wA07hY07ry7+bjfTUDu9Xjx/TAaj/4ady3uX7pfjb5upGwVszmddnjVYfOR3fMnz5vfv/luvVt39DX+DDOaeT4+Pned+mGM7icHn0EAgcQV+HXQr1ree7lZRFBQkC5cuJC4BTE7AggggIApQAOQCwEBBBDwEIGyZctq3bp1ZjXZK2XXCyte8JDKKAMBBB5U4GGaWwd+PGDuinvzcb8NwEe9c8549HfLhC3mrr/GJiFl3yzr9Oiv8fu/fPCL+fjv9ePmBqCx2/DEp669xsA4ctfJrcaTGyswTeBd6R7G6EHXgc8jgEDCC3z19Fc68usRc+LixYtr48aNCV8EMyKAAAII3CZAA5CLAgEEEPAQgQEDBqhfv35mNcnSJtNbkW95SGWUgQACDypw6Z9L5i66xnvxrh/3egT49J7Tmt58uk7tOPWf59y6u7Dx4bpj68oY/2GPExtPaFrTacpQLIP5+G7QY0FOQ93pnYb/1QC8267ENw96pwagsUuxcfcgr0B42JXkPAQSX+DDNB/q0r+XzEJ69+6tgQMHJn5RVIAAAgggwB2AXAMIIICApwhEREQoQ4YMMu60MY6Xt7ysx8Me95TyqAMBBB5A4GE2Abl89rK5mcauGbseqAEYEByg5xY9Z27A8TDHxb8vat7L83Ry80k1+a7JHcdJqAYgm4A8zApyDgKeI3Byy0mNKzbOLMh4BcCxY8eUMWNGzymQShBAAAEbC3AHoI0Xn+gIIOB5ApkyZdKJEyfMwkq8XEJ1xtbxvCKpCAEE7ilgNPJXvr/S/O/6UbhNYdUZU0dGw+5ux82baRifuZ9HgJ+o9YQaTW6koFDnu/buWaSk+KvxWjt8rX5860fVGllLpbqUuuN7+9zRADzz5xnznYInN510lNrw64Yq8nyR+ymdzyCAgAcKLOi4QBu/uPbIr/FDzet/p/HAUikJAQQQsJ0ADUDbLTmBEUDAkwWaN2+u6dOnmyUau3B2O9rNk8ulNgQQ+A+Bnd/vNBtc14/72ak3cm+kpreYrohtEeZpd9rc49ZHgP+rcXevBTq88rBmvTBL2StmV+3RtZU0ZdI7nvKg7wC8n01Jbs1qNEbbLG2jzGUy36tsfh8BBDxUYESWETp37JxZXbNmzTRt2jQPrZSyEEAAAfsJ0AC035qTGAEEPFhgzZo1Kl++vKPCdqvbKUu5h3usz4NjUhoCthD4e+ffmtZsmk7vPm3mNf633CS8iVJlS3XX/DffkWd8KGe1nOY5N7+Tb9WAVVrR79pmHNkrZzc32wjOFPzAphciLpiP/kb+EammU5sqfeH0/znG8fXHNbXhVMcuwBXfrSjjP+Mxv1t3Ab6fpuSxdcfMTU+uRF25lqVSdjX+rrGCMz54lgcOzwkIIOBygaNrjmpi+RubAa1evVrlypVz+TwMiAACCCDwcAI0AB/OjbMQQAABtwlkyZLFfGeOceRvll/NpjVz21wMjAAC7hOIuRCjha8t1NZJW81J0uZOq+Yzmt+z0WacZzySu+GzDUqRIYWenf2sMpXKZI5hNMsWdFqg7ZO3KyRPiOqNq6dsFbI9cIi42Dj9OuRXc1df4/HhQq0L3fHR35sHNs5Z+/FaLXtnmfntmx9pvvnR5TwN8pgbiSRPn/w/67q1aVihbwVVereSfJL4PHAeTkAAgcQXMDYx2jX92jtMM2fOrKNHjyZ+UVSAAAIIIOAQoAHIxYAAAgh4mEDHjh31xRdfmFUFhQSpx+keHlYh5SCAwP0K7P5ht6Y1ufEI3LNznlWe+nnueXr0mWizOWc0AUu8UkJVP6iqpKmSakf4Di14dYHZRKw9qra5a+/DHAd/OqgfnvtB+RrlU/WPqss/uf99DWM0J5f3Xq7fPvnNvJOx0deNlCZXGs3vON/c8Th3ndzmew7/6y7H6xPd3DS8tdF5X8XwIQQQ8CiBoaFDdTHyolnTyy+/rLFjx3pUfRSDAAII2F2ABqDdrwDyI4CAxwkcOXJEOXLkUFxcnFlbs+nNzPeAcSCAgPcJXPrnkvmY7fW7Yp7q+ZSqDKhyX3e5xcfFy3hH34bPN+jg8oMymoLZKmZTwRYFzY0y7rdpd6ta1PEo/dDmB8VcjFHDrxoqNF/oA8Heqa4cVXOoaLuiytsg733VZcy9+PXF2jxhszl36S6lzUZkkqRJHqgWPowAAp4hYOxePr3ZtXcY+/r66uDBg8qaNatnFEcVCCCAAAKmAA1ALgQEEEDAAwXy5s2rvXv3mpUZ/7B+ftnzHlglJSGAwP0I7F+6X9OaTjMf3zXe6dfom0bmo712Pm7eAMRoQN7POwjt7EV2BDxd4Jtq35g/qDCOPHnyaM+ePZ5eMvUhgAACthOgAWi7JScwAgh4g0Dfvn01cOBAs9SA5AHqeb6nN5RNjQggcAeBm9+3Z+x0a7wHMFeNXLa22vLlFs1tP9c0MN5jWLR90Xu+g9DWYIRHwMMFBqcYrCsXrm3o06dPHw0YMMDDK6Y8BBBAwH4CNADtt+YkRgABLxFImjSprly59pdp411fpTqX8pLKKRMBBG4VuL7j7t45e83Hd2uPrq2kKZPaEur6I8iHVhxSyVdLPtA7CG0JRmgEPFxg/ej1WtRlkVllQECALl++7OEVUx4CCCBgTwEagPZcd1IjgIAXCJQqVUobNmwwK81YMqM6rO/gBVVTIgII3E3g7OGz5g6+h1cdVt2xdVWwZUHb3fV2807CxToUU7Uh1ZQsbTIuGgQQ8GKB8aXG68SGE2aCkiVLav369V6chtIRQAAB6wrQALTu2pIMAQS8XGD06NHq0qWLmSJJQBL1udzHyxNRPgIIGHe/Le62WMfXH1eDiQ2UvXJ22zQBjebfxrEbtbzXcoW1DTN3NjYeieZAAAHvFhiYdKCuXrlqhhg1apQ6d+7s3YGoHgEEELCoAA1Aiy4ssRBAwBoCKVKk0IULF8wwFfpUUOUBla0RjBQI2Fgg5kKMNo3bpLUj1qry+5VVqFUhy+9+a+xg/OvgX7V33l5V7FdR+Zvkt3xmG1/iRLeRwIq+K7Rq4CozcfLkyXX+/HkbpScqAggg4F0CNAC9a72oFgEEbCZQrVo1LV++3EwdmidUnfZ0spkAcRGwrsDZI2fNO+LyNcpnPuZv5WP3zN369/C/CnshTMlCeOTXymtNNnsJjMk7Rqf3njZDV61aVcuWLbMXAGkRQAABLxKgAehFi0WpCCBgP4EZM2aoWbNmZnAfXx+9fvB1pcqayn4QJEYAAQQQQAABjxIwfojxSY5PFB8Xb9Y1ffp0NW3a1KNqpBgEEEAAgRsCNAC5GhBAAAEPFwgNDVVkZKRZZYmXS6jO2DoeXjHlIYAAAggggIDVBRZ0XKCNX2w0Y4aEhOj06Wt3AnIggAACCHimAA1Az1wXqkIAAQQcAs2bNzd/qm4cKTOnVLej3dBBAAEEEEAAAQQSVWBElhE6d+ycWYPxtMK0adMStR4mRwABBBD4bwEagFwhCCCAgIcLrFmzRuXLl3dU2W51O2Upl8XDq6Y8BBBAAAEEELCqwNE1RzWx/ERHvNWrV6tcuXJWjUsuBBBAwBICNAAtsYyEQAABqwtkyZJFx44dM2Pmb5ZfzaZdey8gBwIIIIAAAgggkNAC05tP167pu8xpM2fOrKNHjyZ0CcyHAAIIIPCAAjQAHxCMjyOAAAKJIdCxY0d98cUX5tRBIUHqcbpHYpTBnAgggAACCCCAgIaGDtXFyIumxMsvv6yxY8eiggACCCDg4QI0AD18gSgPAQQQMASOHDmiHDlyKC4uzgRpNr2Z8jfNDw4CCCCAAAIIIJCgArtm7NL0ZtfeTezr66uDBw8qa9asCVoDkyGAAAIIPLgADcAHN+MMBBBAIFEE8ubNq71795pz56iaQ88vez5R6mBSBBBAAAEEELCvwDfVvtHB5QdNgDx58mjPnj32xSA5Aggg4EUCNAC9aLEoFQEE7C3Qt29fDRw40ETwT+6vXud72RuE9AgggAACCCCQ4AKDUgxSzIUYc94+ffpowIABCV4DEyKAAAIIPLgADcAHN+MMBBBAINEEkiVLpkuXLpnzl369tGqNrJVotTAxAggggAACCNhLYHHXxfrtk9/M0IGBgYqOjrYXAGkRQAABLxagAejFi0fpCCBgP4E6depo4cKFZvDk6ZOr+1/d7YdAYgQQQAABBBBIFIFhjw/ThYgL5tzPPPOMFixYkCh1MCkCCCCAwIML0AB8cDPOQAABBBJNYMuWLSpRooRjM5Ban9RS6S6lE60eJkYAAQQQQAABewj8Nuo3LX59sRnW2Pxj48aNKlq0qD3CkxIBBBCwgAANQAssIhEQQMBeAsWKFZPRCDSO0Dyh6rSnk70ASIsAAggggAACCS4wJu8Ynd572pzXaPxt3rw5wWtgQgQQQACBhxegAfjwdpyJAAIIJIrA5MmT9fzzN3YAbr2otZ6o9USi1MKkCCCAAAIIIGB9gT8X/6nvan/nCPrNN9+oTZs21g9OQgQQQMBCAjQALbSYREEAAfsIZM2aVUePHjUDZy2fVS/++qJ9wpMUAQQQQAABBBJU4KunvtKR1UfMObNkyaIjR679mgMBBBBAwHsEaAB6z1pRKQIIIOAQ6NOnjz744APza18/X3XZ30WpsqZCCAEEEEAAAQQQcKnA2SNnNSrXKMXFxpnj9u7dWwMHDnTpHAyGAAIIIOB+ARqA7jdmBgQQQMAtAqlSpdK5c+fMsfM3y69m05q5ZR4GRQABBBBAAAH7CkxvPl27pu8yAVKmTKmzZ8/aF4PkCCCAgBcL0AD04sWjdAQQsLdA69atFR4ebiIEpAhQz6ie9gYhPQIIIIAAAgi4XGBw8GBdOX/FHLdVq1b67rsb7wJ0+WQMiAACCCDgNgEagG6jZWAEEEDAvQIRERHme3hiYmLMicq+WVY1htVw76SMjgACCCCAAAK2EVjafanWfrzWzOvv72++fzh9+vS2yU9QBBBAwEoCNACttJpkQQAB2wlUrFhRq1atMnOneDyF3jz5pu0MCIwAAggggAAC7hH4OMPHOv/XeXPwChUqaOXKle6ZiFERQAABBNwuQAPQ7cRMgAACCLhPYOnSpapZs6ZjgmfGPKOSr5Z034SMjAACCCCAAAK2ENjw2QYt7LTQkXXJkiWqUYMnDWyx+IREAAFLCtAAtOSyEgoBBOwkkDdvXu3du9eMHJovVJ12dbJTfLIigAACCCCAgBsExuQfo9O7T5sj58mTR3v27HHDLAyJAAIIIJBQAjQAE0qaeRBAAAE3CXzyySfq2rWrY/Q2P7ZRzmo53TQbwyKAAAIIIICA1QUOLDugydUnO2KOHDlSr7/+utVjkw8BBBCwtAANQEsvL+EQQMAuAunSpdPff/9txs1WIZvarmxrl+jkRAABBBBAAAEXC0yqOEmHVx02R33sscd06tQpF8/AcAgggAACCS1AAzChxZkPAQQQcINA586d9emnn5oj+/r5quuRrgrOEOyGmRgSAQQQQAABBKwsEHUySiOzjlRcbJwZ87XXXtPo0aOtHJlsCCCAgC0EaADaYpkJiQACdhAICgpSdHS0GbVAiwJqOrWpHWKTEQEEEEAAAQRcKDDj2Rna+f1Oc8RkyZLp4sWLLhydoRBAAAEEEkuABmBiyTMvAggg4GKB+vXra968eeaoAcEB6nmup4tnYDgEEEAAAQQQsLrA4JSDdSXqihmzXr16mjt3rtUjkw8BBBCwhQANQFssMyERQMAOAjt27FBYWJji4q49slOuRzlV/6i6HaKTEQEEEEAAAQRcIPDjWz9qzdA15ki+vr7aunWrChUq5IKRGQIBBBBAILEFaAAm9gowPwIIIOBCgRIlSmjTpk3miMEZg/XG8TdcODpDIYAAAggggICVBYZnGq6oE1FmxOLFi2vjxo1Wjks2BBBAwFYCNABttdyERQABqwtMmTJFrVq1csSsO7auir9c3OqxyYcAAggggAACjyiw6YtNmt9xvmOU8PBwtWzZ8hFH5XQEEEAAAU8RoAHoKStBHQgggICLBLJly6YjR46Yo4XmDVWn3Z1cNDLDIIAAAggggIBVBcbkG6PTe06b8bJmzarDhw9bNSq5EEAAAVsK0AC05bITGgEErCzw3nvv6f3333dEfObTZ1SyU0krRyYbAggggAACCDyCwIYxG7TwtYWOEd59910Zf5/gQAABBBCwjgANQOusJUkQQAABh4Dxk/ujR4+aX6fKkkpdj3RFBwEEEEAAAQQQuKPAyKwjdfboWfP3smTJ4niSAC4EEEAAAesI0AC0zlqSBAEEEHAIjBkzRq+99prj64rvVlSl9yohhAACCCCAAAIIOAn8/N7PWvn+Ssf3Pv30U3XqxOtDuEwQQAABqwnQALTaipIHAQQQ+H+B/Pnza/fu3eZXQaFB6vF3D2wQQAABBBBAAAEngaGPDdXF0xfN7+XLl0+7du1CCAEEEEDAggI0AC24qERCAAEEDIFZs2apcePGDgzjPYDG+wA5EEAAAQQQQAABQ8B475/x/r/rxw8//KBGjRqBgwACCCBgQQEagBZcVCIhgAAC1wXKlCmj3377zfwyaXBSvXPuHXAQQAABBBBAAAFTYEjKIbocddn8denSpbVu3TpkEEAAAQQsKkAD0KILSywEEEDAENiwYYPKli2rq1evmiAFWxZUk/Am4CCAAAIIIICAzQVmtpqp36f8biokSZJEa9euVcmSJW2uQnwEEEDAugI0AK27tiRDAAEETIHatWtr8eLF5q/9kvqp29FuCnosCB0EEEAAAQQQsKnAxb8vakSWEYq9HGsK1KpVS4sWLbKpBrERQAABewjQALTHOpMSAQRsLHDq1CllzZpVly9fe8TnidpPqPXC1jYWIToCCCCAAAL2Fvjume/056I/TYSkSZPqyJEjSpcunb1RSI8AAghYXIAGoMUXmHgIIICAIdC6dWuFh4ebGL5JfNVhYwc9HvY4OAgggAACCCBgM4G/tv6l8SXGK+5qnJm8VatW+u6772ymQFwEEEDAfgI0AO235iRGAAGbCqRKlUrnzp0z02cpl0XtVrezqQSxEUAAAQQQsK/AxPITdXTNURMgZcqUOnv2rH0xSI4AAgjYSIAGoI0Wm6gIIGBvga5du+qTTz65huAjtVrQSrlr57Y3CukRQAABBBCwkcC+RfsUXidcir8W+vXXX9fIkSNtJEBUBBBAwL4CNADtu/YkRwABGwo8/vjjioiIMJOnL5xeHbd1tKECkRFAAAEEELCnwNgiYxWx/f//HpA+vf766y97QpAaAQQQsKEADUAbLjqREUDAvgKDBw9Wr169HAANvmqgsLZh9gUhOQIIIIAAAjYR2Dppq+a8OMeRdtCgQerZs6dN0hMTAQQQQIAGINcAAgggYDOBXLly6cCBA2bqNDnTqMv+LjYTIC4CCCCAAAL2ExiVa5T+OfCPGTxnzpzav3+//RBIjAACCNhYgAagjRef6AggYE+BSZMm6cUXX3SEr/ZhNZV/q7w9MUiNAAIIIICADQRWf7Ray95e5kj61VdfqW3btjZITkQEEEAAgesCNAC5FhBAAAEbCoSFhWnbtm1m8hSPp9CbJ9+0oQKREUAAAQQQsIfAxxk+1vm/zpthixQpoq1bt9ojOCkRQAABBBwCNAC5GBBAAAEbCvz444+qWbOm4uOvbQNYrns5VR9a3YYSREYAAQQQQMDaAj/2+FFrhq0xQ/r4+GjJkiWqXp3/z7f2qpMOAQQQuF2ABiBXBQIIIGBTgYoVK2rVqlVm+sDUgXr7n7dtKkFsBBBAAAEErCvwYZoPdenfS2bAChUqaOXKldYNSzIEEEAAgbsK0ADk4kAAAQRsKrBnzx4VKlRIsbGxpkDRdkVV/8v6NtUgNgIIIIAAAtYTmPu/udoycYsZzM/PTzt27FDevHmtF5RECCCAAAL3FKABeE8iPoAAAghYV6Bhw4aaM2eOGdA/mb867e2kVFlSWTcwyRBAAAEEELCJwNmjZzUmzxjFRMeYiRs0aKDZs2fbJD0xEUAAAQRuFaAByDWBAAII2Fjg0qVLCgkJ0cWLF02FDMUz6KWNL9lYhOgIIIAAAghYQ2BciXE6uemkGSYoKEiRkZEKDAy0RjhSIIAAAgg8sAANwAcm4wQEEEDAWgI9e/bUkCFDHKEq9quoSu9XslZI0iCAAAIIIGAjgZ/f/Vkr+994198777yjwYMH20iAqAgggAACtwrQAOSaQAABBBBQ0aJFtXXrVlPCP7m/uh7qqqDQIGQQQAABBBBAwMsELp6+qJHZRyrmwrVHf8PCwrRly7X3AHIggAACCNhXgAagfdee5AgggIBDYP/+/SpYsKCMR4KNI1PpTGq/rj1CCCCAAAIIIOBlAhPKTNDx346bVRuP/P7+++/KlSuXl6WgXAQQQAABVwvQAHS1KOMhgAACXirQo0cPDRs2zFF9lQ+q6OleT3tpGspGAAEEEEDAfgK/DPpFP/X+yRG8e/fuGjp0qP0gSIwAAgggcJsADUAuCgQQQAABh0CRIkW0fft28+ukwUn1xl9vKCAoACEEEEAAAQQQ8HCBKxevaPjjw3U56rJZaeHChbVt2zYPr5ryEEAAAQQSSoAGYEJJMw8CCCDgBQJ79+6V0QS8fPnaPx6ylM+idr+284LKKREBBBBAAAF7C0x8aqKOrj5qIiRNmtRs/uXJk8feKKRHAAEEEHAI0ADkYkAAAQQQcBJ44403NGLECMf3agyrobJvlkUJAQQQQAABBDxUYO3Ha7W0+1JHdd26ddPw4cM9tFrKQgABBBBIDAEagImhzpwIIICAhwsYG4Ls3LnTrDIwVaDePvO25OvhRVMeAggggAACdhSIkz5M+6Eunb22kVeBAgXMjT84EEAAAQQQuFmABiDXAwIIIIDAbQLGPxxKlCjheBQ4e6XsemHFC0ghgAACCCCAgIcJfF35ax36+ZBZlfHo78aNG2X8II8DAQQQQAABGoBcAwgggAAC9xR4/fXXNWrUKMfnao+urVKvlbrneXwAAQQQQAABBBJGYP2n67Wo8yLHZF26dNEnn3ySMJMzCwIIIICAVwlwB6BXLRfFIoAAAgkrYDxGtGvXLnPSZGmT6a3ItxK2AGZDAAEEEEAAgbsKfBTykaLPRJu/nz9/fsfrOyBDAAEEEEDgVgEagFwTCCCAAAJ3Fdi6datKly6tK1eumJ/JWT2n2ixtgxgCCCCAAAIIJLLA5BqTdeDHA2YVAQEB+u233xQWFpbIVTE9AggggICnCtAA9NSVoS4EEEDAQwRee+01jRkzxlFNvfH1VKx9MQ+pjjIQQAABBBCwn8DmCZs1r8M8R/BOnTrp008/tR8EiRFAAAEE7luABuB9U/FBBBBAwL4C+fLl0549e0yAoNAg9fi7h30xSI4AAggggEAiCwx9bKgunr5oVpE3b17t3r07kStiegQQQAABTxegAejpK0R9CCCAgAcIbNiwQeXLl1dMTIxZTe46udVqfisPqIwSEEAAAQQQsJdAeN1w7Vuwzwzt7++v1atXq2TJkvZCIC0CCCCAwAML0AB8YDJOQAABBOwp8Morr2js2LHXwvtIjb5upMJtCtsTg9QIIIAAAggkgsD2yds164VZUvy1yTt27KjPP/88ESphSgQQQAABbxOgAehtK0a9CCCAQCIK5MmTR3/88YdZQfL0ydX9r+6JWA1TI4AAAgggYC+BYY8P04WIC2boJ598Unv37rUXAGkRQAABBB5agAbgQ9NxIgIIIGA/gXXr1unpp59WbGysGT5vw7xqMauF/SBIjAACCCCAQAILfN/oe+2Zfe19vH5+fvrll19UpkyZBK6C6RBAAAEEvFWABqC3rhx1I4AAAokk8NJLL2n8+PGO2WuPqq1SnUslUjVMiwACCCCAgPUF1o9er0VdFjmCdujQQePGjbN+cBIigAACCLhMgAagyygZCAEEELCPQO7cufXnn3+agf2T+av9+vZKVzCdfQBIigACCCCAQAIJnPr9lCaUmqCY6GsbcT3xxBPat+/UgyDmAAAgAElEQVTaJiAcCCCAAAII3K8ADcD7leJzCCCAAAIOgT179qh48eK6ePGi+b1UWVOp6+GuCCGAAAIIIICAiwVGZhups0fOmqMGBQVp06ZNyps3r4tnYTgEEEAAAasL0AC0+gqTDwEEEHCTwOjRo9WlSxfH6NkqZlPbn9u6aTaGRQABBBBAwH4CkypN0uGVhx3BR40apc6dO9sPgsQIIIAAAo8sQAPwkQkZAAEEELCvwHPPPafvvvvOAVDqtVKqPbq2fUFIjgACCCCAgIsEFnVepPWfrneM1rp1a3377bcuGp1hEEAAAQTsJkAD0G4rTl4EEEDAxQJFixbV1q1bzVF9fH3UaHIjFWpVyMWzMBwCCCCAAAL2EdgRvkOz2sxSfFy8GTosLExbtmyxDwBJEUAAAQRcLkAD0OWkDIgAAgjYSyAuLk7p0qVTZGSkGTxpqqTqsq+Lgh4LshcEaRFAAAEEEHCBwMW/L2pU7lG6fPayOVpISIhOnTolX19fF4zOEAgggAACdhWgAWjXlSc3Aggg4EKBefPmqVGjRrp69ao5amieUHXa08mFMzAUAggggAAC9hAYk3eMTu89bYZNkiSJZs2apXr16tkjPCkRQAABBNwmQAPQbbQMjAACCNhLoEePHho2bJgj9JN1n1TLeS3thUBaBBBAAAEEHkFgSr0p+mP+H44RunfvrqFDhz7CiJyKAAIIIIDANQEagFwJCCCAAAIuE6hWrZqWL1/uGK9CnwqqPKCyy8ZnIAQQQAABBKwqsKLvCq0auMoRr2rVqlq2bJlV45ILAQQQQCCBBWgAJjA40yGAAAJWF8iePbsOHz5sxvT191Wr+a2Uq0Yuq8cmHwIIIIAAAg8tsH/pfoXXDVdcTJw5RrZs2XTo0KGHHo8TEUAAAQQQuFWABiDXBAIIIICASwV+//13lSpVStHR0ea4xmYgPU71cOkcDIYAAggggICVBIamGypj8w/jSJYsmdavX6+CBQtaKSJZEEAAAQQSWYAGYCIvANMjgAACVhQYOXKkunXr5oiWoWgGvbT5JStGJRMCCCCAAAKPJDCu2Did3HLSMcaIESPUtWvXRxqTkxFAAAEEELhVgAYg1wQCCCCAgFsEWrZsqalTpzrGLtiqoJp818QtczEoAggggAAC3igws/VM/R7+u6P0Z599VlOmTPHGKNSMAAIIIODhAjQAPXyBKA8BBBDwZoEiRYpo+/btjgg1h9dUmW5lvDkStSOAAAIIIOASgXUj1mnJG0scYxUuXFjbtm1zydgMggACCCCAwK0CNAC5JhBAAAEE3CZw6dIlZcqUSWfOnDHn8Av00//W/E+PF33cbXMyMAIIIIAAAp4u8NeWv/RluS8VeynWLDVt2rQ6fvy4AgMDPb106kMAAQQQ8FIBGoBeunCUjQACCHiLwA8//KDmzZvr6tWrZskpM6dUt6M33g/oLTmoEwEEEEAAAVcJjMgyQueOnTOHS5IkiaZNm6bGjRu7anjGQQABBBBA4DYBGoBcFAgggAACbhcwNgQxNga5fmR9OqteXPWi2+dlAgQQQAABBDxN4KsKX+nIL0ccZRkbfhgbf3AggAACCCDgTgEagO7UZWwEEEAAAYdA5cqV9fPPPzu+LvFKCdX5rA5CCCCAAAII2EZgwasLtPHzjY68lSpV0ooVK2yTn6AIIIAAAoknQAMw8eyZGQEEELCdQLZs2XTkyI27Hir0qaDKAyrbzoHACCCAAAL2E1g1YJVW9LvR7MuaNasOHz5sPwgSI4AAAggkigANwERhZ1IEEEDAngJbt25V2bJlZWwOYh4+UvWPqqtc93L2BCE1AggggIAtBDZ9sUnG3X/xcfFmXmOzj7Vr1yosLMwW+QmJAAIIIJD4AjQAE38NqAABBBCwlcA333yjdu3aOTYF8fH1UZ3P66j4S8Vt5UBYBBBAAAF7COyds1fTm03X1Zhrm2H5+fnp66+/VqtWrewBQEoEEEAAAY8QoAHoEctAEQgggIC9BIYMGaKePXs6Qvv6+6r59ObK0yCPvSBIiwACCCBgaYHjG47r68pfK+ZCjJnTx8dHn3zyiTp37mzp3IRDAAEEEPA8ARqAnrcmVIQAAgjYQsDY9dD4R9D1wy/QTx23dFRI3hBb5CckAggggIC1BaKOR+nzQp8r+p9oR9D3339f/fr1s3Zw0iGAAAIIeKQADUCPXBaKQgABBOwh0Lp1a4WHhzvCBiQPUM/zN+4MtIcCKRFAAAEErCgwPNNwRZ2IckQzfvA1YsQIK0YlEwIIIICAFwjQAPSCRaJEBBBAwMoCtWrV0pIlSxwRA1MH6u1/3rZyZLIhgAACCFhcYHTu0Trz5xlHyhdffFETJ060eGriIYAAAgh4sgANQE9eHWpDAAEEbCJQunRprV+/3pE26LEg9TjVwybpiYkAAgggYCWBL4p+ob+2/uWI1LhxY82cOdNKEcmCAAIIIOCFAjQAvXDRKBkBBBCwokDevHm1d+9eR7TgTMF649gbVoxKJgQQQAABiwpMqjhJh1cddqSrXr26li5datG0xEIAAQQQ8CYBGoDetFrUigACCFhcIHPmzDp+/LgjZZqcadRlfxeLpyYeAggggIAVBKbWn6q98278IKts2bJas2aNFaKRAQEEEEDAAgI0AC2wiERAAAEErCSQNm1a/fPPP45Ij+V/TK/ufNVKEcmCAAIIIGAxgdkvzNa2b7Y5Uhl3te/evdtiKYmDAAIIIODNAjQAvXn1qB0BBBCwqEBQUJCio6Md6bJVyKa2K9taNC2xEEAAAQS8WWDpG0u1dsRaR4R06dIpIiLCmyNROwIIIICABQVoAFpwUYmEAAIIWEHA399fsbGxjigFmhdQ0++bWiEaGRBAAAEELCLw6+BftbzXckeaZMmS6eLFixZJRwwEEEAAASsJ0AC00mqSBQEEELCQwMmTJ5UpUybFx8c7UpV9o6xqfFzDQimJggACCCDgrQKbJ27WvP/Nc5Tv6+uryMhIpU6d2lsjUTcCCCCAgIUFaABaeHGJhgACCHi7gPHy9PLlyzvFqD2qtkp1LuXt0agfAQQQQMCLBfYt2KfwuuFOCYx3/hnv/uNAAAEEEEDAEwVoAHriqlATAggggIBDIDw8XK1bt3YSabWolXLXyo0SAggggAACCS5wcstJjSs2zmneVatW6emnn07wWpgQAQQQQACB+xWgAXi/UnwOAQQQQCDRBD766CO9/fbbTvO/fuB1pc7BY1aJtihMjAACCNhQ4MKpCxqWfphT8pkzZ6px48Y21CAyAggggIA3CdAA9KbVolYEEEDAxgLdunXTyJEjnQR6R/eWX6CfjVWIjgACCCCQUAJXzl/R4ODBTtMNGTLkth9QJVQ9zIMAAggggMCDCNAAfBAtPosAAgggkKgCLVu21NSpU51q6Lyvs9I+kTZR62JyBBBAAAFrCxxff1wTSk9wCtm+fXuNHz/e2sFJhwACCCBgGQEagJZZSoIggAAC9hCoXr26li1b5hT2hZ9fUPaK2e0BQEoEEEAAgQQV2P7tds1qM8tpzho1amjJkiUJWgeTIYAAAggg8CgCNAAfRY9zEUAAAQQSRaB58+aaPn2609xNpjRRwWcLJko9TIoAAgggYE2Ble+v1M/v/ewUrn79+pozZ441A5MKAQQQQMCyAjQALbu0BEMAAQSsLfDWW29p6NChTiFrjqipMl3LWDs46RBAAAEEEkRg7v/masvELU5z8dhvgtAzCQIIIICAGwRoALoBlSERQAABBBJGYMKECerQoYPTZE/3elpVPqiSMAUwCwIIIICAJQW+rf2t9i/e75StT58+GjBggCXzEgoBBBBAwPoCNACtv8YkRAABBCwtsHjxYtWuXdspY/GXiqvuF3UtnZtwCCCAAALuERhXbJxObjnpNPjnn3+ujh07umdCRkUAAQQQQCABBGgAJgAyUyCAAAIIuFdg06ZNKlGihNMk+ZvmV7Ppzdw7MaMjgAACCFhKYPSTo3Vm3xmnTAsWLNAzzzxjqZyEQQABBBCwnwANQPutOYkRQAABSwocPXpUuXLlUkxMjCNfjqo59Pyy5y2Zl1AIIIAAAq4VGJltpM4eOesY1NfXVzt27FD+/PldOxGjIYAAAgggkAgCNAATAZ0pEUAAAQTcIxAbG6vQ0FCdPXvjH3AZS2ZUh/XO7wl0z+yMigACCCDgrQLDHh+mCxEXHOUHBASY/18SGBjorZGoGwEEEEAAAScBGoBcEAgggAAClhPIli2bjhw54sgVmjdUnXZ3slxOAiGAAAIIPLrARyEfKfpMtGOg4OBgnTt37tEHZgQEEEAAAQQ8SIAGoActBqUggAACCLhOwHgnoPFuwOtHqiyp1HFbRwWm4W4O1ykzEgIIIOC9AlEnovRp3k91JeqKI0S6dOkUERHhvaGoHAEEEEAAgbsI0ADk0kAAAQQQsKxApUqVtHLlSke+oNAgPb/8eaUvnN6ymQmGAAIIIHBvgYPLDyq8Xrhio2MdH86RI4cOHDhw75P5BAIIIIAAAl4oQAPQCxeNkhFAAAEE7l+gXr16mj9/vuOEgBQBaj69uXLVynX/g/BJBBBAAAHLCGz9aqvmvzxfV2OuOjIVLlxY27Zts0xGgiCAAAIIIHCrAA1ArgkEEEAAAcsLtGrVSlOmTHHkTJI0ieqOrauwtmGWz05ABBBAAIEbAutGrtPS7ksVfzXe8c0KFSo43S2OFwIIIIAAAlYUoAFoxVUlEwIIIIDAbQKvvPKKxo4d6/i+TxIfVf2gqsq/XR4tBBBAAAEbCKx8f6WM/+LjbzT/GjZsqFmzZtkgPRERQAABBOwuQAPQ7lcA+RFAAAEbCfTs2VNDhgxxSlz2zbKqMayGjRSIigACCNhPwLjrb+3Ha52Ct2/fXuPHj7cfBokRQAABBGwpQAPQlstOaAQQQMC+Ah999JGMRmBcXJwDIVfNXHpu8XP2RSE5AgggYGGBb2t9q/1L9jsS+vj4qFevXho4cKCFUxMNAQQQQAABZwEagFwRCCCAAAK2E/jyyy9lPBIcExPjyJ42V1pzh+BU2VLZzoPACCCAgBUFzh4+q2+qfqMz+8844vn7+2vEiBHq1KmTFSOTCQEEEEAAgbsK0ADk4kAAAQQQsKXA7Nmz1a5dO/3zzz+O/MYOwbU+qaWi7Yra0oTQCCCAgFUEtkzcosWvL9aV81cckdKkSaOJEyfKeO8fBwIIIIAAAnYToAFotxUnLwIIIICAQ+DcuXMqV66cdu7c6fie8WhYsQ7FVPeLukghgAACCHihwPyX52vz+M1Om30UKFBAa9asUcqUKb0wESUjgAACCCDw6AI0AB/dkBEQQAABBLxcoFGjRjLuCLz5yFIui9qtbuflySgfAQQQsJfAxPITdXTNUafQ7PRrr2uAtAgggAACdxagAciVgQACCCCAgKQBAwaYL4S/cuXG42LBmYL17KxnlbFkRowQQAABBDxY4MSGE5raaKqijkc5qgwICFCfPn3Ut29fD66c0hBAAAEEEEgYARqACePMLAgggAACXiCwcuVKtWjRQhEREY5q/QL9VHlAZZXrXs4LElAiAgggYD+BNcPWaEXfFYq9FOsInz59en3//feqWLGi/UBIjAACCCCAwB0EaAByWSCAAAIIIHCLQKlSpbRhwwan7xZoUUBNpzbFCgEEEEDAgwRmPDtDO7+/8R5Xo7SSJUtq/fr1HlQlpSCAAAIIIJD4AjQAE38NqAABBBBAwAMF2rZtq2+++cbpJfKPF3lcHTZ3kK+vrwdWTEkIIICAfQTi4uI0vth4/bXtL0doYxOn559/XpMmTbIPBEkRQAABBBC4TwEagPcJxccQQAABBOwn8Nlnn6lHjx66ePGiI3xQaJAaft1QuZ/JbT8QEiOAAAIeILBv4T7NfmG2Lp6+6c/moCANHTpUr776qgdUSAkIIIAAAgh4ngANQM9bEypCAAEEEPAggd27d+uZZ57RoUOHHFX5+vmqXI9yqjqoqgdVSikIIICA9QWW91quNUPXKC42zhE2e/bsWrhwofLly2d9ABIigAACCCDwkAI0AB8SjtMQQAABBOwlUKVKFa1YscIp9BO1n1Drha3tBUFaBBBAIJEEvnvmO/256E+n2StXrqyffvopkSpiWgQQQAABBLxHgAag96wVlSKAAAIIJLJA165dNXr0aBnvnrp+hDwZohdWvKDgjMGJXB3TI4AAAtYUiDoRpa8rf63IPyIdAY13sXbu3FkjR460ZmhSIYAAAggg4GIBGoAuBmU4BBBAAAFrC3z//ffq2LGj/v33X0fQpCmTqvbo2iryfBFrhycdAgggkMAC277ZpkWdF+nyucuOmVOnTq2xY8eqRYsWCVwN0yGAAAIIIOC9AjQAvXftqBwBBBBAIJEEzpw5o6eeekrG+wGvHz6+Pgp7MUz1J9RPpKqYFgEEELCWwNz2c7X1q62Kj4t3BDPe8/frr78qbdq01gpLGgQQQAABBNwsQAPQzcAMjwACCCBgXYEGDRpo7ty5TgFT50itup/XVa6auawbnGQIIICAGwX2L9mv+a/M178Hb9xpbUxXv359zZkzx40zMzQCCCCAAALWFaABaN21JRkCCCCAQAIIvPfeexo0aJBiYmIcsxl3A+Zvll9NpzZNgAqYAgEEELCOwIxnZ2jX9F1Od/35+/urV69eMv685UAAAQQQQACBhxOgAfhwbpyFAAIIIICAQ2D16tVq166d/vjjDycVY2OQmsNrqkCLAmghgAACCPyHwM7vd2rJG0tkbPhx8/Hkk09q4sSJKl++PH4IIIAAAggg8AgCNAAfAY9TEUAAAQQQuFmgU6dOmjBhgq5cuXLj2z7Sk3WfVMu5LcFCAAEEELiDwJT6U/TH/D+kG6/6U0BAgNq3b68xY8ZghgACCCCAAAIuEKAB6AJEhkAAAQQQQOC6wPbt29WqVSvt3LnTCSUoNEhVBlZR8ZeLg4UAAgggIGnTF5v0U5+fdPH0RSePAgUKKDw8XIULF8YJAQQQQAABBFwkQAPQRZAMgwACCCCAwM0C3bt3N+9cuXTpkhNMjio59Pzy58FCAAEEbC3wTdVvdPCng04GgYGBMu6kHjZsmK1tCI8AAggggIA7BGgAukOVMRFAAAEEEJB08OBBNWnSRFu2bHH+R26qQD3V+ymV78E7rbhQEEDAXgKrh67Wrx/8qktnnX84UrRoUc2cOVM5cuSwFwhpEUAAAQQQSCABGoAJBM00CCCAAAL2FejXr5+GDx+uCxcuOCFkLptZLee1VFBIkH1xSI4AArYQuBh5UVPqTdGxtcec8iZPnlxvvPGG+vfvbwsHQiKAAAIIIJBYAjQAE0ueeRFAAAEEbCVw+vRp1atXT+vWrXPK7Z/cX2W7lVXlAZVt5UFYBBCwj8CKviu0dsRaxVyIcQpdpkwZzZs3T6GhofbBICkCCCCAAAKJJEADMJHgmRYBBBBAwJ4CQ4YM0eDBg3Xu3DkngMfDHlfTaU0VkjvEnjCkRgABywlE7ovUjOYz9NfWv5yypUyZUj179tQ777xjucwEQgABBBBAwFMFaAB66spQFwIIIICAZQWuXLmi6tWra9WqVU4Z/ZL6qXjH4qo1spZlsxMMAQTsIbC462JtGrtJsZdjnQJXqFBBP/74owICAuwBQUoEEEAAAQQ8RIAGoIcsBGUggAACCNhPYPTo0Xrvvfd05swZp/CheUPVcFJDZSqdyX4oJEYAAa8WOP7bcc1uO1un95x2ypE2bVrzz7vOnTt7dT6KRwABBBBAwFsFaAB668pRNwIIIICAZQRq1qyppUuXOuXx9fNVoVaF1PDrhpbJSRAEELC2wOwXZmtH+A7FxcY5Ba1Ro4aWLFli7fCkQwABBBBAwMMFaAB6+AJRHgIIIICAPQQmTpxovhPr1KlTToEDUweq+MvFVW1INXtAkBIBBLxOYNk7y7Tpi0269O8lp9rTpUtnvvO0Xbt2XpeJghFAAAEEELCaAA1Aq60oeRBAAAEEvFqgQYMG5q6Y8fHxTjlSZkqp8m+XV6nOpbw6H8UjgIB1BNaPXq/VH67WuePOmxr5+PiYu57PmTPHOmFJggACCCCAgJcL0AD08gWkfAQQQAAB6wl8//336tOnj/7888/bwoXmC1W1wdWUp0Ee6wUnEQIIeIXA3jl7taznMp3e7fyeP6P4J554QgMHDlSLFi28IgtFIoAAAgggYBcBGoB2WWlyIoAAAgh4ncCHH36oESNGKCIiwrl2HylL2Syq83kdpS+c3utyUTACCHinQMT2CC14ZYGOrj0qOd+krPTp06tbt256++23vTMcVSOAAAIIIGBxARqAFl9g4iGAAAIIeL9Aly5dNGnSJEVFRTmFMTYKyf1MbjWd0lR+QX7eH5QECCDgkQKxF2M1o+UM7Vu477YNPoKDg9W2bVuNGjXKI2unKAQQQAABBBC4JkADkCsBAQQQQAABLxEwHqmbPXu2rly54lSxf5C/uWNwvfH1vCQJZSKAgLcIzOswz9zZN+ZijFPJAQEBatiwoYxXFnAggAACCCCAgOcL0AD0/DWiQgQQQAABBBwCBw8e1P/+9z/9/PPPt20UkiwkmUq+WlKV+1dGDAEEEHgkgRX9VmjDZxsUHRntNI6xwUelSpX05ZdfKkeOHI80BycjgAACCCCAQMIJ0ABMOGtmQgABBBBAwGUCy5cv15tvvqlt27bdNmaqrKlUoU8FFetQzGXzMRACCNhDYPP4zVo1cJXOHjl7W+AiRYro448/VtWqVe2BQUoEEEAAAQQsJEAD0EKLSRQEEEAAAfsJTJw4UQMGDNChQ4duC5+uUDrVGFZDuWrksh8MiRFA4IEE9i/dr6Xdl+rUjlO3nZc9e3b17dtX7dq1e6Ax+TACCCCAAAIIeI4ADUDPWQsqQQABBBBA4KEF+vfvr9GjR+v06dNOYxiP62V9OqvqT6ivtLnTPvT4nIgAAtYUOLPvjOa2n6sjvxy57bUCoaGh6ty5s/r162fN8KRCAAEEEEDARgI0AG202ERFAAEEELC+QMeOHfXtt9/qwoULTmGT+CfRk/WfVPMZza2PQEIEELgvgWlNp+mPuX/oasxVp88nT55czz33nMaOHXtf4/AhBBBAAAEEEPB8ARqAnr9GVIgAAggggMADCcTGxqpZs2aaP3++jF/ffPgF+ilntZyqMqiK0hdK/0Dj8mEEEPB+gYgdEfqp1086sOyAYi/d8ueDn5/q1q2r6dOny8/Pz/vDkgABBBBAAAEEHAI0ALkYEEAAAQQQsKjA7t279dJLL2n16tW3Pdrn4+ujDMUyqFyPcirQvIBFBYiFAALXBXZO26k1Q9fo5OaTio+Ld4IxXhVQvnx5jRs3Tvny5QMNAQQQQAABBCwoQAPQgotKJAQQQAABBG4WWLBggd5++23t3LnzjjCpc6RWsfbF9HSvp4FDAAGLCfwy6BdtnrBZ/x78947JChQooA8//FB16tSxWHLiIIAAAggggMDNAjQAuR4QQAABBBCwicDixYv1wQcfaN26dbc9GmwQJEubTPka51Odz+vI18/XJirERMB6AnGxcVrwygLt/mG3os9E3xbQeLy3TJky6t27t2rVqmU9ABIhgAACCCCAwG0CNAC5KBBAAAEEELCZwPHjx9W9e3cZdwZGRUXd3hwI9FP2ytlV5YMqylA0g810iIuA9wqc3HJSP/X+SYdWHLrt/X5GquDgYPNOv2HDhilTpkzeG5TKEUAAAQQQQOCBBWgAPjAZJyCAAAIIIGAdgV69emny5Mk6duzY7T8l9PXR42GPq+ybZVWoVSHrhCYJAhYT2BG+Q2s/Xqu/tv512/v9jKiZM2dWmzZtNGjQIIslJw4CCCCAAAII3K8ADcD7leJzCCCAAAIIWFjg66+/1ogRI7R9+/bbNgwxYqfKlkpF2xVVxX4VLaxANAS8S2Bl/5XaMnGLzh4+e3sD38dHhQsXVrdu3fTCCy94VzCqRQABBBBAAAGXC9AAdDkpAyKAAAIIIOC9Ahs2bFC/fv30888/69KlS7cFCUwTqHyN8umZ0c/IL8jPe4NSOQJeKhB7MVYLOy/U7lm7demfO/xvNDBQlSpVUv/+/VWyZEkvTUnZCCCAAAIIIOBqARqArhZlPAQQQAABBCwgEBsbq9dee00zZsxQZGTkbYmSJE2i7BWzq/LAyspUkneJWWDJieDhAsc3HNeKPit0aOUhXb189bZqQ0JC1LRpU3366acyNvngQAABBBBAAAEEbhagAcj1gAACCCCAAAL/KfDRRx9p/Pjx+vPPP2/7nI+Pj9IXSa/SXUor7MUwJBFAwMUCW7/aqt9G/aaIbRF3fDz/iSeeUIcOHfTWW2+5eGaGQwABBBBAAAErCdAAtNJqkgUBBBBAAAE3CsybN09DhgzR+vXrZdwheOsRmDpQ2SpkM5uBOarmcGMlDI2AtQUOLj9oNv0OrzqsS//e/pivcYdfqVKl9M4776hevXrWxiAdAggggAACCLhEgAagSxgZBAEEEEAAAfsIHD58WD169NCiRYt0/vz5OwYPzhisJ2o/oad7Pa00OdPYB4ekCDykwD8H/tEvg37Rn4v+VNSJqDuOkiJFCtWuXVtDhw5VtmzZHnImTkMAAQQQQAABOwrQALTjqpMZAQQQQAABFwm8/fbb+v7773XkyJE7Pp7o4+ujkNwhytcsn6oMqOKiWRkGAesI/NT3p/9r786jrSrr/4F/mCcZRAYRRAVREdEc+mKYAyqi9kVDEFQcSjIrV4OZNmtpWVn6NdfXVpMjWKJgIioCGg6ZqSXhhBNICiLKjIKAwG89+/uDJdxz7z33cu713HNee3kWS87ez/58Xs/hn/d69n5i9p2zY8mrS2LTxk0VGkuP2ffs2TNGjRoVv/jFL0qncZ0QIECAAAEC9SogAKxXbjcjQIAAAQKlKTBz5sy45pprYvr06bFo0UC+CPUAACAASURBVKKcTTZp3iR2/sTO2bsCD/nSIaUJoSsCeQj887f/jPRuv7f//XZsWFdxQ480RNeuXWPw4MHxzW9+Mw488MA8RnUKAQIECBAgQKByAQGgXwcBAgQIECBQUIGpU6fG9ddfH4899lgsX74859gt2raIXT+9a/zXBf8VfT7Tp6D3NxiBYhR49b5X46nrn4o3//ZmrF21NmeJHTp0iMMPPzwuuOCCGDJkSDG2oSYCBAgQIECggQoIABvoxCmbAAECBAg0BIFx48bFDTfckG0csnr16pwlt+naJvY8bs847JLDovN+nRtCW2okkJfAu8+/G49f9Xi8Nu21eH/R+zmvad26dbahx5gxY+LMM8/Ma1wnESBAgAABAgRqKiAArKmY8wkQIECAAIFaCVx77bVx2223xbPPPhvr1q2rMEZ611mHXh2i77C+MejyQdG0VdNa3cdFBD5OgQ/XfBgzLp0Rs/8yO5bPXZ7z3ZjNmzeP/fffP0aPHh3f+MY3Ps5y3ZsAAQIECBAoEwEBYJlMtDYJECBAgEAxCVx66aUxYcKEeOWVV2LDhorvQGvcrHF07N0xdjtit+g/un/2p4NAsQrM/8f8mHXrrJj38LxY+trS2Lh+Y4VSmzRpEnvttVeMGDEiLr/88mJtRV0ECBAgQIBAiQoIAEt0YrVFgAABAgQagsDChQvjyiuvjMmTJ1e6k3Dqo3nb5tG5b+foNbhXHHrhodF6p9YNoT01lqjAB8s+iLSRx6v3vxrvPPdOfLDig5ydbt7Bd+jQofG9730vunXrVqIi2iJAgAABAgSKXUAAWOwzpD4CBAgQIFAmAvnsJJxRNIpo3al1tqNwv9P6xUHnHlQmQtr8OAWev/35ePHOFyOt9lu1cFXEpsqrsYPvxzlT7k2AAAECBAjkEhAA+l0QIECAAAECRSfwxBNPxNixY+ORRx6JOXPmxNq1uXdNTYU3btI42nZvG7sfuXsc9KWDoufAnkXXj4IansBb/3orZt08K+ZOnxtL5yyNjR9WfKx3c1etWrWK3r17x1FHHZW91+/QQw9teA2rmAABAgQIEChpAQFgSU+v5ggQIECAQGkIjB8/Pu6888548skn46233oqNGysPY5q2bBo77bVT7H3S3nHYxYdF83bNSwNBF3UqsO69dfH09U9nm3ekx3rXr15f6f3S+/x22223GDhwYPZOv5NPPrlOazM4AQIECBAgQGB7BQSA2yvoegIECBAgQKDeBa677rq46667sh2Fly1bVuX9W3ZoGbt8cpfY/8z944CzD6j3Wt2weAWeG/dcPHvbs7HgqQWxZumaKgvt0qVLDBgwIAv7xowZU7xNqYwAAQIECBAgkENAAOhnQYAAAQIECDRogcWLF8e1114b9957b7ar8Jo1VQQ5jSJatG0R7Xu2j64HdI3dB+0e+56yb7TcsWWDNlB81QJp044X73ox5s2YF4tmLYoVb6yItavWVvkevzZt2sQnPvGJSBt4nHfeedGxY0fMBAgQIECAAIEGKyAAbLBTp3ACBAgQIEAgl8CsWbPit7/9bUyfPj3mzZsXGzZsqBaqSfMm0aZLm+i0T6foMbBH9DmxT/QY0KPa65xQfALzn5yf7c47/+/zY/FLi+P9d96PDeuq/w00bdo0+vTpEyeeeGKce+65se+++xZfcyoiQIAAAQIECNRSQABYSziXESBAgAABAg1DYMqUKXHzzTfH3/72t1i0aFFegWDqrFGjRtGifYvosHuH6HZQt9jjmD2i34h+0bh544bReIlXuXHdxnhhwgvx+kOvx8JnFsbyectj7Yq1sWlTFdvzfsQkvccv7dZ7xBFHxBe+8IU45phjSlxMewQIECBAgEA5CwgAy3n29U6AAAECBMpQ4Pnnn4+//OUv8eijj8aLL74Y77zzTnz44Yd5S6RNRnbYeYfo3K9z9DysZ/QZ2ie67tc17+udWHOBRc8vilcnvxpvPP5GvPvCu/He2+/Fhx/UYM6aNo30Dr+0qi8FfsOGDYv99tuv5oW4ggABAgQIECDQQAUEgA104pRNgAABAgQIFE5g7ty5MXHixHjkkUfiueeei7fffjvWrVuX/w0aRTRt0TSat20ebTq1ibbd28aOvXaMTn07Ze8a7P7J7tF8B7sR5wJNu+8ueHpB9m6+xbMXx7K5y2LVglXx/uL3Y92qdfHh2g+rfFfftmM2b948dt555+jfv38ceeSRMXz48OjVq1f+c+lMAgQIECBAgEAJCggAS3BStUSAAAECBAhsv0B6XPiOO+6IGTNmZLsNL1iwID744INaD9yocaNo2qpptGzfMnvfYNqIpGPvjtGpX6fodmC37DHjUjzS47kLZy6MxS8sjqVzlmYbcKT38n2w4oP4cM2HsWljfo/s5rJp2bJldO/ePfbff/8YNGhQjBw5Mnus10GAAAECBAgQILC1gADQL4IAAQIECBAgkKfAe++9F+PHj882GPn3v/8db775ZqxevTrPq6s/rXHTxtGsTbNotWOr2KHbDtmOxc1aN8uCw+ZtmmffpZWE6ZO+SysOW7RrkYWK2Z8dWmY7Grfq0Cqitq8q3BixZvmaSDvnfrD8g1i7cm0W1qU/04q8tHtuWrWXPuvfXx/r3l+XBXnrV6/Pvntv4XuxZtma7LuNH26svuk8z2jdunXsuuuu2c68gwcPjlGjRsUOO+yQ59VOI0CAAAECBAiUt4AAsLznX/cECBAgQIBAAQSefPLJLBCcPXt2zJkzJwsG33333VixYkWsWbMmNm4sXBBWk3LTRiaR/mvcKBo1aRSNmzSOFDKmI4VzGzdsjE0bNv3fKrz0X54baNSkhnzObdy4cbRq1Srat28fnTt3zoK+3r17R9++fbPAb8CAAfkM4xwCBAgQIECAAIFKBASAfhoECBAgQIAAgToWSCsHn3766Zg1a1a89NJL8frrr2ePFKeQcOXKlbF2bf6719ZxqQUfPttNuUWLaNeuXRbupUd299hjj9hnn33igAMOiE9+8pNW8hVc3YAECBAgQIAAga0FBIB+EQQIECBAgACBIhBI7xz85z//mW1C8vLLL8e8efOydw6mTwoI0ydtTLJ+/frsk3YuTp8NGzZkKww3fwq1ii8Fd2ll3uZPkyZNomnTptmnWbNm2SdtuJHCvfRJ7+NLn9133z323nvvbBOOQw45xDv5iuC3pQQCBAgQIECAgADQb4AAAQIECBAgUIICy5Yti+XLl2eftMowPY6c/kyfdKQVeemTHrtNf3bo0CH77LjjjiWooSU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oGgF1m1YF9PnTo8bnrkhHnvjsVi8enFWa4smLaJHux5xbK9j46wDzopDexwaTRo12dLHjTNvjPkr58elR15aZW9vrXorLrj/gpjy6pTsvBP6nBDXHn9t7NZ+t6I1URgBAgQIECBAgACB2ggIAGuj5hoCBAgQIECgzgQ2xaaYNmdafOW+r8TcZXOrvU/XNl2zsO+M/mfEhk0bYtjtw2KXtrvE7SNur/TaN1a8EYPHDo5Xlryy1Tl7dtwzpp45NXrt2Kva+zqBAAECBAgQIECAQEMREAA2lJlSJwECBAgQKAOBFP797LGfxaUzLs3CvHSkMO6nR/80TuxzYrRr0S77+7TC79ZZt8b1T10fi95fVEFmVL9RVQaA1z15XXz9ga/nFP3xUT+udvVgGUyFFgkQIECAAAECBEpIQABYQpOpFQIECBAg0JAFUvj3k0d/Ej96+EexcdPGrJWT9j4pbvnsLdGhZYecra1evzq+8+B34jdP/2ZLYJhOrC4APOsvZ8W4Z8flHLO6axuysdoJECBAgAABAgTKU0AAWJ7zrmsCBAgQIFB0Ak+/9XScMO6EWLJmSVZb7x17x4NnPxi7d9i9ylpTcJjCvPPuOS/WblibnVtdiGcFYNFNv4IIECBAgAABAgTqUEAAWIe4hiZAgAABAgTyE1i/cX2cNuG0uGv2XVsuOHP/M2PssLH5DRARf37+z/H5uz+fhYDVBYDeAZg3qxMJECBAgAABAgRKQEAAWAKTqAUCBAgQINDQBZ5757k45pZj4t3V725p5Zuf+mZcfdzVebeWdg3+3N2fy4LA6gLANOh/VvwnvvHAN+wCnLewEwkQIECAAAECBBqqgACwoc6cugkQIECAQAkJTJw9MUbcMWKrjo7e4+iYfPrkaN2sdd6dzlo0K44be1wM2n1QlZuA5D2gEwkQIECAAAECBAiUgIAAsAQmUQsECBAgQKChC1z+yOVx2cOXbdVGiyYt4qbP3hSn73d63u2l9wGOnjg6FqxaEPedcV/s0HyHvK91IgECBAgQIECAAIFSFRAAlurM6osAAQIECDQggVwBYCp/p1Y7xdhTxsYJe56QdzcTXpwQv37y11kA2K5Fu7yvcyIBAgQIECBAgACBUhUQAJbqzOqLAAECBAg0IIGqduVNKwG/e/h34+KBF+f1OHB6n+AP/vqDbAMRAWAD+hEolQABAgQIECBAoM4EBIB1RmtgAgQIECBAIF+BGfNmxGdu+0ys+XBNpZf02rFX/PzYn8cpfU+JJo2a5Dt0nZy3Yu2KuO3Z2+Kmf98Ury19LZZ/sDy7T4eWHWL/rvvH2QecHSP7jYy2zdvWyf23HbQ+6tmwaUPc8/I98b9P/W88s/CZrOc0D7t12C0+94nPxdcGfC3at2hfsH6fXfRs/OjhH8XUOVNj9frVWfj76Z6fjl8O/mVmXNOjkPW/8O4L8au//yoeeO2BePu9t7NSOrXuFIN7DY6LD7s4+nXuF1c+dmU89PpDVqLWdKKcT4AAAQIECNSJgACwTlgNSoAAAQIECNRE4J3334kjbz4yXlr8UrWX9e/SP/7n+P+JtElIo2hU7fmbT0jvBRx4w8B4Y8UbVV4zYeSEGN53eM5z0k7DVz1+Vfzsbz/LQqnaHikom3rW1BjQfUBth8iuq696npj/RJx515kxd9ncSuvt0qZL3Drs1hjSe0iFc1auXRkn3nZiPP7m45Ve37N9z/j7mL9H59ad45Lpl2RBYwrttj3SitCfHvPTSLtE5zv/21v/5hrSOyaveeKa+P5D34+1G9ZWO3eH7XpY3D/6fitRq5VyAgECBAgQIFDXAgLAuhY2PgECBAgQIJCXQHpv3zenfjM2btqY1/m1CQJTYHbfq/fFefecF0vWLMl5n8oCwLTi7Zy7z8lWwX302KPDHnHHqXfEwbscHHOWzomvTvlqtjKsqqMQAWB91JMCrz8996f44uQvbgk8N/d7YLcDY+bCmTHyzpHx+vLXs3ar2rglre78w7/+kIV7ucKzFAA+ePaDkd4HOe7ZcVX6pfvcNequOLHPiVWeV8j6043+/Pyf4/N3f35L/ek3OO6UcdmKxHnL52W13zrr1i3BpQAwr3/KTiJAgAABAgTqQUAAWA/IbkGAAAECBAhUL5ACrZNvPzke/c+j1Z/8/89o3KhxHNf7uPj18b+OvXbaK+/rzr/3/Pj9v36fdwCYgsPzJp+XhTsfPVKQd9/o+yIFPZuPFAQde+uxMWfZnC1/V5sdjatqpr7q2TbwyhW8TX5lcgwfPzzWb1yflZw2bply5pT45C6frNBCelT5+HHHxz/m/6PCd13bdI1+XfrFv976V/xu6O+yVZiPvfFYnHrHqTnD2vS47aTTJ0Wrpq0qpSpk/elR36NvOTpmL56d3S/d9+7T7s5+f5uPFDim8DIFzCnkTGHp42Mej247dMv7t+lEAgQIECBAgEBdCAgA60LVmAQIECBAgECtBNIjpkPGDcneq1eTI70f7juf/k5c9KmL8toopKpNR3KtALxl1i1x7qRzK6xOzBVCpRBo9MTR2Wqxjx67tN0l/nrOX2PvnfauSWs5z62Pel5e8nIWeL216q0tNaTHriefPnkr46VrlmaB58y3Z2457+S9T85WRTZv0nyr+pNNWjGYdmrOdeQKSi+adlH22O22R492PeLxcx+PtHIw11Ho+rc1TwFgCn8H7T6oQo8/efQn2fsLU43psebubbtv95wbgAABAgQIECCwPQICwO3Rcy0BAgQIECBQcIEU3Ay7fdiWlVY1ucERux0Rfx7+50hhW1XHxNkTY8QdI3Kesm0AWNX769J76K4+7uoK41QWMH77sG9nG5lsz1Ef9aSgLj32+8dn/rhVqT8+6sdx6ZGXbvV3aeVfWgGYVgJuPto0a5OtAjy85+EVWj1twmkx/oXxOQlO3+/0uPmzN28VHN4488YYc8+YCudX9Rh1XdSfa9Vo+r1NOm1StvnLR4+0mjW98zC9d1IAuD2/dtcSIECAAAEChRIQABZK0jgECBAgQIBAwQTSo6LnTz4/7nzxzrzfCbj55nt23DOmnjk10q7BlR01CQCfe+e5OOaWY+Ld1e9WGO7KY66M7376uxX+vrLxD+1xaDxw5gPbtVtufdRT2T0qez9irlAvV1iYoCoLACsLDSuzrCoArIv6K6v7wJ0PjDtH3hm9d+y91e/g9udvj28/+O3svYZ9OvYp2L8NAxEgQIAAAQIEaiMgAKyNmmsIECBAgACBOhdIq7imzZkWX7nvK1XuPpurkMpWZm0+tyYB4JMLnowhY4dECiW3PSoLxCobf/NOt9vzSGh91JNrBWNVgVuu1XGVvaOvsiCtMpvKLNP7H9NGIOlx422Puqi/qvdGdmzVMf4w9A8xrO+wLTsTp1WAw+8YHikk3t7dnuv8H5sbECBAgAABAiUvIAAs+SnWIAECBAgQaNgCacOLtLHCxdMvjvS+uXyPylagpesFgP+nmCt0q+w9fVUFgGn328sevmyrqalsA4xCBYDpZrkC2LqqP723cNSEUZWuSE2B5Kn7npptYJKsHAQIECBAgACBYhIQABbTbKiFAAECBAgQqFRg9frV8ZunfxM/+9vP8goC0wYMM86ZEemR4G2PmgSAVT1ym943eNp+p+U9fl0/AlyIeqp6x2BNfp6dW3eOh855KPp36b/VZXUdANZV/YtXL842qHlm4TNVMuzabte48eQb49hex9aEy7kECBAgQIAAgToVEADWKa/BCRAgQIAAgUILrFq3KtsV9qrHr4oUClZ2pBVZ40eMjxH7VtzsoyYBYLrH0D8Pjb++/tcKt6pslWF6/9vpE0+vcH5lm4bUxKiu60kbVwy8YWC8seKNmpRV4dzKVgzWdQBYl/Xf/+r9ccr4U2LthrVV2qTdjH96zE8jzXejaLRdji4mQIAAAQIECBRCQABYCEVjECBAgAABAtslcMbEM2LUfqNyvs+tsoH/s+I/ccF9F8SU16ZU+lhmZYFbTQLAdP9bZt0S5046t8J9hu41NCaOmhjNGjfbqsyLpl2UhZQfPbq06RLTzpoWB3Q9YLus6rqeqgK0yt55WJOGPs4AsBD1p3A37UpcVficPFIA/aOjfhQ/OOIHQsCa/ECcS4AAAQIECNSJgACwTlgNSoAAAQIECNREIIVC3dt1j6uPu7oml8WGTRviikeuiCsevSJnCDiq36i4fcTtFcasaQCY3kN43uTz4tZZt1Yb6s1ZNicG3zo4Xl/++pZzUxh0xaAr4nuHf69G/VV2cl3WU1UAWNmuxzVp6uMMAAtRf+r1iflPxKg7R8WbK9+ssvW0EjBtVHJinxNrQuRcAgQIECBAgEDBBQSABSc1IAECBAgQIFBTgRQKvbLklXjw7Acj7ahak6OyMCyNUagAMI2VHj0+f/L5Mf6F8VuFjekddzd/9uY4sNuBMWfpnDj7L2dnAdHmo64eB62ret55/5048uYj46XFL1WYhi8e/MX43X//ribTU+Hcug4A67r+zQ0tWbMkxkwaE5NfmVzpCtR07tF7HB2TT58crZu13i43FxMgQIAAAQIEtkdAALg9eq4lQIAAAQIECiKQQqG7Zt+VPU6bHqut6fHa0tdi0C2DYv7K+VtdWqhHgDcPmnaYnTZnWnxtyteywLK646BuB8VNJ98U+3fdv7pTa/V9XdTz3rr34jN/+kw8+p9HK9R02K6Hxf2j7492LdrVqt50UV0HgHVd/0cbTytQ06rQCx+4MFasXZHTpLLNUGoN6EICBAgQIECAQC0EBIC1QHMJAQIECBAgUFiBzaFQbQOm9RvXx/Dxw7PVWB89bjjphjj3wHMrFFvTR4C3HeDlJS/H5+/+fLYjbPuW7SPtELtx08bstJ132DmO3/P4uPDQC6N/1/718v63Qtdz/r3nx+//9fsKbm2atYkpZ06Jw3seXusfQF0HgKmwuqj/8kcujzbN28RFn7qoQu/pse9T7zg1Zr49s8J36f2Qk06fFCfseUKtzVxIgAABAgQIENheAQHg9gq6ngABAgQIENhugc2hUHpX3jVDromvD/h6jcfcNljq0a5HzDhnRuzZcc+CBYDpsdtvTftW3DTzprjwUxfGZUde9rE+2llX9Ux4cUKMmjAq56OtXzjoreK0OQAADtNJREFUC/H7ob+vMthMgWh6L2PaJblDyw5b+ddHAFgX9acAcNLLk2LqmVOjU+tOFX5Tyz9YHufcfU7c8/I9W33XqmmruG/0fTFo90E1/k27gAABAgQIECBQKAEBYKEkjUOAAAECBAjUWuCjodBOrXbKNk44Yrcj8h5v6Zqlceytx261AutbA78VVw2+KmdQVZsVgG+teitG3DEie7/fgTsfWKv3FebdUB4n1mU9C99bGEfdfFTOx5zTKsB7Tr8ne7ddriM9lnzJ9Evir6//NWdYVh8BYF3Uf92T18WFUy+sMqDO9Si6R4Dz+DE7hQABAgQIEKhzAQFgnRO7AQECBAgQIFCdwLahUAoBx54yNu/HJsc+OzbbkCE9CpyOvXbaK6afNT16tu+Z89Y3zrwxxtwzJud3E0ZOiOF9h2/1XdpoZOSdI7MVYOmo7aPK1Tnk+3191HPlY1fGD2f8MOcqwLSq8t4z7o29d9p7q5JT+Dfu2XHx1fu/Gn886Y8xYt8RFVqqaQBY07nafMNC1785NE6/zRSADtx1YIXeVq5dGSfedmI8/ubjW76zCUi+v2rnESBAgAABAnUpIACsS11jEyBAgAABAnkJ5AqFmjRqEhcfdnF87/DvRdvmbSsdJ21Wccr4UyLtypqOLm26xKTTJsWhPQ6t9JqLpl0U1zxxTc7v02Orlx556VbfpXcLpncMbg4Y086+vzruV5F2xW3epHlePRbypPqoJz3SevLtJ+fcDCT1knZrvmLQFXFG/zOyx3zTqrvLZlwWN//75vjhkT+MHxzxgwqrL9NGGcePOz7+Mf8fFTjat2gfU8+aGgO6D9jqu6rm6tfH/zq+NuBrOWkLXf9HV42m39itw26NIb2HbHXvbVcepvf/pfNO2++0Qk6/sQgQIECAAAECNRYQANaYzAUECBAgQIBAoQUqWxWW7pN2nE0h05cO+VL07dQ3C9zSCrjZi2fH1X+/Ov703J8i7caajrTyL63g69+lf84S03VpteBFUy+qdNfWXdvtGr/5zG/iuN7HbQn3qgqhqrJIwdiOLXeMg3c5OD67z2fjpL1PqjLMzNe1vuqZu2xuDBk3JNKjrfkeZx9wdvxh6B8qBKPpfYVpvn7+t5/H2g1rcw6XVgxed8J10W2Hbtmc3vvKvdnKzs3h7rYX7dFhj7jj1Dsy30bRqMKYhax/28fGU0Cdev3+Ed+PXjv2iiWrl8SX7/typPcPbj4qs8jX0nkECBAgQIAAgUIJCAALJWkcAgQIECBAoNYCKQB84LUH4ndDf5c9NvrO++/EH5/5Y1z/1PWx6P1F1Y6bVuSd84lzsnf+pZVkuY4FqxbEwBsGxhsr3qh2vHRCenz472P+Ht3bdo+z/nJW9mjr9h5p1VwKx4b1HbZduwPXZz3pXYNfnPzFmPLalJyPA282ad2sdXz309+NSw67pEL4l+vR2MosN68EnPra1Ljs4cvyIs+1anPzhYWoP42V3v2YVi+mXqo70mY2KbD+5eBffqybxFRXp+8JECBAgACB8hEQAJbPXOuUAAECBAgUrcAZE8+IAT0GVNj9N60CS4+LpjAwbSqxYOWCLav90k6s+3beN0b1GxUj+43MuTNroRq+ZdYtce6kc6sMwPK9Vworb/rsTXH6fqfne0mF8+q7nvRuv6cWPBW//edvY/qc6dnjvhs3bYzUS++OvWN0/9HZ49C5dsetdZMFvLAQ9T+54Mm44L4L4rbht0XXNl3jodcfylb7Pfafx7Z4pP4H9xqcrQrs17lfATswFAECBAgQIEBg+wQEgNvn52oCBAgQIECgDASqe59cTQkO2eWQbJOS9IhwbY5iq6c2PbiGAAECBAgQIECg/gQEgPVn7U4ECBAgQIBAAxZIjw6feuep2Uq47T3SewGnnz09Du52cK2HKrZ6at2ICwkQIECAAAECBOpcQABY58RuQIAAAQIECJSCQNpAJL0H7sv3fjnbgGR7jsp2vK3JmMVWT01qdy4BAgQIECBAgED9CggA69fb3QgQIECAAIEGKDDp5Ulx/uTzsw1J0u6vXx3w1fjGod+IHu16ZP+f60jvL3z3/Xfj7ffejmueuGar3YrTLrePfP6R6NOxT600iq2eWjXhIgIECBAgQIAAgXoTEADWG7UbESBAgAABAg1R4LWlr8WgWwbF/JXzs/KH7jU0Jo6aGM0aN8u7nbQJxcg7R2abRqTjlL6nxO0jbq/RGJtvVmz15I3gRAIECBAgQIAAgY9NQAD4sdG7MQECBAgQINAQBNLur0PGDokVa1dk5e7RYY+4f/T9sU+nffIu/+UlL8d//+m/I4V3Xdp0iWlnTYsDuh6Q9/UfPbHY6qlVEy4iQIAAAQIECBCoVwEBYL1yuxkBAgQIECDQ0ARWrl0ZJ99+cjw87+Etpbdr0S7O6H9GnH/w+dG9Xffo1LpTNIpGW75f8+Ga7PHfp996OsY9Oy6mvDol1m5Ym4V/E0ZOiMN7Hl5rhmKrp9aNuJAAAQIECBAgQKDeBASA9UbtRgQIECBAgEBDFVi1blVcMv2SuGnmTVmQV9OjRZMWcc4nzomrBl8VaQOQ7T2KrZ7t7cf1BAgQIECAAAECdSsgAKxbX6MTIECAAAECJSSQVvbNXDgz0iYc/5j/j5i7bG620u+joWDaFKTrDl1jl7a7xNF7HB3D9hkWB3U7KJo3aV5wiWKrp+ANGp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/w8dk2nzegHQqwAAAABJRU5ErkJggg==">
          <a:extLst>
            <a:ext uri="{FF2B5EF4-FFF2-40B4-BE49-F238E27FC236}">
              <a16:creationId xmlns:a16="http://schemas.microsoft.com/office/drawing/2014/main" id="{DFAE9441-C846-4EB1-B94D-6D920B9186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120650</xdr:rowOff>
    </xdr:to>
    <xdr:sp macro="" textlink="">
      <xdr:nvSpPr>
        <xdr:cNvPr id="4098" name="AutoShape 2" descr="data:image/png;base64,iVBORw0KGgoAAAANSUhEUgAABQAAAAUACAYAAAAY5P/3AAAgAElEQVR4XuzdB5QUVb7H8R/DMMCQhiBBlCgioiTFACKSREFABUWFBUkuu667xlVRWRcVc1hdlVUkGREMiIBKEgEVUaKIShRFQIcMQxqGd/7dr3F6ujpOD0xXf+85c3zHqbp17+cWtbyfNxQ5cuTIEVEQQAABBBBAAAEEEEAAAQQQQAABBBBAwJUCRQgAXTmudAoBBBBAAAEEEEAAAQQQQAABBBBAAAGPAAEgLwI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CCAAAIIIIAAAi4WIAB08eDSNQQQQAABBBBAAAEEEEAAAQQQQAABBAgAeQcQQAABBBBAAAEEEEAAAQQQQAABBBBwsQABoIsHl64hgAACCCCAAAIIIIAAAggggAACCCBAAMg7gAACCCCAAAIIIIAAAggggAACCCCAgIsFCABdPLh0DQEEEEAAAQQQQAABBBBAAAEEEEAAAQJA3gEEEEAAAQQQQAABBBBAAAEEEEAAAQRcLEAA6OLBpWsIIIAAAggggAACCCCAAAIIIIAAAggQAPIOIIAAAggggAACCCCAAAIIIIAAAggg4GIBAkAXDy5dQwABBBBAAAEEEEAAAQQQQAABBBBAgACQdwABBBBAAAEEEEAAAQQQQAABBBBAAAEXCxAAunhw6RoCCCCAAAIIIIAAAggggAACCCCAAAIEgLwDCCCAAAIIIIAAAggggAACCCCAAAIIuFiAANDFg0vXEEAAAQQQQAABBBBAAAEEEEAAAQQQIADkHUAAAQQQQAABBBBAAAEEEEAAAQQQQMDFAgSALh5cuoYAAggggAACCCCAAAIIIIAAAggggAABIO8AAggggAACCCCAAAIIIIAAAggggAACLhYgAHTx4NI1BBBAAAEEEEAAAQQQQAABBBBAAAEECAB5BxBAAAEEEEAAAQQQQAABBBBAAAEEEHCxAAGgiweXriGAAAIIIIAAAggggAACCCCAAAIIIEAAyDuAAAIIIIAAAggggAACCCCAAAIIIICAiwUIAF08uHQNAQQQQAABBBBAAAEEEEAAAQQQQAABAkDeAQQQQAABBBBAAAEEEEAAAQQQQAABBFwsQADo4sGlawgggAACCCCAAAIIIIAAAggggAACCBAA8g4ggAACCCCAAAIIIIAAAggggAACCCDgYgECQBcPLl1DAAEEEEAAAQQQQAABBBBAAAEEEECAAJB3AAEEEEAAAQQQQAABBBBAAAEEEEAAARcLEAC6eHDpGgIIIIAAAggggAACCCCAAAIIIIAAAgSAvAMIIIAAAggggAACCCCAAAIIIIAAAgi4WIAA0MWDS9cQQAABBBBAAAEEEEAAAQQQQAABBBAgAOQdQAABBBBAAAEEEEAAAQQQQAABBBBAwMUCBIAuHly6hgACCCCAAAIIIIAAAggggAACCCCAAAEg7wA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MQssH//Dq1ePVPffjtRGzYs0J49W3ToUNbR+lJTi6tUqRNUoUIdnXJKe51++uWqXPl0paQU9XvmDz9M1WefPaE+fd5X8eJlY27P3r2ZWr78bX3//YfauHGR9u79XUeO5PjVV6xYusqVq666dduqSZPeOvnkc1S0aFrMz+RGBBBAAAEECrsAAWBhHyHah0ABCOzbJ91yi/S//8Veef36Us2aUuPGUpMmUsuW0sknSykpznXOny9dcEH0z3vtNalXL+99sdZh93bsKL3+ulSxYmAb7N/37h28bX/+s/T001LJktG3nzsQiFUgkj+nod7rWJ/LfQgggEAkAkeOHNGGDZ/rww9v0caN3wQEbOHqSE+vqAYNuujsswd4wrfMzFV69dXLVbp0FfXrNzWmAHDz5mWaPPkfWrfus6jbY4Hj2Wf3U5s296pUqUrhmh/29xZCfvXVS1qy5DVlZv6onJzDKlEiw9PXNm2GqGbNCwIC0LCV5rog0esP11cLbW0cf/hhmn7+eYEnxLWfGjXOD/t+mPVPP83T/Pn/0fr1c2VWVmxca9VqpebNB6levYvz5Z+3/fbMlSs/0KxZDyotLV3XXz8lpnfY6v3oo7s0Z86j4Ygcf9+69Z265JJHYrqXmxBAwP0CBIDuH2N6iEBQgSNHpG3bpEmTpGHDpJ9+yh9Wq1bSP/4hXXaZVLx4YF3bt0uvvOJ91u7dwZ/VoIH01FNS27ZSWp7/GJ+TI61ZI/3rX9Kbb4Zu77nneus5++zAevLemZ0tffutdO+90pQp3t/a/Rb8NW8upabmz4a7EYhF4OBB+38EpL//3fnPJwFgLKrcgwAC+RX47bfvNH78n/Trr4sCqqpcuYHOP/9vOu20zipb9iRPyGLhyK5dv2j16hn64osXtGnTkqABXc2aLcMGPHkfun//Tk2deoe++WaU51m5i806bNduqOrX7+SZhWjB5a5dGz0zBGfPfkhZWdv8rreZgZ06PaFzzrkhpoDInj9v3lOaMeN+v1mQedt84onN1LPnq56ZkNGURK8/VF8PHNitJUve0Lx5T2rr1jVH3xGbQXrqqZfq7LP7q06d1iGDNXvHJk260RO6hir2XnTr9oInCCxSpEg0Q+B3rbV5wYIXNXfuU56Zr1ZieYd9ldps2lde6aBffvk66jalpZVSv37TPCEnBQEEEHASIADkvUAAAVkQaEHXbbc5Y+QOGfbskZYskV54IXgA96c/SY89JlWtGlhfJLOa7r5beuABqaj/yiC/ynbtkm66SRo3LvgAWtB4333RDfBnn0mtW0vVqkk2+9BCSAoCx1MgK8sbrI8cGdgKAsDjOTI8G4HkE7Dw7OuvR2ry5JsDwq0SJcrpssueVtOmfcIGZzZTb8KEfo4BYrThyebNy/X66z0CAp8iRVJ07rmD1anT47JQz6lYcPjOOwM9S5dzF7u3UaOeuuKK/6l48TIRD7SFQe+8M0DLl0/w3GP1WJB46aWPedqwfv1nGj++t3bt+tXzezPr0WO0Gja8IqJnJHr9wTppy8UtQPvss8d14MCuo5dVrXqm2rX7l2emaLjl2fZuWvD6ySf3KDv7gKeO8uVrq3fviapWral++mm+3nrrOu3c+fPR+i2ctvovumhI2Hc2b9u3b1/vme1nMzx9z/NdE+07nLvutWtna8yYzjp0aF9E70Tui2w5e9++k4O+71FXyA0IIOA6AQJA1w0pHUIgNoEPPpC6dXO+1ylksBlzY8d6lxI7zeazumyJcZUqgXV+9ZV0+eXSpk3Oz7MA8fnnpTJh/s5tYd011wSvx9r2yCPhZ//lbsU330hduniXDP/3v7ZcJDbPZLhr1ixpwQLJAltKwQlYQP/vf3t/8hYCwIJzp2YEEPAXOHz4oKZMuU1ffvlCwOy9cuVOVu/e7+qkk86OmM07k+1JTZ8+1C9AiSY8sVlSr712pV+o42tAs2Z9dOWVL4cNjqxfEyZcr6VLA5cV1K59ofr0meRZuhuuWD3vvjtIixb98V8mbZZf//4f+y0pnjv3SU2devvR6mwpdJ8+H6hmzRYhH5Ho9Tt1zkK7Vas+0aRJf9W2bWuPXmKz87p2fU716nWMOJizJbMW/vlmgFr42qPHKDVr1vdovbbHpL0vuQM7u659+/s9S7/DzQT0LS222Z2hlplH8w7ndXnvvT97lo5HW5z6G20dXI8AAu4XIAB0/xjTQwQiEgi1v16wkMFCQFuKO3y48yNsRuFDDwUuB967V/rb36QxY5zvs30Fx4+XbJ/BUCVcPS1aSG+84d2rMNLiC0Jz7z0Y6b3JdN2WLZLtjXjWWdHPskwmp3j11WbEDh0aWBsBYLyEqQcBBEIJWPhkQZ3N0Mp7mIbNYrP9ziz0iKVY8DZxYr+joUyk4YkFRqNGddTWrasDHusUvIVq2++//6CRI9senZmX+9pIg0SbRWiz+3KHSxdccKs6d37S79E2Y3HkyHae/ex8JZL2Jnr9ef3tnZo5c5jmzHnEL7Q788yrPDMv7b2KtPzyy0KNHn2psrK2Hr2lTJlquuGGOapUqd7Rf2czDceO7aI1a2b5VW1LjC3AtmXiTsXuW7LkdX366SN+QWWw9kX6Due9f/fuTXrppYvCLl92em6lSqfqhhs+lfWbggACCAQTIADk3UAAAY9ALAGg3RdqNp8to33/femccwKR331X6t49OL4tdxwwIPzghKvnnXekK68MX49dcfiwN8yymW22v2Dt2pHdl2xXWfD75JPSXXd593OMdpl1snnFo78EgPFQpA4EEIhFwGZpzZ79oGdPu7zhn9XXqtXtniWu4WZPBXt23vojCU9sn7Rx47p5ZmHlLUWLFlOvXu94lo1GU4IdvBDJDLFg+7b16jVRZ5zh/5cd23PwlVfa69dfF/s1z/YdbNXKeS+WRK8/7zjkXcpsvzfnCy+8Qx06DAs7azN3fYcPH9Kbb16jFSve9XvMiSc21YABM5SeXsHv33/++bOeg2LyFpu9OmDAdMfZnnaatL3/FgafckoHT+hssw0tzHUqkbzDTvetXDlZr7/eXdanaEvz5gN1xRUvxfznMNrncT0CCCSmAAFgYo4brUYg7gKxBoC//y5dd500Y4Zzkyy4uOce+4ud/+9t+W+fPsHvu+IK74Eh5cuH7mq4eqI5wXfdOunaa6WLL/bObAy1B2HcByBBKrTlqBaODh7sXfpNAHhsBo4A8Ng48xQEEAgU+OmnzzVuXFe/2VW+q8qVO0mDBs1WxYqn5IvOZoO98cbV+u67SWEPULDAcObMf3t+nEqoICdUI+1gkpEj2zv202aj2VLek08+17EKm533xhs9AwJSpwDQ9rgbPbqTZ0+63OWEE07zzFgrXbpywDMSvf7cHbLZdLbMdfHi1/z6GelMy7w4wcYtWAgXbI+9aJfQ/v77957Zer6DP3K3K5YA0N7r8eN7eZaihwqD8/UHjZsRQCDpBQgAk/4VAAABr0CsAWCoAwqs3mD7+YU7eCTU7MHcY2az9mxvNAtInIqdKDxhgtSwYfiRttmE118vvfee1K5d+OuT8Yo5c6S+ff84kZYA8Ni8BQSAx8aZpyCAgL9AsLDKd1U8Zx39/PMCz5LeKlXOCHkKcKjlutau1q3v1CWXPBL1UNqsK5t9ZbOwnMrpp3fTdde9HTA7LdgMtFChoc1YW7ZsvN9jbObin/40SfXrX+r37xO9/tydsZDL9vtbsGCEXx8jWQIdbECDzegLFsLt2LFBI0a01M6dvwRUWa9eB88YFCtWMuz7YwfIjB59iTZs+DLg2lgCQJtV+PLLbTxLyAcOnCk7AIWCAAIIxFuAADDeotSHQIIKxBoAhjvVN9QeZStWSFddJa1c6YxmS0sjmYkX7lCRp57yHlYSqvj2E9y5M7KZhwk6zPlq9hdfSH/5i7R06R/VEADmizTimwkAI6biQgQQiKPAokVjNXFif8elvzZj6rrrxuuMM3rE5YkWDr333g367beVIQPAYEt1rREW3Nh+hHXqtImpTbYn3YwZ/3K8Ny2tlPr1m6ZatVr5/d5OlR0xopV27PjJ799HGwDazU57BiZ6/blR8u73aL+z4POqq8apceNrYhozpzDVKgoWwoUKtZ32DQzWqFD1xBIA+v6snX765br22rc8LhQEEEAg3gIEgPEWpT4EElTgeASABw5I//yn9OyzzmjnnhvZXnxbt0r9+0t2gIdTiWQ5sS+MHDjQGxbmXbKcoMMal2bbbE2b+WfLfn/4wb9KAsC4EIethAAwLBEXIIBAnAWC7Tvne0w0YUmkTVu/fq5mzXpAtnS2ePGyAbeFOyTBliQPHjxfGRk1In2k33W2BNlOiXXa69AuPOecGzwHVOQuP/wwTa++2i1g37ZYAkCn4CjR6/dZ2cy7V17pEHDARd26bdW372QVK5Ye9ZjFEsJZ0GzLzW1Zdd5iobYdBmKzPcOVWJ4drM68s0+tHaVKneD5sWXndeu2Ue3arVW2bHX2+As3MPweAQRCChAA8oIggIBHINYAMNwSYAvU/vMfKT3I3+vCHeIRyWm8Fkr17Ok/My33sJYpE35Z79NPSy++KE2cKDVqdPxeivXrvTMQbdmy9ctOQu7cWbrpJqlWrejblZMjLVggvfWWNHeutHixVKGCZCck236H3bpJpUoFr9cO/Hj9denWW6Vt2wKvS/QA0Gawmovta2gzHH0BZ9OmtrG9dPXVkgXRqanR24e7w2adTpokjRolzZzpfd7990tt2gQG0ASA4TT5PQIIxFvAwjg7WfXgwb2OVdeocZ769fsoqtNa89vGYGGYr95YZl7lbpNvGbIt73QqTvv0ffrpw/r44yEBl8cSADqFqolev8FY6DZt2j81d+4Tfk7R7ruXFznWEC7YrEGrv2PH4broorvDvqqxPtupYqeToZ2uK126ipo27a0LLrjFEwZSEEAAgWgFCACjFeN6BFwqEGsAGO4QkHDLb8Md4mF78v33v6FDKgvMLGgMVUItJ96+3XvicLly4Z8VzfCHWx7t/YumN2CzZ7/8snTvvc5BW82aklnabMZIZyd+/710xx3Shx8Gb3XLlt4ZmM2aBV5jgd/DD0tP+P99PSyBHbxioZnNyoyk+EJEc+jdO5I7/A8fCfXuzpsnWR/zFgtGP/5YuvNOabnzIX5Hb2neXBo+XGrbVkpJcW5fqDb47sgdltrY/OMf0ief+NcXbM/KaAPASCwjCdcjGw2uQgABNwqEWmpr/W3UqKdnqeKxLFOm3KZ5854K+khbjmz79MV6IvGuXRv14ostZLPVnIrNSuzf/yPVqHH+0V8HC5NiCQCdljAnev0GFWzfxvweIhMqhAt1qMr06UM9M02dSvv2/1a7dkPDvtbxDADnzn1SU6feHvaZvgtSUorqzDOv1iWXPKyMjJoR38eFCCCAAAEg7wACCHgEYg0AQ+2/Z2GGzTwLNaMuv4eB+MK7gwclOzhk5EjnAQ21nNj6fumlks0CtCAwnsXa9dFH0t///sfBGbnrtwDQZoCNHSsNCZxA4NcUCwFthuLZZ4duodOSXZtFaP2rW1das8a7zHnKFG89Vq89v3XrP+rdv1+67TbphRei17AA8PHHvTPqbIl37j0Dc9d2zTXecLH6//9HbAvlVq2S7r7bO2PTqeS9x3eNzaazQMuWKVu5/XbvrEV7J/IWm9VoFhaq2UnGVho3lh57zBvyWbFw0PrvmxFos0itL/bvSgbZG9zeRQtxLVR0Kr4A8NtvvYG1zcx0KvZnxma05i7RBoD2DliAa3WZp6+fNtZmY7M/bSZopGFy9G8BdyCAQCILHDq0z7OsddWq6UG7EWlQEi+HcId02HNsdtTVV78a8yPDBYBW8TXXvHl0v7pQIVAsAaDb6vcNRLAwuX79TmrWrK+WLHlNP//8lfbu/d2z/Do1tbgqVKirFi3+riZNrlPx4mUcxzTUOxFqOXiovR4jfa/jFQDaqchjx3bRmjWzon5v09Mr6MorX9bpp18Rc+gd9UO5AQEEElqAADChh4/GIxA/gVgCQNvD7557pCefdG7HI494A5NwyyeXLZN69PCGP04l1Ow9Wzpps+Is0DntNG+Q5ws78tb1zjvSlVf6/1vfKcI2E8uWgdauHT9TX02hlknbsk9bbmp77D33nHdpru1HeMMNzgGRBXfmmpYWvJ15T+p1Cg7zBrcWkL76qlSvXmC9tsdir17eUCxvCbcE2FxtbJ3GxIJCG7e8gZq9Dxb0OR0OE6r/vqXg1l8L4ipXDmyvBWM2zhYU+tpk4Z4Fqxdf7H+90yy6cO90Zqb35GsLfZ2szKJfv+Dhn93jNDMv2gDQ9+wtW7xjZ39ObIyff14666z4v+PUiAAC7hKwvfZefLGltm9fF7Rj3bu/orPPjnCqdxx4Qp266qs+0vAmWHPCnXps9+V+RlbWNr3ySnv9+uvigCpjDQDdVL+hhDKK5LUIF3IFmxXqNFvT97zCFABu2rREI0e2V1bW1kg4Aq6x2YDt2w/zLFuOdeZrTA/mJgQQSEgBAsCEHDYajUD8BaINAG221htvSH/9q3O4M2iQN6iyWUbhiu8E3jFjnK+86CLvMtkTT/T/ve8QEZtJZaFORoZ3Bl+w2WNOy4l9S5BPP907A6x48XCtjf73Fjr9+9/eH6fiNAPvf//7YzZb7nvat/e6n3CCc10bN3oDqNmz//i9zT7M2zcLv2680Rv6+YrNQLQ25g1s8xMAhloGHWy5qy+UtdArbwk1k9MXJNsMvGAzOZ3CxUsu8TpUquT/tF9/9YZnn376x7+3sNCutb0TnUqo/tqMRJtZ+dNP3mXXtveihaC2D2DuEo8ZgL76rC4Lk+39JvyL/s8udyCQrAKZmav00kutZUFgsGIHdZxxRvdjRhTJ7LxjEQDmPggkVJviEQAmev32cqxdO1tjxnSWzSrNW+ywjXbt/qWqVRvJZsLZUtg5cx5RdvYBv0tDhVwrV07W6693DziExSro0uU/nlmEeUthWgIcKoyM9A+XzZjs0WO0Gje+NtJbuA4BBJJUgAAwSQeebiOQVyDSANCWT9rMLFu6OW6cs6OFghbeRBL++WoIdxiI0+w938m9NqvqX/+Sihb1ziizoMWpOAVOdnKwhTk2U61Dh4J7L4LN4LIn2u/uuss/eJs+PXBGml1rS1XHj/ceDpK3BFtO7TSjzEI2m1lpe/z5SrBALj8BoNXtm6XpNAvQlmw7hXVvvx24DNbXTqd3wX5noeno0cFncgYL54LNKgy2DDrUqdLh9n20ANPaaNZWvv7aO0PSQkErtl+hjVfeA19imQFof05ttuHmzYFLvAvuTadmBBBwg0C4wzCsj8kaAObe+zDRA7qCbr/37wDDNGPGvwL+WAQLSOfP/4+mTLk14CRmC7nshF5bNpy7hDqtOtgJw6EOAcm9xDvUn+V4LAEOd9J2NN+S0qUrq3//T1StWuNobuNaBBBIMgECwCQbcLqLQDCBSA4xCKd32WXe8M32kgt2WEKwOmI5DMTCPttr7v33pXPO8dbsCwWdlo/a7225sgU+tveZbwbhd995w0yn/eLC9TnS3wcLcIKFbsHGI1QAaCHSdddJn3/u36pgB2E4tckpLMxvAOjbp9FpZqZTmOYbF5sl51ScZnL6nnHGGX+EwXnvDbZfZahlzMHGLVhgHC4AzP3+WfsstLW67LCWEiWkZ56Rzj8//6cA29Jfm124ZIn3dGub5ch+f5H+aeU6BBAgAJwf9CUgALT/0HaNli0b72iUexZmqD36ggWAoUKxk046WwMGTFeJEhl+z/7224kaP753wMxBCw179nxNdjhM7hKs/aGWDeftbDwCQCdAmylpeyHasvIff5ymlSs/lAW1kRTbA7N791EqWrRYJJdzDQIIJKEAAWASDjpdRsBJIJoA0Gb2WRCVni41aeIN3+ynSpXYQwYLQh56yDsrzalYODd58h/7lwU7uTdcAJM7cPLtGWczsGwvw4IMSKKdwRVsPGwJqgVG550XqOSbzZj7N6ECQ6fZkk6z4fIbAFp7gp3UbOOaO8C1a33jYktk84aZ9nun0NTCvauv9j6nXbtAm1DvV6jTcIONW7BZg6HePxu7adOcTyUO91WK5v3xnTBsgbAFinbQTEG+2+Hazu8RQCDxBApjALhnz2+eZcm///59UNBjsQQ49zMKegZdotcfat/GUEukg80atGDrT3+apPr1L/V7B44cOaLZsx/UjBn3B8wcTE+v6Dko47TTOisn57C++26Spk37p3bu/DngPQp1cvCxCgCdXu7t29dr1qwHPYel5F0enfv6MmWq6YYb5qhSJYcNnRPvM0SLEUCgAAQIAAsAlYSpfggAACAASURBVCoRSESBSJcAF2TfQp0obM/NPXvKt6zU9g3Me7BHqOXEFsLYTDQLiSwsssAxbwBVEH2MJsCx54caD6cZfcH2GQwVADodcmGnBdsed+XL/6EQjwDQF+o5nQic95AXGxfbu85O3f3HP5wPAxkxwjvDzYpvz8CFC5338rNrdu70nrxrh33kLaECQJsZ2rdv4D3B9g0MFQAG28sykvctkvfH3gE7qOXmm70hakEva4+k3VyDAAKJKbBjxwaNGNFSO3f+ErQDx3oJcLQHdMQiH8kzcu8rl+gBXWFt/w8/TPOcQm0zCPOWCy64VZ07B54+ZyHg11+P1OTJN3v2E4yl2B56PXu+HtFhGgU1AzBUu3fs+EmTJt0o87HTkp1KpEuYY/HhHgQQSHwBAsDEH0N6gEBcBApDABjuMBA7AMMCGZuBaOFQsKW7wZbC+qDuvtt7vx2OYYGN7UNXrlxcGINWEkmAk/vmaAPAcDMfI+2dnUJsh4zYwSS+Eo8AMNSy3tzBmO9wEtsDz/ZFtLFyWgqceyanb/m4nQDtW96dt7+h3olQAaBTSGp1BwtWQ42DHc5iB3FYCB1tCff+2Ps7dqy3/769Fq+6yrsvYu4wN9rncj0CCCSnQCSz7Tp2HO45eTRciWQ2Yag6cs+4C7X01OqwJZBXX53rdKtwjcvz+3CnH+edgRYqBIr1EJDcAU6i1x9rwBjqEBpbznvddW8HDen27s3UggUv6ptvxsgCM5v1Z0uBK1SoqyZNeqlKlYZ6++0+Mtvcxca2V6931KBBl4jemuMRAFrDwgWd+Z0FG1HnuQgBBBJWgAAwYYeOhiMQX4HCEABajyI5DMQOwLBww2Z0OQU+oU6RtWfYQQx/+5s3BLRgJdiJsfEUDhfgVKzo/7RoA8BQIV00/XAKtuIRAFobnJYo+9rmO9jjm2+8J+9a0GvLyoO9D7mXDlu9gwf7LxHP2+dQMxDnzJEuvNBZKVgAGGwpdqgA0GYs2rLrkiWjGRHvtaHeH5sNaUGfnbqdt9gSYAu6WQIcvTl3IJDMAqH2bvO5tG17nzp0GBYxk+1ttnTpG57ll1lZ20LeV6nSqera9b+qUeNc2b5svvL5589q8uR/BL03XDgUrrHhThrOu8TSwpg33rhatgdd3hJLAFisWEldf/0U1anTxlNdotcfawAYKoitWbOl+vWb6vdehBvX3L8P9g6deGIz9e//sUqVqhRRdccrAPQ1bunSNzVxYr+AJcEEgBENHxchkLQCBIBJO/R0HAF/gcISAIabvTdokFS9uvck3AkTpIYNnUcy1MmzdocFSBkZoeuI5ztyPAPAYIeARNq/eAWAoQ56sXDMlnhbkGXttWXANnMt1D1mevvt0p13Srt2Sf/9r2T7BjqVUAFgKJ9gAaA9w+m+Yx0A2kxNe5e//NK53/Z764OdLkxBAAEEohEoqLBt5crJev317o7LO619tmfbwIEzVK1ak4DmhptNmN9wKFz99ep18OxBZ0Gdr0yfPlSzZj0Q0NZYAkCnPdwSuf5YA8CCCtdsafDYsV20Zs0sv/EqUiRFnTs/pZYtg4fLeQe4oNoY6Z9RC4cnTfqrFiwY4XcLAWCkglyHQHIKEAAm57jTawQCBApLABhu9p7NvLIZVNdcIz32mFS8uPNghjp51neHzYwKVUc8X5PjGQDafno9e8bem3gFgKHG1g72eOEF6dFHpcsvD9zfz/zyFlsS7tsn8LbbQs/kjDUAfPhhacgQZ7vCEABayyzc695d+s9/JAvQ8xZbLm3B6gknxP4OcCcCCCSfwKZNSzRyZHtlZW117PyJJzbVgAEzlJ5eISqczZuXa+TIdp6TTp1KqBAv3B595cqdpMGD5ysjo0ZUbfJd/O237+j11/1PjM1dUe79/3z/3g6VeO21KwP2ZIslAHTqeyLXH2q8gh3oYa6h7qtd+0LPLMm0tNJRj/H69XM1evSlOnhwr9+90c7+C9fG/AbRkXbMDsR56aWLtGfPlqO3OL2jkdbHdQgg4H4BAkD3jzE9RCAigcISAFpjwx0Gkvsgj2CdswMRbLmlBUPBim/ZaURA+byooAPAUIdcPPWUd6l0rCVeAWC4sbWTjW0fyDff9J/ZGep9sENLMjO999SuHbyHq1d7Q2NbYpy3hJoBGGzcYtkDsCCWALdq5T345KSTJBtnC0Sdii0Ptj8LqamxvgXchwACySZgy4Btz70VK9517HqpUido4MCZqlr1zKhowi2zDReezJ//H02ZcqvjIQh5l9BG1TBJU6bcpnnznnK8rWLFup7As3z5Wn6/37p1tV5+uU3AgSmxBIBOB1wkev3vvfdnffXVS46m3bu/orPP7h/wu1ABYKz7PNr7/M47/bV48Wt+z7P9AXv3flf163eK6nU53jMArbF5l+rn9/2PCoCLEUAgIQUIABNy2Gg0AvEXKEwBYLjDQHIfABFKYsUK716BK1cGXpWfE1lj0S/oAHD/fm/AY7Po8pb8BE9Wl82mtAMspkwJrHvYMO9JypGWcDMzndoaKty050YykzNUHbEEgDb70A5LyTur7lgvAe7Y0bvE1/aQ/P1378xJO+U6b7GlwHZISOvWkY4U1yGAAAJSuCWxwQKcUHb5DQB3796skSPb6rffHP7HXVKsSyDDzS4MVm+woDRYAGh7IdoJt6tWTfdjCjYjLtHrt/0R33ijp2Nge845N+iKK/4X8LqEGotY3jl7wA8/TPXM1MzOPnD0ebb0t337+9Wmzb0Rnfybu6GFIQC09uQOrU866WwNGDBdJUpk8PlCAAEEHAUIAHkxEEDAI1CYAkBrT6i91+zU3kgO7ggVJFpo9a9/SUWLHpsXoKADQOuFzXi89dbA/tjy2lD7JYYTCBVqRRsAhmqn/S7YrEzbE9AOfXEqn3widegQuhehlh+HOgU42LjZjEqbVZeW5v/c4xkAWku+/lrq0cN5KXC3bt6lwFWqhBtxfo8AAgh4BWyfMTu0Y+7cJxxJ6tZtq759J6tYsfSIyfIbANqDFi9+Ve+8M8BxH8FYQ5BQYWflyg00cOAslSlT1bGfwfY17NVros44o7vfPcGCo1DtTuT67UAPW6aamfljgF2w5bzBjGKddbpt21qNGtVRNpsyd2nWrI+uvPJlFS2a53/MI3ib4xUAHjiw27OXnx3qYcFd06Z/8hyuU7x4mQhaIc2cOUwzZvzLc22nTk+oVasQS18iqpGLEEDAzQIEgG4eXfqGQBQChS0AXLdOuvZaacEC/07YCb7hlnvmvsPpFFlbQjxt2rE9GOFYBIA2hpdeKu3eHTjwdsCG04nJua+0gzQsDOvb1/8wjXgHgMFmZrZo4Z1VZ7PV8pZg99hMPDsx2A7CCFeCHQxjM+P69Am8O9SsymBB5fEOAG3p+7PPSjff7Kxh7+Fdd7EUONy7wu8RQOAPgf37d2jcuG5at+6zAJa0tFLq0+cDWRAYaYlHAHj48EG9++4gLVo0LuCxNpOuV6931KBBl0ib5Ak6nQ5UsAoiWSJqRq+80kG//PK13zOdZqvt379To0dfog0b/E9vChXeJHr9wZZtOx16YoB79vyml15qLdvjLnex5b/du4+SjXGkZdeuXz37Om7Y8MXRW2zmn4V/3bo9H1V4nfuZ8QoAP/roLs2Z86hfd+wUbAuPwy2vz70EOFxIHakX1yGAgLsFCADdPb70DoGIBQpbABhsxla0M/ecgsRIlxBHjBfBhcciAAy1vNZmAdphII0aOTfWgiObWWnLYZ97Tipb9o/rQoVaNovSfooUiQDh/y8JNjMz1NgeOODd387CrdzFXO+5J7LnW8B5003ewDB3CTaL0YLUG2/07rGXu4QKHY93AGjtDNZP+52F39Yfmw1IQQABBCIVsBlUY8de5rjstkaN89Wv39SIlx3GIwC0docKJsPtI5i335s2LdWoURd7gqfcJZolorbUdfz43n5LTJ329MvMXOUJt2xmnK9EcghFItdvYzV6dCe/EM7Xd6fg0+mgmNKlK6t//09UrVrjSF9bWT0W/uWefWiBrs2wu+CC25SSEvsykHgEgKHqsNOwr776VdWvf2nQ/vreWwuVY9nHMGJILkQAAdcIEAC6ZijpCAL5E/jgg+ChQLD9zvL3xPB35z38wWZ5vf++dM454e/1XWFBogVLdpqrr0QyGy7yJ0R2ZbQB4PTp0sUXO9cdas86C/luuMF5FqCFPs8/L1Wv7l+vhX+zZ3uXD9vv7VTZ3CVUqGXLcu302fT/X/1l+y3aTDvbi65YiP9An3dmZiQHu+R9R2N5Hyzo7tXLf4ms7W9o/bY25C52ou5110mff/7Hvw0XoBWGANBau2yZ99ATp/0vbRbt6NGShcIUBBBAIFKBHTs26NVXL9evvy4OuMVmZtlebpEsBY5XAGiNCBZMRhPcBQsSrY4LL7zDExZFskTUZhHOnv2gZsy4/+h+dxZW2Z5stnTVV77++hW9++4NR6+xoMdmUdas2SLkUCR6/T/99LnGjesacKq0zXYzo9wnN+de1mooFtr16DFajRtfG9HreuhQlubOfVKffvqI7P/2FXvWtde+KQtc81tCvcc1apynfv0+ku0DGaoE2w/Sd0+osNL33trS9csu+49sP8Ui0fzX2PwCcD8CCCSkAAFgQg4bjUYgvgLhTsytV0+aODH47LH4tuaP2vIe3HD99dJ//+u/PDWSZ+de+nk8+pKVJf3jH94ZdnlLsNNkba+2wYOdezdpktS1q/PvbHadzZRzOgzE7mje3Dtjzw5BKVXKe8DHmDHS449LTzzhXXbt9PfHYPsL2nLdUaO8h0ssXOhdXmoz6i68MPTI5J2ZGcmszE2bvEt1Z8zw1h3JPXlbkZ0tWQBs7fQVCxJt6XPbXCvY7M+E7UNp4WDuEu40XTuIw0JDXxtz32sn9toSZzuxN5oS6v056yzvzM5TTvGvMdyf6UGDvHtG2jtAQQABBCIVsP3K7FTXZcvGBxzqcPLJ5+iqq8bqhBNOC1ldPANAe5At8XzrrWsDlihHMtMrK2urJky4Xt9//6FfmyO516mTtjT5vfcGa9GisR4fCxHPOut6XXLJo7Kgb/36uZ62WputRDLLK/dzEr1+WyJtB3Hs3PmzH5/tBWjLpcuXry2b6WjvmM1qs2JjcfHFD8lmU4YLuOz9tP0hLUDcs2fL0WeULl1Fl1zyiGd/vfzM+svd6DVrZnkCzYMH9wa8CjauAwfOULVqTcL+0XKa2Zn3plq1Wqlz56d04olNdeTIYVmYOnny3z19vOqqcTr11I5hn8MFCCCAgAkQAPIeIJDEAhYSbNsmWaBkoY3NeApWLrvMO5PuzDOlkiWPHVruwx+C7bsWrjW5l8bGGiKGe0aw39uMMGv3vfcG97VAzgLC8uWlnBzJZj7aHm559z/0PaNzZ294Y6GPU1i3ZYt3Bp6Na6QlXLC1fr3Uu7f3sJhQJVw9vnvzzsyMZFamva8PPfTHqcMjRnj7GW2xMXnsMen++/+404JY+3cWAtoYfPSR93Th3H8mbIzs+cFCMwtfLeCz05id9mG0p91+u3dsTzwxsmXL0b4/vh5ZH15+OXiIbNfZTNG77/buucikgWjfIq5HIHkFbCbaqlWfePbMsxl4uYuFK7VrX6SWLf+hWrUuUMmS5T2/tplO27ev1+rV07Vw4Uht2bIiIEC0oOf00y9X27b3qUqVhlEBB5vxZZXYPmpWp4UkxYuX9ez3ZyHk8uVva/bsh5SVtc3vWRUq1FHPnq/JljbHUnJyDmvevKc8MwFzzz7LW5fNQuvZ81VVrnx6VI9J9PotdP3ww1u0dOkbsr6EKmZ01VWjVbVqkP1LJO3d+7vnfVy48BVt2PD50SXY9j5ZsNimzT2qWfOCuAV/tmz3+++neg7HyRtk5u6LvXeXXfaM5z0qViz4X5ztffzuu/c8e1rmfReD2dh73KLFTZ4ZquFmGUb1cnExAgi4XoAA0PVDTAcRCBQItUwxUq9QJ6dGWkck1/lmitnSy0gPe8hbb+7ZUMeq3daGaJx9MwHtFFcL2iIpofpiwa4FWjYTMFgYZc+oX987I/Cqq8IfDPHNN9498YIFk0OGSPYT6awy38zMqlUjn2HqWxaekZG/k41tJqCdjPzvf0s//BBa24yGDpW6d5eKF3e+NtQemk53RHJ6cizvj7U1mvusbcfyz0Qk7zXXIIBAYgjYbLSlS9/SzJn/DggCI+2BhTQ1arRQ8+YD1KBB14hPPg1WvwV7n376sBYtelUW1ERTLPhr1+5fatz4moiW/Iar29oyb97TWrHiPe3Y8ZMn7LJTXm2mZJs2Q/IdSiV6/RYI22w9e4e2bVvjCe5sxqQdDFKvXgc1bz5QJ598XsjgzjebdO/eTM9syqpVz/AEbvYu2aEYkSzdDjeO9vtQJ0RHcr9d0779v9Wu3dCgl1tYvGLF+7Il4ps3L5P1yVfsvSlX7iRPoGnLoO0dilffIm0/1yGAgDsECADdMY70AgHXCvgOA7HAJ9wptqEQbE80m5n10ktS7dqu5fLrmAWfP/7onQn4ySfemYUWBtqML9sHzpbQdurkf+BHOBlb4mqzMt9+W1q82FuXLSfu10+yJa4pKeFq+OP3mZneJbYWAEa6tNu3LLxiRe8syPzORrUDM+bO9QaQS5d6+2TFgrTzz/f6dOwYnVHkAlyJAAIIJL6AzWCymYA//DBFP/74kTZv/tazz1vu2W8W7Ng+eCVKlPXsv3byyed6Tg6OZ0iTW9LCyY0bF3nCt7VrZ2nHjp89M8VsWa4Vm6loy0IrVjxFZ5zRXfXrd5YFgOGWmCb+aNED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IHkFtm/frh07dnh+du3apZ07d3r+aT9WypYt6/kpV66c558ZGRmen/LlyycvGj1HAAEEXCDA998Fg0gXEEAAAQTiKkAAGFdOKkMAAQQQyI/Ali1b9PXXX2v58uX64YcftH79eu3fv9/zc+DAAc/PwYMHdejQIc9Pdna25+fw4cPKyck5+nPkyJH8NOPovUWKFFFKSsrRn6JFiyo1NdXzU6xYMc9PWlqaihcv7vkpUaKE56dWrVqqX7++zjzzTJ199tmqUqVKXNpDJQgggIBbBfj+u3Vk6RcCCCCAQGERIAAsLCNBOxBAAAGXC+zZs0cLFy7U0qVL9f3332vdunXauHGjfv/9d8+MPAv34hXcFTZKCxItILRZhieccIKqV6+u2rVr67TTTlPjxo3VvHlzlS5durA1m/YggAACcRHg+8/3Py4vEpUggAACCORLgAAwX3zcjAACCCDgE1iwYIGWLFmilStXas2aNfr555894Z4tu923b59ndt7xKBa+SUVUpEiKihQpqpQU+0n1NCUnJ1s5OYd15Ij9WPuOHLcQ0mYalixZ0rMc2ULCk08+WXXr1lWDBg3UpEkTnXvuuceDj2cigAACYQUK8/ff/icgJaWIiha1nxSlpqZ4+pOdnaPDh+3niHJy7Nsvvv9hR5oLEEAAAQQSWYAAMJFHj7YjgAACx0HAZnKMHz9e06dP9wR+FvRlZWXFrSUWzhUrVkolS5ZX6dLVVLx4GRUrlq7U1JJKSyvl+V1aWmnPj/0uLa2MihcvqxIlyv3/PzNUokR5lSyZIcn7/+hFX3K0b98O7d+/Xfv379CBA7u0f/9Ozz8PHtytAwd26+DBPZ6fQ4f26uDBvcrO3qdDh7I8v9uzZ5P27dvu+Z2FjPEq6enpnmDQAsEOHTqoZ8+ezByMFy71IIBAWIGC/v5bOFeqVDGVL19S1aqVVpkyxZWeXkwlS6aqVKk0z+9Kl07z/NjvypRJU9myxVWuXAnPPzMySqh8+RLKyCiplBg///bfqnbs2Kft2/drx4792rXrgHbu9P5z9+6D2r37gPbsOej52bv3kPbuPah9+7KVlXXI87tNm/Zo+/Z9nt9ZyBivwvc/XpLUgwACCCSvAAFg8o49PUcAUz4PjAAAIABJREFUAQTCCtieTG+//bZmz56tZcuWeZbs2n58sRabhWdBnoV1pUpVVrlyNVShQl1VqtRQ1ao1VbVqzWKtulDft2nTIm3atFiZmSu0bdsa7dy5QXv3/uYJFS049M4+jK3YnoO2pLhRo0Zq06aNrr76avYcjI2SuxBAIJdAvL//NgvPgjwL6ypXLqUaNcqpbt0Katiwkpo2raZmzaq50n/Rok1avHiTVqzI1Jo127Rhw0799tteT6howaHNPoy18P2PVY77EEAAgeQUIABMznGn1wgggECAwNq1a/XOO+9ozpw5nkM4Nm/e7DlwI/JSRKmpxT0z8kqVqqQyZaqrfPk6qlSpgapUaazq1Zt7Zu1RAgVsJuHGjQu1ZctSZWau1Pbta7V790bt3ZvpmXGYnX3Aszw50mIHk1StWtVzCEnr1q3VvXt31alTJ9LbuQ4BBJJMIL/ff1tmW7x4qmdGXqVKpVS9ehnVqVNeDRpUUuPGVdS8eXXPrD1KoIDNJFy4cKOWLt2ilSsztXbtdm3cuFuZmXs9Mw4PHMj2LE+OtPD9j1SK6xBAAIHkEyAATL4xp8cIIICAvv32W7333nv67LPP9N133+m3337znKYbaUlNLaHSpavqhBMaqkaNlqpXr4uqVDkj0tu5LgaBLVu+1apVk7Vhw3z9/vsK7dmzWdnZkc/GtJOLK1eurNNPP10XXnihrrjiCp1xBmMWw1BwCwIJLZDf73+JEqmqWrW0GjY8QS1b1lCXLvV0xhmcdF6QL8W3327R5MmrNH/+Bq1Y8bs2b96j/fuj+d9svv8FOT7UjQACCCSKAAFgoowU7UQAAQTyITBt2jSNGTNG8+bNky3rOnz4cES1eU+vLaeMjFqe5bm1a7dTw4Y9lJLCTI6IAAv4opycg1qxYqLWrZspW2a8Y8d6HTiwM+KN7IsWLepZLmyB4MCBA9WuXbsCbjHVI4DAsRbIz/e/XLniqlUrw7M8t1272urRo6HS0mLcXO9Yd9zlzzt4MEcTJ67QzJnrZMuM16/foZ07D/D9d/m40z0EEEAgPwIEgPnR414EEECgkAosXbpUI0aM8BzUsX79+ogCv6JFbYP1yqpU6TSddFIL1avXSSedxMmzhXSIQzbrl18WaNWqqfrll8+Vmfm9Z7/Bw4fDL+e2WYL16tVTp06d1L9/f89sQQoCCCSWQCzf/7S0op59+U47rZJatDhJnTrV07nnnpRYHae1HoEFC37R1Kmr9Pnnv+j77zM9+w0ePBj+P/rx/ecFQgABBNwvQADo/jGmhwggkAQCmZmZeuaZZ/Thhx/qxx9/1L59+0L02mb1lfEcwGF789Wq1Uann36l5+RcinsF7ETj7757V+vXz/bsNWgHkdiJxaH2FixVqpTnxOEuXbpo0KBBqlChgnuB6BkCCSoQzfff9uqz03PtAA7bm69Nm1q68srTPSfnUtwrYCcav/vud5o9e71nr0E7iMROLA61tyDff/e+D/QMAQSSV4AAMHnHnp4jgECCCzz77LN69913Pafzbt++PWRvSpTI0IknNlejRr3VuHGfBO85zY+nwPLlr2nZste1ceNX2rdvW8iqbQ/Bc889V926ddOAAQPi2QzqQgCBKASi+f5nZJRQ8+YnqnfvRurTp3EUT+FStwu89tpyvf76Mn311UZt2xbqPxzKs4cs33+3vxH0DwEE3C5AAOj2EaZ/CCDgGoHx48drwoQJWrBggX799Vfl5OQE7Zsd0lGx4qmqX7+rWra8Q2lpZV3jQEcKTsBOI1648HmtXPmefvttuQ4dygr6MNs/sGbNmmrRooV69OjhCQUpCCBQMALRfP/tkI5TT62orl3r6447WqpsWfZsLZhRcVetdhrx888v1HvvrdTy5b8pK+sQ3393DTG9QQABBEQAyEuAAAIIFFKBL774Qq+++qrmzJmjNWvW6MCBA0FbmpJSVGXKVFetWq3VrNlg1ajRopD2imYlksCvv36jpUvHaO3a6dq2bY1ycoKfOlmyZEnVrVtXF110kXr16qXzzjsvkbpKWxEoVALRfP+LFk1R9epl1Lp1LQ0e3EwtWtQoVH2hMYkp8M03v2rMmKWaPn2t1qzZpuzs4P/Rke9/Yo4xrUYAgeQTIABMvjGnxwggUIgFFi9erKeeespzeIed1hu8FFF6eiVVrdpEDRteo2bN+hfiXtE0twh8++1b+u67Cfrlly+1e/emkPsH2unCHTp00K233qqmTZu6hYB+IFBgApF+/20fv0qV0tWkSVVdc01D9e/frMDaRMUI+ATeeutbTZjwnb788hdt2rQ75P6BfP95bxBAAIHCKUAAWDjHhVYhgEASCWzatEnDhw/X5MmTtWHDBh0Jsit3WloZnXBCA9Wp00HnnXeL0tMrJpESXS1sAnaoyNdfj/CcNmzLhffv3+nYxCJFiqhGjRqeg0SGDBmiatWqFbau0B4EjptApN//MmXS1KDBCerQoY5uueU8VayYftzazIMRsENFRoz42nPasC0X3rlzP99/XgsEEEAgAQQIABNgkGgiAgi4U2Do0KGaOHGi59Tew4cPB3QyJaWYKlSoq5o1L9SZZ/by/JOCQGEVsFmBS5eO0/r1n2rbttXKyQncP8r2DTz11FM9ewYOGzassHaFdiFQ4ALhvv/FiqWobt0KuvDCmurV60zPPykIFFYBmxU4btxSffrpeq1evU2HDgUuF+b7X1hHj3YhgEAyCRAAJtNo01cEEDjuAs8884xef/11z8m9Bw8eDGiPzZbKyKijBg2uUJs2w5SaWvK4t5kGIBCtQHb2Ps2ePdRzmMiOHWsdZ7WmpaWpUaNGnv0Cb7755mgfwfUIJJxAJN//OnUydMUVDTRsWBuVLJmacH2kwQjs25etoUNnew4TWbt2B99/XgkEEECgEAkQABaiwaApCCDgToHXXntNr7zyir766itlZTmfqlqqVBWdcsrFatnynzrhhDPcCUGvklLg99+/1fz5j2n16k+0d6/zvpbp6ek655xzNGDAAPXu3Tspnei0OwUi+f5XqVJKF198iv75z5Y644wT3AlBr5JS4Ntvf9djj83XJ5+s1pYtex0N+P4n5atBpxFA4DgJEAAeJ3geiwAC7hb4+OOP9fzzz2vu3LnasWOHY2eLFy+jk0++QOecc6Pq1evsbhB6h4CkVaum6KuvntfPP8/TgQO7HU0yMjLUqlUr3XjjjerYsSNuCCScQCTf/zJliuuCC07WjTeeo86d6yVcH2kwAtEKTJmySs8//5XmzftZu3cf4PsfLSDXI4AAAnEQIACMAyJVIIAAAiYQyQmORYumeU7ubdKkn84+ezBwCCStgB0gsmTJaG3evESHDwcuhzcYTpJM2tcj4Toeyfc/La2o5+Tefv2aaPDgsxOujzQYgXgJ2AEio0cv0ZIlm3XwYOAeyHz/4yVNPQgggIC/AAEgbwQCCCCQT4E777xT48ePD3qCb5EiKapYsZ4aNLhKbds+kM+ncTsC7hOYNes+rVw5QVu3rtKRI4Gbx/tOEu7Zs6ceffRR9wHQo4QVCPf9T0kponr1KuqqqxrogQfaJmw/aTgCBSVw332zNGHCSq1atVU5OUcCHsP3v6DkqRcBBJJRgAAwGUedPiOAQL4FfvrpJ91xxx2aNm2a9uzZ41hfmTIn6pRTLlWrVkNUvnydfD+TChBwu8D27Ws1d+5wrV49Tbt3/+rY3dKlS+vSSy/V448/rpo1ORnV7e9EYexfJN//E08so0svPUVDhrRSnTrlC2M3aBMChUpg7drtGj58rqZNW61ff3XeIoLvf6EaMhqDAAIJKEAAmICDRpMRQOD4CUyePFmPPPKI50CP7OzsgIaUKJGhmjUv1Lnn/l21a7c7fg3lyQgkuMC6dTO1YMGz+umnz7R/f+A+mqmpqZ6DQ+666y516dIlwXtL8xNBINz3PyOjhC68sKb+/vdz1a5d7UToEm1EoFAKzJy5Ts8+u0CfffaTduzYH9BGvv+FcthoFAIIJIAAAWACDBJNRACB4y/w2GOP6eWXX9bq1asDGmPLU6pUaewJ/WxvPwoCCMRXwPYKtDBwy5alOnIkcInYKaecokGDBumf//xnfB9MbQhICvf9b9y4iif0s739KAggEF8B2yvQwsClS7fw/Y8vLbUhgEASChAAJuGg02UEEIhMwGb4/e1vf9PEiRO1devWgJuKFi2uWrVaq02bB1W9evPIKuUqBBCIWWDjxoWaPfterV8/R4cPB54iWbFiRfXo0UP//e9/ZTNEKAjEKhDu+1+8eFG1bl1LDz7YRs2bV4/1MdyHAAIRCixcuFH33jtbc+as14EDgQeH8P2PEJLLEEAgqQUIAJN6+Ok8Agg4CSxcuFBDhw7Vp59+qv37A5eelChRXg0aXKFOnZ5Tamo6iAggcIwFsrOzNHXqTVq58j3t37894OklSpTQRRddpGHDhql5c8L5Yzw8Cf24cN//8uVL6IorGui55zopPZ2QOaEHm8YnpEBWVrZuummq3ntvpbZvd/o7Gt//hBxYGo0AAsdEgADwmDDzEAQQSASBsWPH6umnn9ayZcscl5mUK1dTTZv2V+vWQxOhO7QRgaQQmDNnmBYvHqWdO38K6K8tz2/UqJFuueUW9e3bNyk86GRsAuG+/zVrllP//k01dGjr2B7AXQggEHeBYcPmaNSoxfrpp518/+OuS4UIIOBGAQJAN44qfUIAgagEhgwZoldffVW//PKLw18gU1S1ahOdf/5tOvPM66Kql4sRQODYCSxf/oa++OJJbd68REeO5AQ8+KSTTtKf/vQnDR8+/Ng1iicVeoFQ3/+UlCJq0qSqbrvtfF133ZmFvi80EIFkFXjjjeV68skvtGTJZuXkBO4Ty/c/Wd8M+o0AAnkFCAB5JxBAICkFNm7cqNtvv11TpkzR7t27AwxSU0uoVq02atv2IVWr1jQpjeg0AokosGnTYs2adY/Wr5+t7OzA5WFlypRR586d9cQTT6h6dfZuS8Qxzm+bw33/S5RIVZs2tfTQQ23VtGm1/D6O+xFA4BgJLF68SffcM0uzZ6/X/v3ZAU/l+3+MBoLHIIBAoRUgACy0Q0PDEECgIAQ++ugjPfTQQ/ryyy9lm7znLSVLVlCDBleqc+cXlZLC/k4FMQbUicCxEMjJydaUKX/RypXvat++bQ4hf6rOO+883XPPPbrkkkuORZN4xnEWCPf9r1ChpK68soFefLGzUlNTjnNreTwCCMQqkJ2do7/8ZYrefXeltm3bx/c/VkjuQwAB1wkQALpuSOkQAgg4CdhMvzvvvFMrVqxwBMrIqK1mzQaqVashACKAgMsE5s4drkWLRmrHjnWOPWvYsKEeffRRz8xAivsEwn3/a9fO0MCBzTRkSCv3dZ4eIZDkAsOHz9XIkYu0bt0Ovv9J/i7QfQQQkAgAeQsQQMDVAitXrtQNN9yg+fPnBxzsUaRIiqpVa6YWLe5Qw4ZXu9qBziGAgLRixdv6/PPHtWnTooB9Au3AkJYtW+qll15SgwYN4HKBQKjvv+3v16xZNd1xRwtdfXVDF/SWLiCAQCiBt99eoccf/1yLFm0K2CeQ7z/vDgIIJIsAAWCyjDT9RCDJBGx571VXXaUPP/wwYKmv7e9Xp057tW07XFWqsLF7kr0adBcBbdmyXLNmDdHatTMC9glMTU3VZZddpgkTJsj+b0riCYT6/tv+fu3b19Hw4W115plVEq9ztBgBBPIlsHz5Fg0ZMkszZqwN2CeQ73++aLkZAQQSQIAAMAEGiSYigEB0AoMHD9Zrr72mvXv3+t1YtGgxnXpqV1199cToKuRqBBBwrcDbb/fQjz9+oMOHD/n1sVSpUurdu7dGjBjh2r67sWPBvv/FihVV166nauJEZnu7cdzpEwKxCPTo8bY++OBHHTp0mO9/LIDcgwACCSdAAJhwQ0aDEUAgmMCwYcP03HPPKTMz0+8SW9pRo0Yrde06UhUq1AMQAQQQ8BPYtm2VPvhgoDZsmBuwVUClSpV00003aejQoagVYoFQ3/9WrWpo5MiuqlevQiHuAU1DAIHjIbBq1TYNHPiB5s7dwPf/eAwAz0QAgWMqQAB4TLl5GAIIFITAqFGj9MADD2j9+vUB1VeufKYuvvgJ1a17cUE8mjoRQMBFAmvWfKJPPrldv/22PKBXtWrV0n333af+/fu7qMeJ35VQ3/8zz6ysJ564WBdfXDfxO0oPEECgQAU++WSNbr/9Ey1f/hvf/wKVpnIEEDieAgSAx1OfZyOAQL4EZs6cqdtuu01Lly4NqKdcuRq68MJ71azZoHw9g5sRQCD5BBYtelmfffagdu7cEND5xo0b68knn1S7du2SD6YQ9TjU979GjXK6994LNWhQs0LUYpqCAAKJIPDyy4v04IOfacOGnXz/E2HAaCMCCEQlQAAYFRcXI4BAYRBYt26dBgwYoE8//TRguUbJkhXVvPlf1abNsMLQVNqAAAIJLDB79lAtXPiC9u3b6tcL21bgoosu0iuvvKLatWsncA8Tr+mhvv8VK5bUX//aXMOGtUm8jtFiBBAoVAJDh87WCy8s1Nat+/j+F6qRoTEIIJAfAQLA/OhxLwIIHHOBnj176v3339fBgwf9nl2sWLrOPPM6deny8jFvEw9EAAF3C0yePEjLl7+hQ4ey/Dqalpamyy+/XOPHj3c3QCHpXbDvf3p6MV133Zl6+eUuhaSlNAMBBNwiMGjQZL3xxnJlZfkfFMX33y0jTD8QSC4BAsDkGm96i0DCCvz973/XmDFjtHv3br8+pKSkql69TurR402lpqYnbP9oOAIIFG6B7OwsTZx4rVatmqqcnGy/xpYpU0bXX3+9nn322cLdiQRtXbDvf2pqijp1qqc33+yh9PTUBO0dzUYAgcIukJWVrWuvnaipU1cpOzuH739hHzDahwACQQUIAHk5EECgUAs8+uijevrpp7Vly5Y87Syik08+X507v6gqVRoV6j7QOAQQcI/Ali3LNGXKX/Tzz19IOuLXsSpVquiWW27RnXfe6Z4OH8eeBPv+FykinX/+yXrxxc5q1KjKcWwhj0YAgWQSWLZsi/7ylyn64oufdcT/8y++/8n0JtBXBBJXgAAwcceOliPgagFbUnfvvfdq9erVAf2sVKmB2rd/WPXrd3O1AZ1DAIHCK/DDD5M0Y8bdysxcGdDIU045RQ8++KBsySoleoFQ3/8GDSrp4Yfbq1u3+tFXzB0IIIBAHAQmTfpBd989QytXZvL9j4MnVSCAwLETIAA8dtY8CQEEIhTo1q2bJk+eHHDAR9my1dWy5Z0655ybIqyJyxBAAIGCFfjqq+c0f/6j2rVro9+D7KCQLl26aNKkSQXbAJfVHuz7X716Wd15Z0vddNM5Lusx3UEAgUQVeO65r/Too/O1ceMuvv+JOoi0G4EkEyAATLIBp7sIFGaBUaNG6e6779Zvv/3m18wSJTJ01ll/Vvv2jxTm5tM2BBBIYoEZM+7SN9/8T/v37/BTqFy5sh5++GH1798/iXXCdz3Y9z8jo4T+/Oez9Mgj7cNXwhUIIIDAcRC4664Z+t//vtGOHfv5/h8Hfx6JAAKRCxAARm7FlQggUIACHTt21CeffOL3BDvgw072vfzysQX4ZKpGAAEE4ifw/vt9PScG5z0o5OKLL9bHH38cvwe5qCan778d8GEn+44de7mLekpXEEDAzQJ9+77vOTE470EhfP/dPOr0DYHEEiAATKzxorUIuE7gueee0/33369t27b59a1SpdN0+eVjVL36ua7rMx1CAAF3C2zcuEDvv3+9MjO/9+tohQoVPN+7m25iGwODCfb9P+20Shoz5nKde251d78o9A4BBFwnsGDBRl1//fv6/nv//QH5/rtuqOkQAgkpQACYkMNGoxFIfIGDBw+qQ4cO+uyzz/w6k5paXGedNViXXPJM4neSHiCAQFILfPTRzfrmmxHKzj7g53DhhRdq+vTpSktLS0qfYN//4sVTNXjwWXrmmUuS0oVOI4CAewRuvvkjjRjxjQ4cyOb7755hpScIJLwAAWDCDyEdQCDxBB555BHPnli7dvlvmly1ahP16PG2Klasl3idosUIIICAg8DWras0ceLV2rx5id9vy5Yt69nz9K677koqt2Df/yZNqurtt3uoXr2KSeVBZxFAwL0Cq1Zt1dVXT9SSJZv5/rt3mOkZAgklQACYUMNFYxFIbIHMzEzPqZhffvmlX0eKFSul88+/RW3aPJDYHaT1CCCAQBCB2bPv0xdfPK1Dh/b6XXHeeed5Tj2vVKmSq+2Cff9LlSqmW245Xw880MbV/adzCCCQvAL33TdbTz/9hfbuPZSU3//kHXl6jkDhEyAALHxjQosQcKXA0KFD9dRTT2nvXv//5/ekk87XtddOVno6sz5cOfB0CgEEjgpkZW3Vm2920S+/fOGnUqpUKd16660aNmyYK7WCff/PP/8kTZ58rSpWTHdlv+kUAggg4BPYujVLXbq8qS+++CWpvv+8AQggULgECAAL13jQGgRcJ7Bu3Tp1795dixcv9utbiRLldMEF96hlyztc12c6hAACCIQSmD//cc2b95D279/pd1nTpk31zjvvqHbt2q4ADPb9L1euhO655wLdcUdLV/STTiCAAAKRCjz++Hw99NA87dy539Xf/0g9uA4BBI6tAAHgsfXmaQgklcDtt9+u559/Xvv3+/8lp3btturTZ2ZSWdBZBBBAIK/AuHHttG7drDz/caSEbrzxRj3xxBMJDRbs+9+2bW3NnNknoftG4xFAAIH8CrRrN06zZq1z5fc/vzbcjwACBSdAAFhwttSMQNIKLFu2TNddd51WrFjhZ5CeXklt2z6os876c9La0HEEEEAgt8A33/xPs2bdq6ysTD+Yhg0b6o033lCjRo0SCizY979SpXQ9+GBb/fnPZyVUf2gsAgggUFAC//vfN7r33lnKzMxyxfe/oJyoFwEE4idAABg/S2pCAAHJM3Nl5MiROnjwYC6PIjr11Mt07bUfYIQAAggg4CDw5ptd9eOPH0o6cvS3aWlpGjhwoGcmdSIUp+9/kSLSZZedqg8+uDYRukAbEUAAgWMu0LXrm/rwwx915I/PvxLt+3/M0XggAgjEJEAAGBMbNyGAQF6B+fPnq3///vrxxx/9flWmzInq2PEpNWzYEzQEEEAAgRACK1aM18cf36rdu3/1u+rUU0/VqFGj1LJl4dwzL9j3/8QTy+ippzqqZ8+GjDsCCCCAQAiB8eNX6NZbP9avv+5OqO8/g4oAAoklQACYWONFaxEolAL333+/hg8frkOHDh1tX5EiKTr99KvUo8dbhbLNNAoBBBAorAITJ16j776boCNHco42sVixYhoyZIjse1uYitP3PyWliK666nS99VaPwtRU2oIAAggUeoFrrpmoCRO+U07OH9MBC+v3v9Bj0kAEEAgQIADkpUAAgXwJdOvWTR984L+0NyOjti677EXVrdsxX3VzMwIIIJCsAmvWfKwPP/yLduzw3yS+a9eumjRpUqFgcfr+166doRdfvEwdO9YtFG2kEQgggECiCXz88Rr95S8fat26HX5NL0zf/0Qzpb0IIOAVIADkTUAAgZgEtm3bpgsuuEArV648er/N+mvSpJ+6dh0ZU53chAACCCDgL/DBBwO1ZMlov9mADRo00Lx581ShQoXjwuX0/bdZf/36NdHIkV2PS5t4KAIIIOA2gYEDP9Do0Uv8ZgMe7++/24zpDwLJJkAAmGwjTn8RiIPA+PHjNXjwYO3Y8cd/mSxevKwuvfQ5NW7cJw5PoAoEEEAAAZ/A0qXjNG3aTTpwYNdRlIyMDI0YMUI9ex7b/VWdvv9lyxbXc89dqj59GjNoCCCAAAJxFBg3bqluummadu06cNy//3HsFlUhgMBxEiAAPE7wPBaBRBW4+eab9dxzzykn54+9qSpWPFV9+86WHfhBQQABBBCIv4AdDDJ2bBtt3frHQUspKSm66aab9Mwzz8T/gQ41On3/Tz21ombP7is78IOCAAIIIBB/ATsYpE2bsfrxx61HKz/W3//494oaEUDgeAgQAB4PdZ6JQIIKtG3bVrNnz/Zr/SmnXKpevaYmaI9oNgIIIJBYAq+/3kmrV0/za3SbNm00a9asAu2I0/f/0ktP0dSpvQr0uVSOAAIIIOAV6NTpdU2btvqYf//xRwAB9wgQALpnLOkJAgUmYPv8derUSevXrz/6jJSUVLVocYfatRteYM+lYgQQQACBQIGZM4fo888fV05O9tFf1qpVS1OnTpXtDxXP4vT9T01N0R13tNDw4e3i+SjqQgABBBAIIzBkyEw9/vjnys7+YyVOQX3/GQwEEHCfAAGg+8aUHiEQV4EXXnhBd9xxh7Kyso7Wm55eSZdfPlb16nWK67OoDAEEEEAgMoFVq6bq/ff7KisrM9e3OV2PP/64/vrXv0ZWSZirnL7/lSqla+zYy9WpU724PINKEEAAAQSiE5g6dZX69n1fmZm5/24e3+9/dC3iagQQSBQBAsBEGSnaicBxELj++us1btw4HTly5OjTq1ZtrEGDFsn2HqEggAACCBw/AduL9eWXm2nz5qVHG1GkSBH16dNHY8aMyVfDnL7/jRtX1aJFg/j+50uWmxFAAIH8C9j3v1mzl7V06ea4f//z37r/Y+8+oKI4tziA/ymiYiEK9gCxY+8Fe8VughEsxN6woViDJdFYoyKgoqLGLqIoxoKI5dmxoGKLHaNgw5YgdhDfmZm4KwpK2WV3Z/5zzjsn6sz33fv7lsvjMvMNR6AABfRVgA1AfV0ZxkUBHQvUrFkT4eHhSaIoV64TOnYM0HFknJ4CFKAABT4W2LSpM/76a0MSlBo1auDkyZPpgkqu/nfqVA4BAR3TNR4vogAFKEAB7Qh07rwJGzb8pbH6r50oOSoFKKAvAmwA6stKMA4K6InAwYMH0alTJ8TExKjAP2LFAAAgAElEQVQiMjXNhsaNp6BOnVF6EiXDoAAFKECBjwXCwuZg//6JSEh4rfrrAgUKYMOGDWjYsGGqsJKr/9mymWLKlMYYNapOqsbgSRSgAAUokLkCc+aEYeLE/Xj9Wr0vbFrrf+ZGzNkoQAFdCbABqCt5zksBPRSYMmUKpk6dirdv36qiy5WrCDp33oLChWvoYcQMiQIUoAAFPgjcuxeOgABHxMXdVaGYmZlhwoQJmDhx4hehkqv/RYrkwpYtnVGjRmEiU4ACFKCAHguEh9+Do2MA7t6NS3P91+O0GBoFKKBhATYANQzK4ShgqAKOjo74888/k4RvbV0HvXsfNdSUGDcFKEABRQosX14X0dFhSXL/4YcfsGXLlmQ9kqv/depY4+jR3or0Y9IUoAAFDFWgbt3lCAuLTnX9N9Q8GTcFKJA+ATYA0+fGqyggG4Fnz56hTp06+Osv9f4hwibyVav2Q9u2frLJk4lQgAIUUJLAjh0DcObM0iQvcSpXrhzCwsKQO3dukSKl+t+vX1X4+bVVEhdzpQAFKCAbgQEDdmDp0jNfrP+ySZaJUIACaRJgAzBNXDyZAvISEO746927N/755x9VYmZmOdGypQ+qVOGdH/JabWZDAQooTSAiYjl27RqGt2+fq1LPkycPli9fLv750/qfM6cZfHxaonfvKkqjYr4UoAAFZCWwfHkEhg3bhefP1dv6fKj/wh3hPChAAWUKsAGozHVn1hTAH3/8gYEDByI+Pl6lkTdvcXTvvg8WFrYUogAFKEABGQjExt7G6tVN8fRppCobExMT8b/fvXun+rvixfNi377usLW1kEHWTIECFKAABW7fjkXTpqsRGflUhZElSxZ4eXlh8ODBBKIABRQowAagAhedKVNg1qxZ8PDwQGJi4kc//LXATz/tIg4FKEABCshQYO3aloiMDE02sxYtimPXrp9kmDVTogAFKECBli3XIjRU/UsgYaufcePGiS/+40EBCihLgA1AZa03s6WA2PibOXNmEgl7+5FwcJhDHQpQgAIUkLHAsmW1cPfuySQZ1q1bAEeOuMo4a6ZGAQpQgAKjRu2Gp+exJBB9+/bF0qVLiUMBCihIgA1ABS02U6WA8Mjv4sWLVRBGRiZo2nQa6tYdSxwKUIACFJCxQHDwQJw6pa7/H6c6bJgdvL07yTh7pkYBClCAApMnH4Twv/fv36swvvSGeIpRgALyE2ADUH5ryowokKxA165dsX79etW/mZhkRdu2i1G5ck+KUYACFKCAjAU2b+6Kixc/rv/GMDN7j1ev1D8Edu9ui1Wr+P1Axh8DpkYBClAA3t7HIdwN+O6duv43aNAABw8epA4FKKAAATYAFbDITJEC7dq1w44dO1QQwpt+nZ0DUbx4S+JQgAIUoICMBdavb4dr19T1P3t2M0ya5AwTkzjMnLkDjx+rXwTSvn0BbN3Kx4Fl/HFgahSgAAWwYsVZDBiwA/Hx6vpfsWJFnDt3jjoUoIDMBdgAlPkCMz0KNGrUKMlv9czNrcQ3/RYoUJE4FKAABSggY4GVKxvh9m31XR0WFuaYO7c7ihUrIGYdGfk3fvnFH/fuJagUGjTIg4MH3WSswtQoQAEKUGDfvr/Rrp0/Xr1S1/+iRYvi5s2bxKEABWQswAagjBeXqVGgevXqOH36tArCwsIarq7nkC1bHuJQgAIUoICMBZYsqY7799X1P39+Cyxb5opcubIlyTou7jnc3Obj1q23qr+vXDkHIiJGyViHqVGAAhSgwL17cbCzW4C4OHX9z58/P2JiYohDAQrIVIANQJkuLNOigK2tLaKiolQQVlZ2GDz4MmEoQAEKUEDmAt7etoiNVdd/GxsrrFo1+ItZDxgwC9euvVKdU7y4GW7c8JC5FNOjAAUoQAFLy1l4+lRd/3PlyoVnz54RhgIUkKEAG4AyXFSmpGyBhIQEWFlZITY2VgVRuHAN9Ot3UtkwzJ4CFKCAzAUSExMwa5YV3rxR1387u8JYtKhfqjIfOnQOLl58oTq3QAETREX9DDMz01Rdz5MoQAEKUMAwBQoWnIOYGHX9NzMzE3+WyJYt6V3jhpkdo6YABT4IsAHIzwIFZCQQHR2N4sWLIz4+XpVV0aJN0b37XhllyVQoQAEKUOBTgWfPouHjUxyJier6X7VqUXh6dk8T1qhR3jh9Wt1AzJXLCOfPD8R33+VL0zg8mQIUoAAFDEvA1tYbUVHq+m9sbIwLFy6gbNmyhpUIo6UABVIUYAOQHw4KyERA2OtP2PPv46Ns2Y5wcgqUSYZMgwIUoAAFkhMQ9voT9vz7+GjYsCwmTXJKF9j48fMRFvZUda2JCXD4cFfY25dM13i8iAIUoAAFDEOgVKn5uH5dXf+FqIODg9G6dWvDSIBRUoACXxRgA5AfEArIQGDXrl1o1apVkkyqVeuPtm39ZJAdU6AABShAgZQEIiN3Ye3apPW/XbtqGDGibYbQpk9fgj177icZIyioDRwdkzYaMzQJL6YABShAAb0TqFp1CSIiktb/RYsWwdXVVe9iZUAUoEDaBNgATJsXz6aA3gksW7YM/fol3d+pfv1xaNJkmt7FyoAoQAEKUEBzAmfOLMP27Unrv4tLffTt20QjkyxcuBaBgZFJxlq0qAFcXRtrZHwOQgEKUIAC+inQqtVa7NqVtP5PmDABU6ZM0c+AGRUFKJAqATYAU8XEkyignwJjxozB7NmzkwTXooUXatcerp8BMyoKUIACFNCIwJ49YxAWlrT+Dx7cAh071tbI+B8GCQjYBj+/iCRj/vZbVUyc2E6j83AwClCAAhTQL4E+fbZh+fKk9b9v375YunSpfgXKaChAgVQLsAGYaiqeSAH9EnB2dkZgYNL9/X78cT3Kl++sX4EyGgpQgAIU0KhAYKAzLl1KWv8nTvwRTZqU1+g8Hwbbu/cgpk07kGRsN7fS8PHh9xutgHNQClCAAnoiMHnyQUyalLT+t2/fHlu3btWTCBkGBSiQFgE2ANOixXMpoCcCzZs3x969Sd/s26PHAXz3XUM9iZBhUIACFKCANgTWrGmOmzeT1n9v7x6oVOk7bUynGjMi4jxGjNiSZI7+/YvDz+8nrc7LwSlAAQpQQLcCa9eeR7duSeu/g4MDQkNDdRsYZ6cABdIswAZgmsl4AQV0K9ClSxcEBAQkCWLo0OvIm7eEbgPj7BSgAAUooFWBzZu74OLFpPV/7dqhKFIkr1bn/TD4nTt30a3bsiRzTZlSFRMm8HHgTFkATkIBClBARwInT95FrVpJ6z8fB9bRYnBaCmRAgA3ADODxUgpktoC7uzu8vb2TTDt+/CuYmmbL7FA4HwUoQAEKZKJAaKg7jh9PWv9DQ8fDzMw0E6MA4uPfwsFhRpI5V61qhu7d62ZqHJyMAhSgAAUyV+D587fIlStp/Z85cybGjh2buYFwNgpQIN0CbACmm44XUiBzBWbNmvXZN9hhw27im2+KZm4gnI0CFKAABTJV4OjRWdi7N+kPWP7+w1Co0DeZGseHyV68eIm2bZO+gOTAgU5o2NBOJ/FwUgpQgAIUyByBhw9foECBOUkm27x5Mzp06JA5AXAWClAgQwJsAGaIjxdTIHME/P394eLikmSyrl1DULJky8wJgLNQgAIUoIBOBC5c8EdQUNL6P3NmV9SqVVIn8XyY9P79++jadUmSGM6e7YVKlWx0GhcnpwAFKEAB7QpERNxH1apJ6/+hQ4dQv3597U7M0SlAgQwLsAGYYUIOQAHtCoSFhaFu3aSPVrVqNQ81aw7V7sQcnQIUoAAFdCoQFRWGFSuS1n83t1ZwdKyp07g+TH716nW4uvonieX27SGwsbHUi/gYBAUoQAEKaEcgOPg62rZNWv8vX74MOzveCa4dcY5KAc0IsAGoGUeOQgGtCAh3WBQpUgTv379XjW9vPwIODp5amY+DUoACFKCAfgg8f34fnp5FAKjrv7OzPQYOdNCPAP+L4tSpCIwevU0VU86cRrh/fwxy5uTetHq1UAyGAhSggIYFli8/gz59tqtGNTY2xpMnT/DNN7rZnkLD6XE4CshSgA1AWS4rk5KLQJYsWZCQkKBKp1w5Z3TsuEEu6TEPClCAAhRIQWDKlCxITFTX/0aNyuHXXzvqpdf+/Ufw22/7VLFZW2dBVNQ4vYyVQVGAAhSggOYEZsw4gnHj1PU/e/bsePnypeYm4EgUoIBGBdgA1CgnB6OA5gTMzc3x6tUr1YC2tg3Qs+dBzU3AkShAAQpQQC8Fpk83R3y8uv5XrGgLH5+eehnrh6C2bdsNL69jqhgrV86BiIhReh0zg6MABShAgYwLjBiRtP7nz58fMTExGR+YI1CAAhoXYANQ46QckAIZF8ibNy/++ecf1UD58pXFoEF/ZXxgjkABClCAAnotMGtWXrx6pa7/trb5sHLlIL2O+UNw/v5/YunSc6pYHRysEBo62CBiZ5AUoAAFKJB+gR49/sTq1er6L+wFKOwJyIMCFNAvATYA9Ws9GA0F8O233+Lu3bsqiTx5isHNLZIyFKAABSggc4G5c79FXJy6/hcqlAf+/m4GlfXSpQHw97+qirlLl2/h79/HoHJgsBSgAAUokHaB9u0DsH27uv7b29tDeJkhDwpQQH8E2ADUn7VgJBQQ35x19ar6G2euXEUwYsQdylCAAhSggMwFfH3t8Pixuv5bWeVCYOAIg8zay2sltm27rYq9X79iWLKkm0HmwqApQAEKUCD1Ag0brsShQ+r637x5c+zevTv1A/BMClBAqwJsAGqVl4NTIPUCtWrVwsmTJ1UXmJvnw+jRD1M/AM+kAAUoQAGDFFi2rBbu3lXX/2++MceWLaMNMpcPQU+d6od9+x6ochgxogw8PZ0NOicGTwEKUIACXxeoUsUPZ8+q63+HDh2wefPmr1/IMyhAAa0LsAGodWJOQIGvC7Rs2RKhoaGqE7Nl+wZjx6r3gPr6CDyDAhSgAAUMUWDt2paIjFTX/5w5s2H79rGGmMpnMY8bNx/Hjj1V/f2vv1bGpEnfyyI3JkEBClCAAikLlCw5HzduqOt/r169sHz5cpJRgAI6FmADUMcLwOkp4OLiAn9/fxWEmVkOeHg8JwwFKEABCshcYPNmF1y8qK7/2bKZISTEQ1ZZDx8+F+fOxaly8vSsjREjWsgqRyZDAQpQgAKfCxQpMhf37qnr//Dhw+Hl5UUqClBAhwJsAOoQn1NTQPhG6OPjo4IwNc0GV9cIWFraEYcCFKAABWQssGvXcJw4oa7/ZmamWLbMFdbWlrLKOi4uDqNGLcK1a69UeS1d2gh9+zaUVZ5MhgIUoAAFkgrcvRuHChUW4Z9/1PV/8uTJ+OWXX0hFAQroSIANQB3Bc1oKzJw5Ex4e6js9jI2zwNk5EKVL8/EofjooQAEKyFngyJGZ2LdPXf9NTIwxebIz6tYtLcu0hTfbe3isQnR0vJhftmzA6tWt4ORUU5b5MikKUIACFJAEwsPvonHjVXjxQqr/RkZG4s0PQ4cOJREFKKADATYAdYDOKSmwevVq9O7dG+/evfvvm6Ex2rRZhGrV+hOHAhSgAAVkLHDu3Gps3dob799L9d/Y2Aju7m3Qtm01GWcNXL58Fb/8EojHj6W88+Y1xvr1P8DBoYKs82ZyFKAABZQusHXrVTg5BSI+Xqr/pqamWLVqFbp27ap0GuZPgUwXYAMw08k5odIFzp49C3t7e7x+/fo/CiM0bz4LdeqMUjoN86cABSgga4EHD87ijz/skZAg1X8jI2DAgObo1KmOrPP+kNzJk6cxZUownj9/L/5VkSKmOHCgL0qUKKCI/JkkBShAAaUK+PmdxqBBwUhMlOp/tmzZcOzYMVSuXFmpJMybAjoRYANQJ+ycVMkCtra2iIqKUhE0aDABjRtPUTIJc6cABSigCAFvb1vExqrrf7duDdC7d2NF5P4hyX37DmHmzP1ISJD+pk4dCxw9OlxRBkyWAhSggBIFpkw5hF9+2a9K3cbGBrdv31YiBXOmgM4E2ADUGT0nVqJA48aNceDAAVXq1asPRJs2C5VIwZwpQAEKKEpg1arGuHVLXf/bt68uPvqrxGPz5mAsWHBKlXrPnt9hxYoeSqRgzhSgAAUUJSDcBbhokbr+N2rUCPv3q5uCisJgshTQgQAbgDpA55TKFHB3d4e3t/dHv/Wqj169DikTg1lTgAIUUJBAaKg7jh9X1/8KFWwwb14vBQl8nqqX1wps26a+G9LTszZGjGihaBMmTwEKUEAJAg0arMDhw+r6P3z4cHh5eSkhdeZIAZ0LsAGo8yVgAEoQCAoKgrOzs+qlH7lzfwt392glpM4cKUABCiha4MqVIGzc6Kx66Ue+fLmxcaO7ok0+JD9ypBfOnHkm/tHCwghbtzqjYUM72lCAAhSggMwFrK29cOeOVP9NTEywceNGdOjQQeZZMz0K6F6ADUDdrwEjkLmA8LKPIkWK4OnTp2KmpqbZ0KdPGAoWrCLzzJkeBShAAWULCC/7mDu3CF69kuq/mZkpfH37oESJgsqG+S/7+/cfYOTIP3D/vrQhYLly2XHmzAjRiQcFKEABCshXICLiAerU+QOvX0v1P2/evLh79674chAeFKCA9gTYANSeLUemgChQqVIlnD9/XqXRosVc1K7Nuz/48aAABSggd4HFiyshJkZd/wcPboGOHWvLPe005XfkyHFMnhyqeilI+/YFsHWra5rG4MkUoAAFKGB4Al5exzFiRKgq8IoVK+LcuXOGlwgjpoABCbABaECLxVANT6BLly4ICAhQBV6+fFf8+OM6w0uEEVOAAhSgQJoENm/ugosX1fW/adPymDDhxzSNoZST16zZjOXLL6rSHTu2PGbOpJVS1p95UoACyhVwcdkMf391/e/cuTPWr1+vXBBmTgEtC7ABqGVgDq9cAeGFH8KLPz4chQpVQf/+Z5QLwswpQAEKKERAeOGH8OKPD0fJkoWwZEl/hWSfvjSnT1+CPXvuixebmgJr1rRA5868WzJ9mryKAhSggOEIVK26BBERUv0XDuGFIMKLQXhQgAKaF2ADUPOmHJECuHjxImrWrIlXr16JGubm+TB69EPKUIACFKCAzAUePbqIpUtrIj5eqv/ffGOOLVtGyzxrzaQ3ePBsXLr0UhzM2joLDh7sh6JF82lmcI5CAQpQgAJ6K5A//2w8eiTV/+zZs+PkyZMoX7683sbLwChgqAJsABrqyjFuvRb47rvvcPv2bTFGY+Ms6Np1B4oXd9DrmBkcBShAAQpkXMDH5zv8+69U/01MjDFzZldUr1484wMrYIQbNyIxdqw/nj5NFLOtV88Chw/zLhAFLD1TpAAFFC6we3ck2rb1R3y8VP9tbW1x69YthaswfQpoXoANQM2bckSFCzRr1gz79u1TKTRoMAGNG09RuArTpwAFKCB/gdWrm+Hvv9X1v1u3Bujdu7H8E9dghqGh+zFz5iHViH36FMWyZd01OAOHogAFKEABfRSYOHE/pk5V1/+mTZti7969+hgqY6KAwQqwAWiwS8fA9VFg9OjRmDNnjiq0UqXaokuX7foYKmOiAAUoQAENCuzePRrHjqnrv719KUyf3kWDMyhnKD+/9QgIuKZK2Nu7DoYNa64cAGZKAQpQQKEC7dqtx44d6vo/atQozJ49W6EaTJsCmhdgA1DzphxRoQLbt2+Ho6Mj3r17JwpYWZXG4MFXFKrBtClAAQooR+Dq1e3YuNERiYlS/be2tsLq1YOVA6CFTCdO9MWRI4/Fkb/5xhjbtzujXr3SWpiJQ1KAAhSggD4J2Nn54upVqf6bmJhgy5YtaNeunT6FyFgoYLACbAAa7NIxcH0SSExMRP78+fHkyRMxrKxZLeDmdg3m5vn1KUzGQgEKUIACGhYQ6r+nZ368fCnV/xw5smLtWjfx5R880i/w8uVLDB06DzdvvhEHqVDBHOfOjYKRkVH6B+WVFKAABSig9wIPH75EqVLzEBsr1X9LS0s8fPgQxsbGeh87A6SAvguwAajvK8T4DEKgSpUqOHv2rBirkZExHB3XoEKFrgYRO4OkAAUoQIH0C/j5VcGDBx/qvxHGj3dE06YV0j8gr1QJnDt3AePHb8GLF+/Fv/vhh4LYsmUAhShAAQpQQOYC/v4X0K3bFiQmSvW/cuXKiIiIkHnWTI8C2hdgA1D7xpxB5gI//fQT1q1bp8qyZs0haNVqvsyzZnoUoAAFKBAU9BMuXFDXf0fHmnBza0UYDQps2RKCefNOqkYcN64Cpk3roMEZOBQFKEABCuijwNChIViwQF3/XVxcsHbtWn0MlTFRwGAE2AA0mKVioPooMH/+fLi5ualCs7VtiJ49D+hjqIyJAhSgAAU0KHDy5HyEhKjrf6VKtvD27qnBGTjUBwFv75XYuvW2+McsWYB161rByakmgShAAQpQQOYCjRqtxMGDUv0Xjnnz5mHo0KEyz5rpUUB7AmwAas+WI8tc4MqVK6hWrRqEfYqEw8LCBsOHq79ByTx9pkcBClBAsQJPnlyBn181xMdL9b9AAQsEBAxXrEdmJD56tDdOnYoVp7KxyYLDhwfAxsYyM6bmHBSgAAUooEMBW1tvREVJ9d/c3BynT5+GnZ2dDiPi1BQwXAE2AA137Ri5jgVKliyJGzduiFFkyZIdffueRP785XUcFaenAAUoQAFtC8yfXxJPn0r1P2vWLFi0qC+KFuVLn7TpHhPzECNHLsPdu/HiNE2a5MW+fbwLRJvmHJsCFKCAPghcvPgQNWsuw6tXUv0vUaIErl+/rg+hMQYKGJwAG4AGt2QMWB8E+vfvj6VLl6pCadVqHmrW5A8i+rA2jIECFKCANgW2b++PM2fU9X/o0Fbo0IGPo2rT/MPYYWEnMWlSCOKlnwExZUpVTJjQLjOm5hwUoAAFKKBDgfnzT8LNLUQVQb9+/bBkyRIdRsSpKWCYAmwAGua6MWodChw/fhz169dHQkKCGIWd3Q/o1GmLDiPi1BSgAAUokBkCd+4cx4oV9ZGYKNX/evXsMGVKp8yYmnP8J7Bs2QasW3dF/JOlpTEOHuyFcuW+pQ8FKEABCshcwNFxA/78U6r/pqamOHz4MGrXri3zrJkeBTQrwAagZj05mgIESpcujWvXromZ5shRAKNGPVBA1kyRAhSgAAUWLCiNJ0+k+p83bw5s3jyKKDoQGDp0Di5efCHO3KyZJfbsGaKDKDglBShAAQpktkDBgnMQEyPV/1KlSuHq1auZHQLno4BBC7ABaNDLx+AzW2DgwIFYvHjxf9MawdFxFSpW7JbZYXA+ClCAAhTIZIHg4IE4depD/Qc8PBzh4FAxk6PgdIJARMR5/PzzFrx9K3lMm1Yd48a1IQ4FKEABCshcYM2a8+jRYwvev5cSdXV1xaJFi2SeNdOjgOYE2ADUnCVHkrlAeHg46tati/j/Nh8qWbINunbdIfOsmR4FKEABCty7F47ly+vi3Ttp87natUtixoyuhNGhgJ+fPwICpE3g8+UzwaFDvWFnV1iHEXFqClCAAhTIDIG2bf0RHCzV/yxZsuDo0aOoUaNGZkzNOShg8AJsABr8EjKBzBIoU6YMrlyR9p0wN7fC6NGPMmtqzkMBClCAAjoU8PUtg8ePpfpvYWGOP/8crcNoOPUHgUGDZuPy5ZfiHx0crBAaOpg4FKAABSigAIF8+Wbj8WOp/tvZ2eHy5csKyJopUiDjAmwAZtyQIyhAYMiQIfD19VVl2q7dUlSt2lcBmTNFClCAAsoW2LlzCMLD1fV/1Kh2aNOmqrJR9CT78PAz8PDYjnfvpIBmzqyBsWNb60l0DIMCFKAABbQlsGzZGfTrt101/ODBg7FgwQJtTcdxKSAbATYAZbOUTERbAmfPnkWtWrXw9r/NhooVa45u3XZrazqOSwEKUIACeiLw4MFZLFtWC+/eSZvNVa9eDLNnc99XPVkeMQxf3zXYtOmm+N/585vg6NF+KFGigD6FyFgoQAEKUEALAg4Oa7Bnj1T/zczMcOLECVSuXFkLM3FICshHgA1A+awlM9GSQLly5XDp0iVx9OzZ82LMmCdamonDUoACFKCAPgksXFgOjx5J9T9XruzYtm2MPoXHWP4TGDBgFq5deyX+qWXLfAgJGUQbClCAAhRQgICl5Sw8fSrV/7Jly+Kvv/5SQNZMkQLpF2ADMP12vFIBAsOGDcO8efNUmbZqNR81aw5RQOZMkQIUoICyBXbtGoYTJ9T1382tFRwdayobRU+zP3YsHOPH71S9FXL27FoYNaqlnkbLsChAAQpQQFMCCxacxNChIarh3Nzc4OPjo6nhOQ4FZCfABqDslpQJaUrg4sWLqF69Ot68eSMO+d13jdCjx35NDc9xKEABClBATwUePboIP7/qePdOqv+VK38HL68eehotwxIEfHxW4c8/b4kYBQuaICxsAIoWzUccClCAAhSQuUDjxqtw4IBU/7NmzYpTp06hfPnyMs+a6VEgfQJsAKbPjVcpQED4xvHhNvJs2SwwduxTAMYKyJwpUoACFFC2wMKF5fHokfQYUc6c2bB9+1hlgxhI9n37/o7IyNditK1b50NwMB8FNpClY5gUoAAF0i2QmAjkzfs7YmOl+i9s3yTcyMGDAhT4XIANQH4qKJCMwIgRI+Dl5aX6FweHObC3H0krClCAAhSQucDu3SNw7Ji6/ru6OqBTJ3uZZy2P9A4fPoZfflG/pGvuXHu4uzvIIzlmQQEKUIACKQp4eh7DqFHq+u/u7o65c+dSjAIU+ESADUB+JCjwicDVq1dRqVIl1aO/1tZ10bv3ETpRgAIUoIDMBZ48uYrFiyshIUF69Ld8eWvMn99b5lnLKz1Pz+XYsSNaTKpQIVMcP+4KGxtLeSXJbChAAQpQ4DOBevWW4+hRqf4LjwKfO3cOpUuXphQFKPCRABuA/DhQ4BMBofl3/vz5/7555MKIEQ9gZmZOJwpQgAIUkLmA0PyLiZHqv7l5VmzePALZspnJPIuBrSMAACAASURBVGt5pRcfH4/+/T1x65bUxG3XrgC2bXOVV5LMhgIUoAAFPhN4+fItChaci7g4qf5XrFhRbALyoAAF1AJsAPLTQIGPBEaPHo05c+ao/qZJk2moX38cjShAAQpQQOYCe/aMRliYuv737dsELi71ZZ61PNPbv/8wfvvtf6rkfHzqwM2tuTyTZVYUoAAFKKASmD79MMaPV9f/UaNGYfbs2RSiAAX+E2ADkB8FCvwnEBkZKb4x6vVraQPZIkVqoW/f4/ShAAUoQAGZC/zzTySEF38kJEj1v0yZIli4sK/Ms5Z3erNmLUNIyN3/vp+b4uTJQShcOI+8k2Z2FKAABSiA2rWX4cQJqf5ny5ZNfCFI8eLFKUMBCgBgA5AfAwr8J1ClShWcPXtW/FOWLDkwfPgtmJtb0YcCFKAABWQu4OdXBQ8eSPU/W7YsCAgYDgsLbv1gyMv+8uVLuLp6Izo6Xkzj++8L4s8/BxhySoydAhSgAAVSIfD48Ut89503XryQ6n/lypURERGRiit5CgXkL8AGoPzXmBmmQsDDwwMzZ85Undmw4S9o1GhyKq7kKRSgAAUoYMgC+/Z54MgRdf3v3r0hevVqZMgpMfb/BHbvPoAZMw6qPObPr4chQ5rShwIUoAAFZC7w668H8Ntv6vr/888/Y8aMGTLPmulR4OsCbAB+3YhnyFxAeOTX0tISwt0CwlGoUDX0739K5lkzPQpQgAIUEB75nTXLEvHxUv0vVaoQ/Pz6E0ZGAtOnL8GePffFjGxssuD69TEwMzOVUYZMhQIUoAAFkhOoXn0JTp+W6r+5uTmePHkiPhLMgwJKFmADUMmrz9xFgR9++AFbt24V/ztLluwYPPgqLCysqUMBClCAAjIX2LDhB1y5ItX/rFmzYPXqwcif30LmWSsrvdjYZxg0aAHu3ZMeBRs2zA7e3p2UhcBsKUABCihQIDo6FqVL++LVqw9bQXyPP//8U4ESTJkCagE2APlpULTAlStXUKFCBSQkJIgOVar0Rvv2fyjahMlTgAIUUILAkydXsHBhBSQmSvW/VasqGDOmvRJSV1yOAQHb4Ocn7f9kaWmMM2cGwcbGUnEOTJgCFKCA0gT69NmG5cul+m9qaooLFy7Azs5OaQzMlwIqATYA+WFQtEDDhg1x6NAh0SBbtm8wduw/ivZg8hSgAAWUIrByZUPcvi3V/5w5s2H79rFKSV2Refbv/zuuX5fe8ty9uy1WreqpSAcmTQEKUEBpAnny/I5//5Xqf4MGDXDwoHpvQKVZMF8KsAHIz4BiBfbs2YMWLVrg/fv3okGdOqPQvPlsxXowcQpQgAJKEYiM3IN169T1v1OnOnB1ba6U9BWZZ3DwHsyZEybmnj27EQ4e/Ak1ahRTpAWTpgAFKKAkgdGj1fXfyMgIoaGhaN6c3/OV9BlgrmoBNgD5aVCsgPBK+HPnzon558xZECNHSpvE8qAABShAAXkLLF5cGTExUv3PmzcnNm8eKe+EmZ0oMGyYJ86ffy7+d/v2BbB1qytlKEABClBAAQKFCnniwQOp/leqVAlnz55VQNZMkQKfC7AByE+FIgVWrlyJXr16qXJv1ux31K07RpEWTJoCFKCAkgTOnl2JrVvV9X/AgGbo3LmukggUm+uBA0cxefJeVf47dnyPNm0qK9aDiVOAAhRQisCsWUcxdqy6/q9YsQI9e3IrCKWsP/NUC7AByE+DIgWKFy+OmzdvirnnyVMMbm6RinRg0hSgAAWUJjBvXnH8849U/wsXzoN169yURqDofH/+eR5OnJD2+23YMA8OHOD6K/oDweQpQAHFCBQvPg83b0r1v1ixYoiM5M9/ill8JqoSYAOQHwbFCcyYMQPjxo1T5f399ytQuTJ/A6S4DwITpgAFFCdw5MgM7Nunrv9jx36Pli15B5iSPginT5/FqFFbVSmvWNEUPXvWUxIBc6UABSigSIGVK8+iVy91/Z8+fTo8PDwUacGklSvABqBy116xmRcsWBAxMTFi/gUKVISrq7QPFA8KUIACFJC3wJw5BfHihVT/ixUrgD/+4B5w8l7x5LP77bfF2L9f+hxUrZoDp0+PUiIDc6YABSigOIFKlRbj/PkPPwcWwIMHDxRnwISVLcAGoLLXX3HZDx8+HD4+Pv/lbYSuXYNRsmQrxTkwYQpQgAJKE9i1azhOnJDqv5ERMGNGV9SqVVJpDMwXwLVr1+Hm5o83bySOOXNqYeTIlrShAAUoQAGZC4SEXEebNv54/15KdNiwYfD29pZ51kyPAmoBNgD5aVCUgIWFBZ49eybmbG1dB717H1VU/kyWAhSggFIFZs60wJs3Uv0vX94a8+f3VioF8wbg6bkcO3ZEixYlS2bFtWs/04UCFKAABRQgULfucoSFSfU/d+7ciI2NVUDWTJECkgAbgPwkKEbAxcUF/v7+Yr7Gxibo1+8UChbk3k+K+QAwUQpQQLECQUEuuHDhQ/03hp9fP5QoUVCxHkwcePAgBq6uSxAbmyhyeHhUwPTpHUhDAQpQgAIyFzh79gGqV1+Kd++k+t+1a1esW7dO5lkzPQqwAcjPgIIEHj58CBsbG7z573mfEiVawcVlp4IEmCoFKEABZQq8ePEQ3t42SEiQnvesVasEZs50USYGs04isHjxOmzYcEP8u0KFTHHpkju++cacShSgAAUoIHOB1q3XISREqv9Zs2ZFVFQU8ufPL/OsmR4FeAcgPwMKEWjVqhV27dolZmtqmhXu7tEwN8+nkOyZJgUoQAHlCqxb1wo3bkj1P0sWU2zcyCaPcj8NSTN/+fIlevf2QkxMgvgPAwaUwOLFbA7z80EBClBA7gKPHr2EtbUX3ryR6n/Lli0REhIi97SZHwX4CDA/A/IXCA8Ph729Pd69eycmW758F/z4o/QoGA8KUIACFJCvwL174Vi2zB7v30v1v2nT8pgw4Uf5JszM0iywZs1mLF9+UbzOwsIIx4/3hZ1d4TSPwwsoQAEKUMCwBLp23Yz166X6b2JigmPHjqFGjRqGlQSjpUAaBbgHYBrBeLrhCdSuXRsnTpwQA8+aNRd+/lnaBJ4HBShAAQrIW2DZstq4e1eq/+bmWREczBc9yHvF05ddr14zcOvWW/HiTp2KICCgb/oG4lUUoAAFKGBQArlzz0Rc3IctQmrh+PHjBhU/g6VAWgXYAEyrGM83KIEtW7agQwf1pt41agxG69YLDCoHBksBClCAAmkXuHJlCzZsUNf/H36ogWHDWqd9IF4he4GgoJ2YPz9czDNLFmDv3k5o0MBO9nkzQQpQgAJKFxgyZCd8faX6LxxBQUFwdHRUOgvzl7EAG4AyXlymBpQtWxaXL18WKczNrTB69COyUIACFKCAAgR8fcvi8WOp/ltYmOPPP0crIGummF6BQYNm4/Lll+LlLVtaISRkcHqH4nUUoAAFKGBAAvnyzcbjx1L9L1OmDC5dumRA0TNUCqRNgA3AtHnxbAMS8PX1xZAhQ1QRN2z4Kxo1mmRAGTBUClCAAhRIj0B4uC927lTX/x49GqJnz0bpGYrXKERg9+4DmDHjoCrbwMDW6NiRe0EpZPmZJgUooGCBSZMOYPJkdf1fsGABBg/mL4EU/JGQdepsAMp6eZWdnI2NDaKjo0UECwtrDB8epWwQZk8BClBAIQJeXjZ49kyq//nzW2DDhuEKyZxpZkRg5EhvnDkTKw5hb58bYWHuGRmO11KAAhSggIEI2Nh4Izpaqv/W1taIiuLPjQaydAwzjQJsAKYRjKcbhsCkSZMwefJkVbDCvn/C/n88KEABClBA3gIHDkzCwYPq+u/m1hqOjryTS96rrpnsjh0Lx7hxO1WDLVnSEP368c5RzehyFApQgAL6KyDsAyjsB/jh+PXXXyH8PMmDAnITYANQbivKfEQBW1tb1W9urKzsMHiwtA8UDwpQgAIUkLeAt7ctYmOl39zb2Fhh1Sr+8kfeK67Z7CZO9MWRI4/FQevWtcCRI7x7VLPCHI0CFKCAfgqUKeOLK1ek+i88SXb79m39DJRRUSADAmwAZgCPl+qnwPr169G1a1dVcG3bLka1agP0M1hGRQEKUIACGhO4cGE9goLU9d/dvS3at6+msfE5kPwFTp48jbFjd6gS3b37RzRvXl7+iTNDClCAAgoX8PM7DVdXdf339/dHly5dFK7C9OUmwAag3FaU+aB69eo4ffq0KJErV2GMGHGXKhSgAAUooACBJUuq4/59qf5bWubCpk0jFJA1U9S0wPDhc3HuXJw47I8/FsKmTf01PQXHowAFKEABPRQoUmQu7t2T6n+1atVw6tQpPYySIVEg/QJsAKbfjlfqocCFCxdQuXJlJCYmitHVqTMazZvP0sNIGRIFKEABCmhSICbmAvz8KuP9e6n+d+5cBwMGNNfkFBxLIQLBwXswZ06YmG3OnEY4d24AihUroJDsmSYFKEAB5QqMGbMHs2dL9d/Y2Bhnz55FhQoVlAvCzGUnwAag7JZU2Qm1b98e27dvFxHMzHLBw+OZskGYPQUoQAGFCKxf3x7Xrkn139zcDMHBHgrJnGlqQ6BXrxm4deutOPTQoaUwbx4fA9OGM8ekAAUooG8CuXPPQFycVP/btWuHbdu26VuIjIcC6RZgAzDddLxQHwXMzc3x6tUrMbRy5TqhY8cAfQyTMVGAAhSggIYFpk83R3y8VP+bNCmHiRM7angGDqckgdWrN2HFir/ElK2tsyAqapyS0meuFKAABRQr0LnzJmzYINX/7Nmz4+XLl4q1YOLyE2ADUH5rqtiMhg4digULFoj5GxubYvjwKOTKVUixHkycAhSggFIEQkKG4uRJqf6bmBhjw4bh4h6APCiQXoG4uOfo2dMLT59Kj5T//ntNjBnTKr3D8ToKUIACFDAQgfv342Bj442EBKn+DxkyBPPnzzeQ6BkmBb4swAYgPyGyEcifPz8ePXok5mNr2wA9ex6UTW5MhAIUoAAFUhaYMyc/XryQ6n/Firbw8elJLgpkWMDLayW2bbstjlO5cg5ERIzK8JgcgAIUoAAF9F+gYcOVOHRIqv/58uXDw4cP9T9oRkiBVAiwAZgKJJ6i/wI+Pj4YPny4KtBu3fagWLFm+h84I6QABShAgQwJHD/ug9BQdf2fPbsbqlcvlqExeTEFBIHIyJsYOHAN4uMlj4CAlujUqRZxKEABClBA5gJ7995E8+ZrVFl6e3tj2LBhMs+a6SlBgA1AJayyAnK0s7PD1atXxUytrMpg8OBLCsiaKVKAAhSggK+vHR4/luq/jY0VVq0aTBQKaEzgl198cfjwY3E8BwcrhIby86UxXA5EAQpQQI8Fypb1xeXLUv0vXbo0rly5osfRMjQKpE6ADcDUOfEsPRbYvXs3WrRooYqwdWtf1KgxSI8jZmgUoAAFKKAJgcjI3Vi7Vl3/hw1rjR9+qKGJoTkGBUSBY8fCMW7cTvG/TU2Bo0d/Qs2axalDAQpQgAIyF1i4MByDB0v1XzhCQ0Ph4OAg86yZntwF2ACU+worIL+GDRvi0KFDYqY5cxbEyJH3FZA1U6QABShAgZUrG+L2ban+582bE5s3jyQKBTQu4ObmiQsXnovjdu9ui1WruMekxpE5IAUoQAE9FChUyBMPHkj1v0GDBjh4kHvM6+EyMaQ0CLABmAYsnqp/AjExMbC2tkb8fxv02NuPhIPDHP0LlBFRgAIUoIBGBZ4/j4GXlzUSE6UN2pyd7TFwIH8zr1FkDiYKbN++G3PnHhP/29LSGNevuyNPnpzUoQAFKEABmQuMGrUbnp5S/c+SJQuio6NRoEABmWfN9OQswAagnFdXAbm5uLjA399fzNTMLCc8POIUkDVTpAAFKECBoCAXXLgg1f/s2c2wc6cHUSigNYEePWYgKuqtOL6HRwVMn95Ba3NxYApQgAIU0B+BXLlm4Plzqf537doV69at05/gGAkF0ijABmAawXi6fglYWFjg2bNnYlBlyzrByWmjfgXIaChAAQpQQCsCM2da4M0bqf43bFgWkyY5aWUeDkoBQWDlykCsWiW9YKxkyay4du1nwlCAAhSggAIEnJ0DERgo1f/cuXMjNjZWAVkzRbkKsAEo15VVQF4TJkzAtGnTxEyNjU3h5hYJCwsbBWTOFClAAQooW+B//5uAw4el+m9iYox169xQoICFslGYvVYFYmOfoWdPH/z7b6I4z8KF9TFwYBOtzsnBKUABClBA9wJRUbEoXnweEhKk+j9+/HhMnTpV94ExAgqkQ4ANwHSg8RL9ELCxsRH3YRAOG5u66NXriH4ExigoQAEKUECrAl5eNnj2TKr/FSrYYN68Xlqdj4NTQBDw9FyBHTuiRIw6dXLj6FF3wlCAAhSggAIE6tVbgaNHpfov7D8fFSX9Nw8KGJoAG4CGtmKMVxRYs2YNunfvrtJwcQlBiRItqUMBClCAAjIXOH9+DbZsUdf/3393Qc2aJWSeNdPTB4Hr129g0KB1SEiQogkJcUTLlhX1ITTGQAEKUIACWhTYtesGWrVS7/23evVqdOvWTYszcmgKaEeADUDtuHJULQtUrVoVERER4ixWVqUxePAVLc/I4SlAAQpQQB8Eliypivv3pfpvbW2F1asH60NYjEEhAhMn+uLIkcdito6OhRAU1F8hmTNNClCAAsoWsLPzxdWrUv2vUqUKzpw5o2wQZm+QAmwAGuSyKTtoofFXvXp1JCZK+zC0bOmDWrXclI3C7ClAAQooQEBo/C1dWh3v30v1f+jQlujQoZYCMmeK+iIQFnYC48fvEsPJkcMIZ870Q6lShfQlPMZBAQpQgAJaEpg37wSGDZPqv7GxMU6dOiU2AnlQwJAE2AA0pNVirKJAmzZtsHPnzv/+z3cBjBr1gDIUoAAFKKAAAX//Nrh+Xar/efLkQFDQKAVkzRT1TWDo0Dm4ePGFGNagQSXh69tV30JkPBSgAAUooAWBggXnICZGqv+tW7dGcHCwFmbhkBTQngAbgNqz5chaEsiePTtev34tjl6r1jC0bOmtpZk4LAUoQAEK6JPAtGnZkZAg1f8ff6yFIUO496s+rY9SYtm6dRe8vU+I6RYpYoo7d8YrJXXmSQEKUEDRAsOH74KPj1T/s2XLhlevXinag8kbngAbgIa3ZoqOeOLEiarXrmfJkgPjxj1XtAeTpwAFKKAUgf37J+LQoan//Z/uLAgJGaeU1JmnHgp07z4d0dHxYmSLFjWAq2tjPYySIVGAAhSggKYFcuacjhcvpPo/YcIETJkyRdNTcDwKaE2ADUCt0XJgbQjY2dnh6tWr4tBFizZF9+57tTENx6QABShAAT0T8PW1w+PHUv2vWrUoPD3VbwLWs1AZjgIE5s9fjaCgv8VMHRysEBrKl9EoYNmZIgUoQAE0a7Ya+/ZJ9b906dK4coUvo+THwnAE2AA0nLVSfKRRUVEoWrSo6uUfTk6BKFu2o+JdCEABClBA7gKxsVHw8SmqevnHpElOaNiwrNzTZn56LHDx4iUMHRooRpgrlxFu3BiO/Plz63HEDI0CFKAABTQhsGnTJQg/hwqH8DKQv//+GzY2NpoYmmNQQOsCbABqnZgTaErA1dUVfn5+4nDm5pYYPVp6DTsPClCAAhSQt0BwsCtOnZLqf+7c5ti6dbS8E2Z2BiEwcOBsXLnyUox12rTqGDeujUHEzSApQAEKUCBjAlZWs/HkiVT/BwwYgMWLF2dsQF5NgUwSYAMwk6A5TcYFrK2tcefOHXGgsmWd4OS0MeODcgQKUIACFNB7AS8vazx7JtV/4c4/4Q5AHhTQtcCKFYFYvfqSGIa9fW6EhbnrOiTOTwEKUIACmSDg7ByIwECp/n/77beIjo7OhFk5BQUyLsAGYMYNOUImCISFhaFu3bqqmXr3Pgpr6zqZMDOnoAAFKEABXQpER4dh+XJ1/V+woDfKlbPWZUicmwKigPADX+/ey5GQAJiaAhERvVG+PD+b/HhQgAIUkLtAWFg06tZdrkrz6NGjqFOHP5vKfd3lkB8bgHJYRQXk4OzsjMBAaa+F3Lm/hbs7f8uigGWXXYrx8S9w5cpWnDq1GNWrD0CFCi5ay/H9+0Q8f/4A9+6dwt27J/HgwVnExd3DgwcR6NBh7RfnFuLcuXMIzp5dmeb4rKzKQPitaL585ZJcK8wdFOSCW7cOpHnMTy9o0GAiGjX6FUZGJhkeiwPov0BgoDMuXZLqf758ubFxo/zusnr58g1OnozEiRPXERn5ANevPxDzLVmyICpUsEXjxuVQpkwRmJgYa2zBXr+Ox9GjV7Bt2ym0a1cdzZpVSNfY79+/x6NHcWLsZ8/eQnT0Y1X85uZmKFGiIEqUKIT69e1Qpsy3yJrVNF3z6OtFI0d64cyZZ2J4o0aVxezZvDtVX9dKl3EJbwzduvUKFi8+hQEDqsPFJX1fb0IOz569QWhoJHbuvI5z5x4gIkKqF1WqFET9+rZwdi6HWrWKwNQ0ffVC2+N/bR1iYl5gwIDt2LpVeunTkSO9UbcuG+tfc+O/Z76AtbUX7tyR6r+TkxM2buTTaZm/CpwxrQJsAKZVjOfrRMDKygpPnjwR5xYaJ23acJ8FnSwEJ02XwPPn9xERsQKnTy9BbOxtcYyvNeHSNRGAFy8e4q+/NuL8+bW4e/eEahgbm/qoUKELSpRoJTbRjY1T/iH80aO/sHGjEx4/vpzmMCpX7onWrRcgS5YcSa69c+c41qxxwNu3cWke8+MLzMxyoXPnLeJbwHkoQ2D2bCu8fCnV//btq8PdXT77rL148Qbbt5+Gv/8RxMW9+uKC2tuXgqtrc9jYWGVo4Z88eY5duyLEeWNiYsWxxo/vkK4G4MOHz7By5X4cPHgJL1++/Wpc1taW6NGjERo1KqvRZuZXJ9biCZs2BcPX95Q4Q/ny5rhwgftTapHb4Ia+f/85VqyIwJIlp3H7tvT1tnZth3Q1AGNj34jjzJx5BE+ffrletG1bCrNnN4edXerrhbbHT83ivXnzDuPH74On5zHV6WwApkaO5+hCwNU1GH5+Uv23tLTE48fcn14X68A50ybABmDavHi2DgQ2bdok/lZFOIyMjDFs2N+wsOCblnSwFJwyDQLCHXiPHl3CsWNzcenSps8aX5puAL58+QjHj3uLdxe+evVUjDR79ryoVWsYKlXqDgsLWxgZGaUqg9On/bBjh2uqzv30JGfnzShTpsNn12ZkzI8HK1asGRwdVyNnzkLpio8XGZaA8LUTGCjVf2NjI/j7D0OBAhaGlUQK0V6/fh/z5oXg4sXU39FevHgBuLu3Rbly36bJIDHxPW7ffoTAwGPJNuvS0wD866878PLagcjIGFUsdnaF0adPE1Su/B1MTU3w778vsGVLODZtOpakQdi3b1M4O9sjSxbDv4s3NvYZfvrJG8+fvxcd/vc/JzRuzDdUp+kDKrOTha+3S5ceYe7cYxDeFhoXl7Q5np4G4Jkz9+HmFoKjR1NfLypVKoBFi9rC3v7r9ULb46dmiYW7idevvwhX1x1JzNgATI0ez9GFQFRULIoW9YHwNS8cwtNqHTt21EUonJMCqRZgAzDVVDxRVwLNmjXDvn37xOmtrEpj8OArugqF81LgqwIJCa/Ex1yPH/dBZGRoiudrqgH47t0bXLq0GQcP/oYnT6THZYS75GrUGITatYeluVH25k0stm3rKzYt03qk1Jx79+4t9u79GcePe6V1yM/Ob9x4CurXH5/qZmaGJ+QAOhVYvboZ/v5bqv/CnW+rVg3WaTyamlxoni1YEALhrr5mzSqKTU3h8d64uNc4fvwaNmwIS9JY+3he4VHaESPa4ZtvzL8azps3CeJjuZs3H0d4eGSK56e1AXj79mP8/vufuHz5rmpM4RHlsWN/gK1t0juO3r1LxMaNx7Bkyd4k848c2Q5t2lSRxdfyxIm+OHJEuvOjT5+iWLas+1fXhifIT+DVqwQcOHALPj7HxUd0UzrS2gA8duwOhg0LgXBXn4tLRdjaWoiP9/7zz2sEB1/DnDlhOHdO3Yj/eF5HRzv4+bVDvnwp1wttj5/alT548DZ69NiiulPyw3VsAKZWkOfpQsDOzhdXr0r1v2nTpti7N+n3Ol3ExDkp8CUBNgD5+dB7gZw5c+LFixdinA0aTIDQAOBBAX0TePXqCS5cWC8+5vvw4YWvhqeJBqBwp9/+/RMRHr5QNZ+lZWm0aOEpPuor3DGb1kPYLzAg4AcIjy2n9XBw8ETt2u6f/UD/8uVjbNnSDTdu7ErrkEnOFxqbP/0UAmtr9QshMjQgL9Z7gRkzcuLtW6n+d+vWAL17N9b7mL8W4IMH/2Lhwt3o2rUeSpculGwDTHg019s7GMePX092uGnTOqNOndIpTvXs2Svs23cBO3acxs2bD78WUpoeARaalHPnbseBA9LbDz8cgwa1gJNT7WTnun//X0yZsumzhuHEiR1RqNA3X41P308IDd2PmTMPiWEWLWqGmzc99D1kxqdBgSdPXmH9+gvi47kXLnz96y0tDcBbt/7FyJG78fPP9VC9evL1Qni0ePDgYAQHJ18vtm7tjPbtk68X2h4/tcyf7vv38XVsAKZWkefpQmDixP2YOlWq/zly5MDz5891EQbnpECqBdgATDUVT9SFwPz58+Hm5iZObWJihgkT3ugiDM5JgS8KCI+thIcvwPPnMShZshW++aYohD3vhLvyYmLOJXttRhuAwl6CwcGDcf16sGr8IkVqoU0bXxQqVC1dKybkIdylt3v3yDRfLzyS27nznyhSpOZn18bEnMfGjR3x9GnyP5ykdrISJVrC0XENzM1Tv6dRasfmefoncPLkfISESPVfeJx0z54J+hdkGiOKj3+HtWsPoWbNkl99jPf8+dv47bdNEPbs+/QQHqF1camX7OzC17Hw2O0//zxHrVolxQbbpUt3sGrVwRTvKkzLHYBnzvyNiRMDPtvz70tjvH2bIDY9t24NTxLzL790FF9wIofD2XkqHj16iQh3kgAAIABJREFUJ6aycWMrODl9XgvlkCdzSCogfL0tWBCOmJjnaNWqJIoW/QbHj9/Bb78dTPGuvNQ2AIX98KZNOySO+7XHeA8duo3OnTdB2HPw02P69Kbw8Pi8Xmh7/NR+VoQXpIwZswcLFyatDx+uZwMwtZI8T1cCWbNOxdu3Uv2fN28ehg4dqqtQOC8FvirABuBXiXiCLgVq1qyJ8HDp/xAULlwD/fqd1GU4nJsCaRK4cSME69a1TvaajDQA4+Luis2/q1e3qsYW9vhzdFwFW9uGaYrx45M/3Kn36tU/6NhxvdjI1MRx9eo2BAR8Lw5VqlRbVKnSW/x6Nje3hKlp9hSneP36H2zd2gdXrmwRz+Hjv5pYDcMZY+nSmrh3T6r/wt5yixb1M5zgU4hUaBYIzTAzM9OvPvoqvFTDxycYu3ef/2y0L91tlxLSiRM38PPP65L959Q2AIX4hUai8L9PjxEj2qJdu5R/+bB69SGsWLE/yWW9ejVG9+4NDH5dhQRmzlyK0NB7Yi5OToWxcaPhf15lsTA6SiIk5AZat07+6y21DUDh6014rDh79q/XC2GfQeEuwDVrPq8Xc+e2gLv753fnanv81NALMaxbdwHduknf55M72ABMjSTP0aVAzZpLER4u1f8aNWrg5En+vKrL9eDcXxZgA5CfEL0WyJo1K96+lTZPbtVqHmrW5G9U9HrBGFwSgcePryAw0DnZR4LT2wAUmmLbtw/ApUuBSeZq124JqlTp+9WmwpeWSNhrLSDAEVWr9kWzZjPFu24zegj/5/7gwcm4eDEAbdsuFhuUqX0ZycePI/Px34yuhOFdP3VqVgj7RwqHm1srODoq644qYf8+X99d4tt6Pz7Mzc0wZUpnVK2atgZ9VNRjTJ4cmOwjwaltAKYUkxCfg0MlDBvWCubmWZP9sMm9ARgWdhLjx4eIuefPb4KYGMO/Y9Xwqob+RHzlymM4Owcm+0hwahuAaclGaBS6u++Cn1/SepErlxm2bOmMpk3TVi8+nVtb46e079/H87MBmJZPAs/VhcD8+SfFl/QIh5mZGd684RNrulgHzpk6ATYAU+fEs3QgMHHiREydOvW/YpoDHh7cU0EHy8ApMyAgvJQjMLBTso8Bp6cBmJiYgGPHPMUXanx8lC7dHu3aLUWOHPnTHe379+9w4MBk8U3CnTtvQdGiTdM91scXvn0bh507h4hvBi5dWroLMDXHp48j8/Hf1KjJ5xxhb8tDh6T6nz27GXbuVN6eaik1277WaEvpUxAd/URsAH781t4P56a2AZjSo7zCOEJjUrgLsEmT8sk2+ZNrAHp4/CA2DuVy9OgxA1FRUtN60aIGcHU1/D0r5bI2mZ3H1atP0KlTYLKPAWdmA7B790qYP78VcudOvjGfWpeUGoAZGf/u3Th06xaEBw+eY8CA6hg+PPl9gtkATO0q8TxdCuTMOQMvXkj1f8KECZgyhXvW63I9OHfKAmwA8tOhtwJ2dna4elV6q6nQjOjenW9V0tvFYmDJCmi6ARgdfRSbN7tA2P/v48PZebPYYMvIERd3D0FBLuIbjIVDeKTY0rIkLC1LoVChquK+gsJbuL/0yG5y8z99egPh4b5o0mQqsmTJkeoQ+fhvqqlkeaKvrx0eP5bqv3Cnm6en8t6q+uRJHKZODRLf4vvhKF/eGmPGfA9ra8s0r7smGoDCpOvWHcGyZdKbmT89hLcZjx37PSpX/i5JE/DNm3jMn78LwcFnVJcIbwueNMkZ332XL8256OsF8+evRlDQ32J4Dg5WCA2Vx1ur9dVbn+PK7AbgvXtxcHEJEt9C/OGoW9caf/zxPUqXTnu9+NRW0+N/2PdvzZpzWLy4LWxtv0G9esuTXVI2APX5k87YPgg0a7Ya+/ZJ9b906dK4cuUKcSiglwJsAOrlsjCoqKgoFC1aFImJiSKGk1MgypbtSBgKGJSAJhuAb948Q0jIUJw7tzqJQbFizeDouBrCSzgycny8T19K4wiP4Up7+PWCrW0DmJhk7I6CL8V7//5p+Pu3E99G/KUXjGQkZ16rnwKxsVHw8SmK9++l+j9pkhMaNiyrn8FqMaq9ey9g2rQg1QzCnXJ9+jRB/vy50zWrphqAp07dxOjRa1KMQWgCuro6oEGDMjA2NhLPS+4twMIbnYU3IZuYpP1t5ekCyISLLl68hKFDpe0ZcuUywo0bw9O9XpkQLqfQokBmNwCFffR++kldL4Q786ZObQJr6/TVi09pNDn+u3fvMXfuMfHFHzNnNsPIkfY4ceIuG4Ba/DxyaO0LbNp0Sfx5VTiMjY3x999/w8bGRvsTcwYKpFGADcA0gvH0zBFwdXWFn5+fOJnwooDRox9nzsSchQIaFNBkAzAycrf4Jl3hkdqPjwYNJqJRo19hZGSS7sjfvXuDPXvG4MSJeakeQ3iJR716Y8WGoDYagcLbiENDR4jx2Nk54vvv/0C2bHlSHR9PNFyB4GBXnDol1f/cuc2xdetow00mnZHfvv0Yv//+Jy5fviuO0LZtVQwc2EJ8zDa9h6YagHFxrzF79lYcPpzy3Q1CnJ061YWzsz2yZjVFUNBJLFigfrxPyKd//2bIlSvllwClN09dXzdw4GxcufJSDGPatOoYN66NrkPi/DoQyMwG4OXLj9Gr159iE004+vWrCk/PFhD2/9PEoenxP+z7V7lyQfj5tUOBAjlw9Gg0G4CaWCyOoVMBK6vZePJEqv8DBgzA4sWLdRoPJ6dAcgJsAPJzoZcC1tbWuHPnjhhb2bJOcHLaqJdxMigKfElAUw3A+PgX4j56Z8+u/Gy6Tp2CIOwNeP36Tjx4cA4PHkSI5xQsWAVFizZG5cq9kC9fWRgZpXyXzb///o1Nm7rg7t0TaV5Q4Y2+TZpMQ86cBdN8bUoXvHkTi23b+uLSpU3iKQ4Onqhd2z3VLw/RWCAcSCcCXl7WePZMqv/CnX/CHYBKORIT3+Pq1XtYuDAUFy9GJ0lbeBOy0DT79PHa1NpoqgEozHfu3G3MmLEFMTGxX5y+evXisLcviY0bj4nnCo1BR8da4p1/GWlmpjZnXZy3YkUgVq++JE5tb58bYWHuugiDc+pYIDMagEK9EN48OnJkqNhA+/ioUaOweHdd48ZJH8dPC4s2xv/QTBTiWLHiB5QpYyWGxAZgWlaG5+qrgPDin8BAqf5/++23iI5O+nWpr3EzLmUJsAGorPU2iGzDwsJQt25dVay9ex+FtXUdg4idQVLgYwFNNQBjYs6Ld/89fXo9XcBfa9JdvhyEjRt/TNfYwkXW1nXFO/QsLUune4yPL+TjvxphNMhBoqPDsHy5uv4vWNAb5cpZG2QuaQlauKsuPPwGhMd+jx27luKlQtOsb9+maN++epofndVkA1B4Sc/+/X/B23sn4uJepSrVGjWKo0uXeqhUyVb1aHCqLjSwk4Qf+Hr3Xo6EBMDUFIiI6A1h70YeyhLQZgPwn39eIzT0BoTHcnfsSLleCHcATp/eFK6u1WFqmvpH7bU1/sf7/i1Z0g6dO5dXfSjYAFTW14dcsw0Li0bduuq9LI8ePYo6dfgzrFzX21DzYgPQUFdOxnE7OzsjMFDaQyF37m/h7s7fnsh4uWWdmqYagKdP+2HHDtfPrKysyqB+fQ/xMVzh8Vhhv7xjx+YiLGzOZ+em1KRLSHiFXbvcIcyRkUN4w2+7dn7IkaNARoYRr+XjvxkmNNgBAgOdcemSVP/z5cuNjRvlf/fUs2evMHXqZoSHR6Zq3b72tt2UBtFkA1CYQ2gCnjwZCS+vHV+9E1A4X7gbcMCAZihRQnN3C6cKTAcnjRzphTNnnokzjxpVFrNnK+cuVh1w6+WU2moAPnnyCi4umxEamrp6ITQBhZdsdOmS/Nu5P8XT1vgJCYnw9DyGn3/eq9r37+OmJBuAevkxZlDpELC29sKdO1L9d3JywsaNfIotHYy8RIsCbABqEZdDp0+gSJEiuHfvnnhx9eoD0KYN909InySv0rWAJhqAX2rQVas2AC1beiV5M6+wn9++feNx7JjnZ+kLj9MLTbqP99J79OgvbNzohMePL2eYy95+JJo2nZahPQH5+G+Gl8GgB5g7twiEN1ILh3CXm7u7MvZPe/HiDS5fvoNdu86KdwC+fPn2i+sovEH3l186olix1DfcNd0A/BDg9ev3MW9eyGePLCeXgPD24iFDWkK4G9DISHpBiByPTZuC4et7SkytRo1cOHlS2s+Uh3IEtNUAFARjY9/gxIk7WLnyrHgHYFzcl+uF8JhtQEBHVKyYunqhjfH/97+/xZeU1KtnI+77lydPtiQfBjYAlfO1IfdMXV2D4ecn1f9ChQqpfqaVe97Mz3AE2AA0nLVSRKQxMTFisRTuLBCOAQMiULBgZUXkziTlJ6CJBqDQDAkKcsGtWwc+A0quASic9KWmXvv2y1ClSp8vYr99+xyvX/+Lhw8v4vbtQxAeERZy+dohvK23Y8cA8Q3B6T34+G965Qz/uhcvYuDpqa7/S5cOUMTdYh+vnPC978GDf7Fy5UHs3n3ui4vavXsD9OjRKNWP02qrASjELOxb+PvvW3Hr1qOvfhCFtwQPHtwC9erZybYJeP/+ffz00xIkJgLZsxshOnoELC1zftWGJ8hHQJsNwA9Kwtfe33//i8mTD2L16i/Xi4kTG+DXXxvBxCT1jXdNjZ/Svn8frzYbgPL57Cs9k4iI+6hadYnIIPyiS9jTvnDhwkpnYf56JMAGoB4tBkMBpkyZgl9++UWkyJ49L8aMeUIWChisgCYagI8fX4HwWOTDhxdS3QD80l2DZct2hNAEzJrVItWu798n4tGjS+LjxcKLOT59E/HHA9Wr54EmTaak+63EfPw31csiuxMPHpyCAwek+i+8HXbbtjGyyzG1Cb17lyjuB+jrG5riHns1a5bAuHGOsLAwT9Ww2mgA/vvvS2zcGIatW8PFuxarVSuGf/99gcjImC/GJDQBPTwcxf0A5Xr06/c7btx4Laa3cGF9DBzYRK6pMq9kBDKjAfhhWuHxWmE/wBEjQvH0afJ7crZsWQJr1jjCyip19eLjlDIy/rNnbzB0aAj27InE2rUd0KRJ0WQ/L2wA8stITgJ58vyOf/+V6v/48eMxdepUOaXHXAxcgA1AA19AuYVvb2+P48ePi2l9910j9OixX24pMh8FCWiiARgdfRTLl9dLVi2lOwCFkz9upH18cd68JeHsvAkFClRM80pIdydF4MCBX3Ht2o5kry9WrBl+/NEf5ub50jw+H/9NM5msLvjjD3vcuSPVf+FNt15ePWSVX1qTEb7e/ve/i5g7d0eyjwQXL14Av/7qBOGx2tQcmmwACrEJexYuWLALwrjCUbduaYwc2U6842HlygNiU/BLR+3aJTF6dHvkzSvPO+Pmzl2B7dujRIIffyyMTZv6pWaZeI5MBDKzASiQCV+T69dfhKvrjmQfCa5UqQA2bHBC6dKpqxefLkN6xv/avn8fz8EGoEw++ExDFKhffwWOHJHqf7Vq1XDqlPRIMA8K6IMAG4D6sAqMQSWQO3duxMXFiX92cPCEvT33zeHHw3AFdNkAvHlzD9ascUgWr2fPgxl6TFe4wzAszBNHj8767G7AAgUqwclpQ7reCPzp479du25HoULVDPcDwMjTJDBzZm68eSPV/0GDHODkZJ+m6+V4snAn4MaNx7Bkyd7P0tNVAzC5xqTwYpIpUzqjalXp7p74+HfYvPk41qw59MX9DIUGYOvWVeS4dNi//wh++22fmJutbRbcujVOlnkyqeQFMrsBKETxccPt06gy2gBMz/gBARfRv/92dOtWCbNmNUeOHFlS/LiwAcivJDkJTJ9+BOPHS/Xf3NwcL168kFN6zMXABdgANPAFlFP4+/fvR5Mm0iMyRkbGGDfuBUxNk24SLKd8mYv8BXTZABTupBIagMk9rtuhw1pUqOCSoQVITEwQXzSyd+/PScbJSAPw47sW0/OocoYS4sU6Fbh1az9WrfpQ/42wa9c4mJmZ6jQmfZn88eM4TJ8ehIiIW0lC0lUD8OLFaPGtxTExsap4hDs2J0zoAEvLXKq/E5qX27adwrJl+1JsAjo4VMSwYW0gNBDldiQkJOD776fj5UtpT+Njx7pCuOuRhzIEdNEAFGTv3o1Dt25B2L8/ab3QRAMwLeO/epUAd/dd8PM7rdEFP3KkN+rWtdbomByMApoWED7/OXNOR2KiVP937tyJVq1aaXoajkeBdAmwAZguNl6kDYE+ffpg+fLl4tAWFjYYPvy2NqbhmBTINAFdNgA1MffXoF6//gfbtw/ApUuBqlPT2wD89PHfFi3monZt96+FwH+XicC2bX0QESHVf2F/uICA4TLJTDNpbN9+WnwU+ONDFw3A16/j4eOzU3xb8cfH99/XEO/a/LRpKzQB/f2PYPny5LfzKFWqkPg24yJF8moGSs9GGTZsLs6fl+5qHTOmHH7/vaOeRchwtCWgqwagkI/QdBMeBf740FQDMLXjswGorU8WxzUUgcKF5+L+fan+d+rUCQEBAYYSOuOUuQAbgDJfYENKr1SpUrh+/boYcrlyndGx43pDCp+xUuAzAU004b40xpfukvvSdcKbesuV66SRFbtxIwTr1rVWjWVtXUfcA9DCIm2b+/PxX40sh8EOMn9+KTx9KtX/Jk3KYeJENko+Xsxr1+5j3Dh/PHnyXPXXwt1k48Z1QK5cqbtTXhN7AKY0Rq9ejSG8lTi5I6U7GIVz09rENLQP+JIl67F+/TUxbHv73AgL4y81DG0N0xuvLhuAp0/fR7t2/rh/X10v2rQpiTVrOiBPntTViy/lnZrx2QBM7yeH18lFoH379di+Xar/3377LaKjo+WSGvMwcAE2AA18AeUUvqmpKd69eyem1KnTFtjZ/SCn9JiLAgU00QD89M64jxmFF+V06LAOuXIV/kw3pbnNzHKhW7fd+Pbb2hpZkbi4ewgKcsGtWwfE8SpW7IY2bXwhzJOW4/RpP+zY4Spewsd/0yInj3N/+80U799L9X/KlE6oV89OHolpKIu7d5/it982QWgEfjhcXOqhd+8mMDY2StUsmmgACo//Dh0q3an58eHh8QMcHCqlGMfOnRGYPXvbZ/8u9wbguXMXMHx4kJh3zpxGiIuT3nLNQ/4CumwA3rjxFJ07b4LQqPtweHjUw5QpTWBikrp68aUVSs34bADK/zPODL8s4O9/AS4uUv03NjZW/YxLNwroWoANQF2vAOcXBfz8/ODqKv3wb2JihgkT3lCGAgYvoIkGoLDh/uHD07B//8TPPHLmLISUXpSR0txfahqmB1zYYzD4/+ydB1RURxfH/4CgqKiIxq6Ixq5YsBsbdsGCSmzYNXZj7yIg1s8ejd0YGyr2gl2wxoYdNVZiwYZRUQEV/M6dl12WZVl2qbu8O+d4TsK+mbn3994O7H9v2T8I16+vF9NbtVqFSpV667WU+hqc/qsXPqO/WFX8NTc3w+HDk4zep+R24N27z6Lu3uXLD8XS6k03dNkvLQXAhw9fwt19K54+fRvL1PSeAkzOtm/vhdDQaOH3xo1N0LkzN7fR5Xk19mvSUgB8/fozOnfejqNHpfPCysoCO3d2hKOj1KQnqUOX9VkATCplnp8eCFhYeOHrV+n8/9///oeRI0emB7fYByMnwAKgkd/A9GI+FUY9ePCgcCdPngro3/9aenGN/ZAxgeQQAAnfs2cX4OPTBh8/xnybr8AaXzpvfHtTXb1GjWYKoV0x3r8PxpEjY3Dvnh/s7BxRo8avKFy4LkxMEo4UoI7ABw8OB4k4BQpUF6n7OXLo9yHj5cvr2Lq1vUgB1SZqyvhRSteub9zYHPfvS+e/nV0erF4tfRmUHgc1zli27AguXLiHatWKg1JnCxfOlaCr//zzBh4e2/Dw4StxLUXbDRvWHJkzZ0xwruKC5BAANaUi0/raUoDp9dDQMEybtgNXr8ZuTFCvXhlQJ+AsWXT3Q2eHDeTCCRMW49w5Sfjs2LEgNm/W7wsSA3GDzdCTQHIIgMHB7zFmzBH4+d1Ds2bF4enZAKVKJXxe3LnzBq6u23DjhnRedOtmj8WLmyNbttjvs5ReXx9k3AVYH1p8rbEQ+PHHxaCIWRo1atTAuXPnjMV0tjMdE2ABMB3fXGNyzdraGu/evRMm16w5Ek2a/M+YzGdbmYBGAsklAEZFReLYsYmi6676qFNnPBo29IKJiVmsl1Rr6ileIHGNBMMiRWJqdX39+gkHDgzG1at/KOdT+m7t2mNQq9ZIZMhgqfXuqqYAN2u2ANWqDdVJOFRdlNN/5f0GmjXLGhER0vnv6loTAwY0SZdANDXQoIYnffs6on79sjAzM43Xb9UUWprj4eGKkiXjpv5rA5ccAiDVIJwxY6cyElGxn7NzFQwa1AwZM2ru3KwphZnmkvjXokWldHm/FU5t2bIHy5ZdEf9brJgF7t8fn679ZeckAkkVAD99+orBgw/gjz9iGu4UKZId06c7wtW1LDJkiP+8WL36Cvr0kVLuaY6vryscHGKfFym9vr7PAQuA+hLj642BAL0P6f1Iw8rKCh8+fDAGs9nGdE6ABcB0foONwT1q/EENQBRj4MAbyJ27nDGYzjYyAa0EkksApE3evLkNX99OePkydnRsfFF3d+/ugY9P61j2kbju6OgNM7OYKABtNlau3FdEC1paxt+h8+7d3dixww3FizeDs/NyZMpkrddToZ7+6+S0DFWq/KLXGnyx8RIIDb2H336LOf/Xrh0IW9vcxuuQFsu1CXA//1wLVNPPyiqu4B4c/AazZu3C7dvPROrviBFOaNiwnN5Ce3IIgFSSYMeOC/jtNyliUzGKFMmFqVNd4713gYGPMHmyDz5//qKcU7t2SYwc6Qxr6yzp8n4rnAoJCUHnziuUPj56lH6f8XR9I/V0LqkCoLb5o0bVAtX0y5kz7nlx+/Yb9Oy5C+fPPxOpv8uWOaFTp7jnRUqvrycusACoLzG+3hgIXLkSgsqVY87/W7duoUyZMsZgOtuYjgmwAJiOb66xuDZu3DjMmjVLmJsxoxXGjeNvR4zl3rGd2gk8eXIGa9bU0XhRmzbrYG/fTWeE9MH75s3NolEGiWaqo3Hj2ahZc4QyClA1LVdxXcmSrYVAlyVLnlhzKf13+/bOePLkrEZbihVrgmbNFiJXrrhNGUiU3LWrJzJnziUaf+jb+Zc2VE3/zZnzR7i6+ooyADzkQeDo0XE4c0Y6/ymddf/+cenW8fii4BQO29n9AFfXWqhZs4To7BsVFQ0SzlasOIoHD14K8a9PH0e0auWgNVowPoDxNfCg6xNq4qG65r//fsLcuXtx5szdWFuRgNm9e31QHUfV8fFjBBYv9sPhw9eVPy5UyAajRjmjQgX9uoUb68Ph5jYdT59+FeZ7eztgwoSWxuoK260jAW2C1rp1bURarrahqdGG6vXly/+AkSNrwcmpBHLmzCTqjB0//gjjxh3FtWsvhfhH0YL9+ztojBZM6fV1xKS8jAVAfYnx9cZCIEuW6fj8WTr/qd7977//biyms53plAALgOn0xhqTW2XLlkVQUJAwmVITe/QIMCbz2VYmoJEACXZXrqzC3r39NL5evfpQkHCnGo2XEEpa886dnTh0aARIuFMMitBr3HgOypfvJH50+fIKHD8+WSkUkojXosVvIIFNfVDn1XPn5okagPENEvZq1RqFChW6iAg/Sht+9Oi42KNw4dpo0MBLa5SgNr9U038T20E4IW78uuESWLq0LF6/ls5/EoMWLuxhuMYm0bKvX6OwatUxbN2qfw0gEsx6926In34qrXPXX1Vz6ezYv/+KEO40DReX6ujfv3Ec8S4+l6mW4YIF+/HXX/diXUK1Cd3c6iJ/fmvQnvfuvcCffwbg3Lm/lddR59/hw51QtmzBJBI1nukzZqzA4cNSDdd69azh7z/UeIxnS/UmQM/+qlVX0K+f5vfb0KHVMXt2Y2TMGFssV90oMjIKEycew9y5+p8XJUvaYNq0hnBxif+8SOn19YXGAqC+xPh6YyHg4LBC2ZG7aNGiePhQas7DgwmkFQEWANOKPO+rJGBubo5v376J/6dIIxJGeDABYyVAf/hHRLzFnTu7ERDgGUuoU/WJ6uzVrTsRJHplzZoXJibx1/NRZ0HNMk6ccBcRgdoGCYN1605ClSr9YG4ef5od1RgMDFyFEyemIDw8dpfO+NYvVaqtiDosVKiWXrarrsfpv8b6lCef3V5e5oiOls7/IUOagYSo9DzCwsKxevUJ7N59USc3KSWYIv7at6+BHDky6zRH9SI6j8LCInDmzB2sWxcAEu40DYou7Nq1Lpo0qQBr66w6iYzky5Yt57BnzyXQfyc0aI/WrauKKMfE+JLQ+ob8+vHjp+DldVyYmD27Kd69i9vV3ZDtZ9t0I0Dvt7dvI7B79x14egaAmmxoGhSdN3FiXbi5VUDevPG/396+DcfkySewdKlu5wWlBFPE36+/1kDu3AmfFym9vm7UpKtYANSHFl9rTASmTz+FiROl89/MzEz5mdeYfGBb0xcBFgDT1/00Om/27NmD1q1j6pRNnhwFU1PdhRCjc5gNTrcEbtzYiB07uibavzx57NGhwxbY2JTUaY3v36NB9fvu3t2LBw8Oi07BJKhRtF7BgtVBKb92do2QJcsPOq1HF4WHh+L+/UP4+++9CAm5ItanQWJl3rwVkSdPeRQu/BNsbeuLVGJdugRr25zTf3W+NenyQvU6lceOTZbF+R8d/R3Bwa9x6tQd3Lz5D+7cea4U0EjwK148D8qUKQgHh2IoVaoAMmUy1/v+Hz16A97eO/Sep5hAUXru7h1AkYcJjXfvPolU5YsXH4C6FQcFPVVOIT+oy3HVqsVQuXJR5MiRvuv9xceKzuvGjb0QFSVdceRIOzRqxLWOE3q2jOX1jRtvoGvXxL/f7O3zYMuWDqDIPfVB50VQ0Gvs3HkHZ878g4sXn4OEOxrHcQ0gAAAgAElEQVQk+NHcGjUKokmTYqhatQCyZNHvvEjp9XW9hywA6kqKrzM2At++RcPc3Etpto+PD37++Wdjc4PtTUcEWABMRzfTGF1p27Ytdu3aJUwnQWHUqBfG6AbbzASYABNgAnoS2LKlLe7ckc5/agSxY8coPVfgy5mA8RDo33827t6VhJsBA4pj6dIuxmM8W8oEmAATYAKJJmBjM1sp3Ddv3hwHDhxI9Fo8kQkklQALgEklyPOTRCB37tx48+aNWKN06bZwdU38N6hJMoQnMwEmwASYQKoSmDMnNz5/ls5/qm3n6emaqvvzZkwgNQksX74JPj5SzcQyZSxx61b8dVdT0y7eiwkwASbABFKWgJPTJuzfL53/1tbWePtWt3I7KWsVry5XAiwAyvXOG4DfERERsLS0VFrSseMukbbIgwkwASbABNI3gW/fIuDtHXP+T5vWEbVr65b+nr7JsHfplcDNm0EYMmSb0r3IyImwsMiQXt1lv5gAE2ACTOA/Atu2BcHVNeb8Dw8PR6ZMmZgPE0gTAiwApgl23pQIeHp6wt3dXcCgBghTpvxXHIfxMAEmwASYQLomQA1y/P2l89/U1ATHjk1J1/6yc0yACDg7e+Ljx+8CxooV9dG3bz0GwwSYABNgAjIgYGbmCaq5SYM+/06dOlUGXrOLhkiABUBDvCsysalatWq4eFHqbGZtbYehQx/IxHN2kwkwASYgbwIrV1bD8+fS+Z8/vzU2buTu7/J+IuTh/bhxi3D+/L/C2fbt82Pbtr7ycJy9ZAJMgAnInECxYovw8KF0/letWhUXLlyQORF2P60IsACYVuR5X+TKlQuhoaGCRLlyndGu3UamwgSYABNgAjIgMHt2LtF1moajYzlMmtROBl6zi3InsH79dqxZc/O/v3ssceMG1wGU+zPB/jMBJiAPAl26bMemTdL5b2Njo6yBLw/v2UtDIsACoCHdDZnZYmZmhujoaOG1s/NKVK7cR2YE2F0mwASYgDwJeHqa4ft36fwfNcoZLVtWlicI9lpWBC5eDMSYMXuFz1mzmiAsjFPfZfUAsLNMgAnIlsCqVYHo21c6/01NTREVxaWvZPswpLHjLACm8Q2Q6/bXrl1DxYoVle6PHRuKTJlyyhUH+80EmAATkA2Bly+vYdmymPN/z56xsLLiYtiyeQBk7Gh4eARatJilJHDvXn8UL55HxkTYdSbABJiAPAi8fRsBG5uY8//q1auwt7eXh/PspUERYAHQoG6HfIyZNm0aJk+eLBw2M7PApEmR8nGePWUCTIAJyJjAyZPTcOKEdP5nyGCGI0cmyZgGuy43Aq6u0/D6tRT5sXp1A/TqVVduCNhfJsAEmIAsCWTMOA1fvkjnv5eXFyZN4r9/ZPkgpLHTLACm8Q2Q6/YtWrSAn5+fcD9btkIYPvwfuaJgv5kAE2ACsiKwcWML3L8vnf8//JANW7YMl5X/7Ky8CYwcOR+BgR8EhAEDimPp0i7yBsLeMwEmwARkQqBw4fl48kQ6/5s3b44DBw7IxHN205AIsABoSHdDRrbY2toiODhYeFysWBN07XpIRt6zq0yACTAB+RJYuNAW795J57+DQzHMmdNVvjDYc9kRWLJkA3x9Hwi/69TJjlOnfpUdA3aYCTABJiBHAk2bbsDhw9L5X6RIETx+/FiOGNjnNCbAAmAa3wC5bp8pUyZERkppv/XrT0W9eu5yRcF+GziB79+/IzT0Di5fXoGqVQciZ84f41j8/v0/uHnTBw8eHMazZxfw5UsYChasgZIlW6Nixe7ImjVfkryMivqCV69u4MmTs+Lfmzd38eLFFbi4bED58omPHomKikRw8EncuLEJT56cQ2joXWTPXgQFC1ZHlSr9UKRIPZiaZtDJ9q9fP+HatT9x8+YWBAcHwNIyJ4oWdUTVqgPEOiYmpjqto7iIWG7d2h729m5o3Hg2zM2zaJ3/9u19XLq0DJUr94aNTSmYmJjotR9fnHoEpk3LBHr2aPToUR/du9dLvc0NbKdXr95j166LqFOnFMqUKSise//+M6ZP34kLF+7rbW2XLnXQq1dDmJrGff7fvfuMAwcC4e9/C/fuvUCePNlRpYodXFyqw87uB73eM3Qu7t9/BXPn7kW/fo3g6loTZmba3+MnT97Gy5fv0LRpRWTLZqm3b+llwtGjAfD29hfu5MtnhufPOQXMUO8tPed37oRixYrLGDiwKn78MXatasXrVNz/xIlHuHLlBYoUyY769W3Ro0dF1KlTGBky6Pa7LzIySqyxdu1VnD//FMHB71GpUl60bFkCPXtWRNGiOfR6jybE9NOnr9i9+w42b76Js2ef4O3bcNSrVwTOziXRuXN55MuXNaEllK/TWn/+eQ1bttxEQEAwcua0hKNjUQwYUFWsqek80rY4CSTt22+Fm5s9Zs9ujCxZzLXacv/+Wyxbdgm9e1dGqVI2ycpJZwh8IRPQgYCHRwCmTpXO/4wZMyIiIkKHWXwJE0heAiwAJi9PXk0HAnTYWVrG/PHfr98l5MtXRYeZfAkTSF0Cnz+/xtmzc3H79g4hVJct6xpLECPR69y5eThzZo4Q/TQNG5uSaNZsAYoVa6r3H6W0/+XLK4X4+P69FDFVoEB1lC/fCaVKtRHp8/oKa7QGfWgJCbmMgwd/xZMnZ+KFSoJngwZeQszTNkg43L27t1iLRE9n5+V49eoWduzoio8fQ/DTTxPEv4REPMUe7949FnOjo7/BxWW9RtFV3R7qKEtppUeOjEWJEk6oXXtMgnan7tPEuxGBb98i4O0dc/4vX94PJUokTSA3RrIREV+xd+9lbNlyBq6utdC6dVVkzCiJ7Q8fvoS7+1Y8ffpWb9fmzHGDg4NdnHnXrwfjf//biydPQsVeJNqdOXNHCI2ZM1ugTx9HtGrlkKCIp1j47t3nwka6dyNGOCNHjswJ2ko+b916DidO3ETXrnVRv34ZnfdLcHEjuiAkJASdO69QWhwZOREWFrp90WJEbhq9qa9ff8bcuWexY8dtTJ1aH66uZWOJeeHh38Trs2efQVjYF43+urlVwNy5TZE7t/b3R2BgCIYO9cOZM08wYIADZs1qjIiIb5g48RhWrgyElZUFhgypjnHj6oj/TupQ3U/TWiRizpvXFG3bJvxl2t27oejde7ewvXXrkli+3Bm3br1C1647EBLyERMm/CT+JSTiKex4/PidmPvtWzTWr3eJI7pqsjc6+jv8/O5j7NgjcHIqgTFjagsRkgcTMDQCly+HwMEh5vwPDw8HBcXwYAKpSYAFwNSkzXsJAhs2bICbm5v4bxIvpkzhNuj8aBgegZCQQPj5DRUiVMuWS+KI1OHhb3H06DgEBq5M0HiKqnN19UX+/A4JXksXfPsWLqLZqFkC7UNDIWoVLFhT56g8TZuR+PfgwUHs2zdAKSpqM6pmzZFwdPSGmVlGjZd9+vQSe/f+grt3d4vX27RZB3v7boiMfI89e/ogKMhX/LxRo5mgtRKKKCTfjxwZg6tX18HZeQXKleuoEzPFRa9e3RT70j4kRObOXVav+XxxyhK4fn0Ddu5UnP8mOH58SspuaICrv3z5HkuWHMTff4dg+HAnVKtWLNaXA2fP3sXEiT56W07RfOPHt4WNTezIneDgN5g1axdu334m1ly4sAcqVCgCssPLaztu3XoiRMARI5zQsGG5BL+ooEjCefP2CvsnTWqHcuUK6WwrfVA/duwGFizYj2bNKqJ3b0ext9yGk5MnPn36Ltw+eLAtmjatIDcEBu2vQiAjEWrJkpaoUiX2lxQk/k2YcAwLFvyVoB8kopEoFp8ISBFz3bvvFBF/FHW3d29n5X63br1Ghw5bcfv2G7EPRSHqEhGnzSgS6kiwI+FO2yChccUKZ3TsWC7ey16+/IRfftmL3bvvimvWrWuDbt3s8f59JPr02QNf3yDx85kzG2HkyJoJRkMS1zFjjmDduqsJ7q3JqJs3X4l9KeqSmJctmzvB+8MXMIHUJmBm5gn6XUhj/fr16NqVy6Ck9j2Q+34sAMr9CUgD/3v16oW1a9eKnSmyaMwY7X+EpIGJvKXMCVBa7N69/US0Utu260QKq+ogUdDff6oQuapVGwJrazuYmJjh48fnOH9+MS5eXBonIrBOnfFo2NBLXKdtUKTfwYPDcefOTnGZhYWVEOAoJTc+EU6f2/Xy5XUcPjxSrEf1NzNmzA5KMX782B/Hj0/C8+cXYy1HKc8kXubJE/cDKomJf/01X6ynGL16nUahQrXFmiSQ0us0KA26Y8ddKFCgmlZzKZWa2JN92oRHbYs8enRcRBBmz14YrVqtwg8/xP8BRh92fG3SCeze3QtXr0rnP6WB7t49JumLGtEKFIE3e/ZuEeWnSXCj99S6dQHin76jW7e66N69fqx0u69fo7Bs2RHs2HFeLFesWB64u3dAoUI2+PQpEnPm7EFAgPQhvXTpApg8uT3y5csR79b0oYWi+JYvP4LBg5vBxaVagoKh+mJRUdHYtOk01qw5gdatHdCvX2PZiYD9+8/G3bvhAo27e0VMndpa39vN16cQgZMng9Gv314RgbduXVuRwqo+fHxuimvii/xTv56EtD59KsV5rzx7FgY3tx04cUKqA9aokR02bWqnFAtJEBs+/CCWL7+sXJIEwBEjKOVe/zIXFNVIgt3OnXd0otegga2IwitQwCrO9XRWzZ//F0aOPKx87fTpXqhdu5Docjpu3FHxOg0SNnft6ohq1Qpo3VfBtV+/KvD2dkTGjNr/XtK02PHjj0QEYeHC2bFqVSuUK/eDTr7yRUwgtQjY2MwWKfc0evbsiTVr1qTW1rwPExAEWADkByHVCVSsWBHXrl0T++bPXxV9+15IdRt4QyYQH4E3b25j166eePbsvEh/rVNnXJyotYcPj+Djx5coX75znBRcEgfPnZsrxC/V8eOPLUU6a6ZM1vHCV02lpYtI/HNyWoZy5Trp/SFb0yaRkR+EIFe5ch9YWcX9Q1zVd9X57dv7oGzZn+MsGRHxL3bscMO9e/uVrykEQPrByZNeOHEiJsLL0XE6SAhNiL25eWbBSpONujy5VF/u2LGJ4j5QynSbNmuRK1dpXabyNSlMYPnyinjxQjr/S5bMj2XL+qbwjoaz/L//fhI1886cuQsnp8oYNKgZMmWKXdvq8+cvWLhwPw4fvq6X4RRF5+XVEZUrF40179mzt/D09BXRejRUBcDIyG8iEpFSkRVjypT2aNAg/qjZa9eCMWPGTtjb22LYsObInFlzZHBCxr948Q7e3jtw8yalDVZF//6N47BIaA1jfn3mzJU4dOi5cKF167zYtesXY3Yn3dhOkXY9e+7C+fPP4OXVQKTcqtfwo7TWbt12CpFu/PifULp0LiG6P3jwL9zdT4iaeuqjWbPiWL++LXLlip0KvHr1FRGxphgtW/4oBDdr65iUQBL/+vffp7yG9vPxaY8KFfLozZ328/IKwJQp9dC2bWmxD9Xv27nzNiZNOi6iENXHhg0u6NKlfJyf//tvhBAv9++/p3xNIQDSD7y8TmLKlBPK16ZPd8T48XXitVnBPnNm83hFR10cplqKlDo9d+45VK9eAGvXthH3iAcTMBQC1aqtxMWL0vlvb2+Pq1evGoppbIdMCLAAKJMbbUhuWltb4927d8IkB4f+aNnyd0Myj22RMQEStCidNShomxCMXF23aUwhJYHJ1NQ83vp77949gq9vJyEiKkaFCm4ilZhEPU1DPZWWrqHmFzVrjkgwalDXW0Z18qKjv8YbSagpoo/WdnM7DDu7xnG2IcFy27af8fKlJOjQ0CYAVqnyC5o1m48MGeLW5qF6ipT6e+3aehFxSNGJSRnUjMXHp42oQUi1DHVpJJKU/XiubgRmzbJGRIR0/lPNueHDW+o20civoki8VauOiei5+MQ6clGRlhsVFYW2baujUiVbWFtnQYYMcSNhvn2LwooVR7Ft21+imYem9F8S2IYMiYkuSEgA7NmzASiSUNNQCJhPn4aChEI7O/0FCMW6dNb4+v6FpUsP65V+bOSPgdJ8X9/9WLLkkvj/kiUz4c6dsenFNaP1gwQtio7bti1ICEbbtrlqTCGlmoDHjj3SmIpLYhpF7FHdPtVBzUN8fV1jiXbqabJ0/S+/VMH8+c1gaRlTE/LIkYdo0mR9rPUmT64Ld/f6ekUBkn+DBu3HL784aIxqVETOkcCpOki08/JqGGcvSiH++edtuHbtpfJybQKgJt8UE4kbpf6uX39NcGrSpFiSnqMLF56hTRsfUYMwOdKmk2QMT2YCagQGDNgvmtbQyJEjB/79919mxARSlQALgKmKmzcjAqampqIJAY2ff96BUqXaMhgmkOYE6Jm8cGGRaIxBo3r1oUI0SkzabXh4KLZv74IHDw4p/aJGINWqDdUYyaeoe3fhwm/K68uU6SBq2GmLGEwJaDdubBTps4pB6bzUbThHDts42yWXAEjsaV+qDRdf1KW+vpKgeODAYFy9+oeY2rbtetExmbsD60syea/39Iw5/z09f8ZPP5VK3g0MdDWK+ps+fQcowo98Hj26Nays4hb+pmYdJBKOHOkshD9tQ7WGX69eDdC1609xnu/kEgBV03YnTGiLRo3KJ/m99Pjxa0yduhVUo5CESUo/LlJEHpE6QUF3MGjQFnF7LS1N8Pmz/GphGtJblX4HLVp0Ab/+elCYNXRodSHwqaegRkV9x+bNN9CwYVHkz6/5yzxV8Unho3ptP/q5JgFNk0h2/fpL0RH33r2YpkDxRRRqY/rw4b+g2obt2pXW+N6lyDkS4RYtivniktYbPryGqOFnYRH7S4jkEgCJ/caNN+DmtjPeqEt9nxUSFAcPPoA//pAiqyj6kqIY+fe/viT5+pQgQCn4Li7S+U/PZHR0dEpsw2sygXgJsADID0eqEjh79ixq166t3NPdXRICeTCBtCagLmaR6EWCUWKGegSgojNuliyaI2aogQal0qp2EnZ13Y7SpV0Ss32i56hHACaUgpxcAiClHlPEJImMJHrGx0lfxy5fXo59+/qLadqETH3X5esTR+DJk7NYsybm/D9xwj1xCxnZrHfvPmHOnL2g5h404hPr6DU/v6uws/tBpEcnNE6duo0pU7aKCLpZs7pqbMaRXALglSuPRMpunTqlky1dVz3d2dW1puhGbG6uf92vhFgZ4usNG3rgv+9CceNGL72aqRiiP8Zsk7qYFV/aqy4+hoaGo0uX7Th06IHycmoiQmm7xYvnVP7sr7+eisg+1TqCmlKANQltmgRFXWxL6BoS4qh+nuqIL3U3uQRASv3t1MkXtrY5ROOOPHm0f/GRkA+K11VTp6kuId1T2oMHEzAEAiYmHkozzpw5g1q1ahmCWWyDTAiwACiTG20obk6aNAne3t7CHKrzNWHCJ0Mxje2QMQF14YsaVnTuvDdO519dENFaV66sEo0saFCEK6W9UidgTYPSjnfv7q1s+kHX2Nk1Qtu2f4rGGak5wsKeCSHy8eMTokFP06bzhAgaX+fesLDn2LGji2ggohjaUoBpvRo1hsdyieoS+vkNwePHARobriTF/5CQy9i0yVmkAdPQFoWZlH14rm4EqMnMqVPS+U+17/z8Jug20civUgh1Cje8vTuiVq2SSfJKtblHtWrFQVF52bPHri9GG1CzEXf3rXj6VIoeSigFWJNtb96EiejFiIivGDu2TbJG6VH68tKlUqR0njzZ4eHhqpP4mSR4BjLZzW06nj79KqxZuvQnDBjQ0EAsk5cZ6s0skiquaRIA3dwqiG7C1FlXMagbb506sYv/N21aDBs3toONTUyZDGrc0bnzdhw9+jDWjQkI6IG6dTX/XZHYO6hJADx82A2NG9vFWfL58zB06bID/v5SAxMa2lKA581rKqIJVceHD5EYMsQPAQGP4224klhfLl8OgbPzJpEGTGPBgmYYOlT/pkWJ3Z/nMQFtBLJkmY7Pn6Xzf+LEiZg2bRoDYwKpRoAFwFRDzRsRAUdHRxw/flzAsLEpgcGDpYgIHkwgLQmQQLRzZzc8fHhUmGFrWx8uLhthZZVwFI6q3fRBgsQz6nRK3XwLFaqFpk3ni2Y38aWePHp0DD4+bWNF/+naMTg5mVH04ZEjY3HpklSTs379qahVaxTMzeP/Nv779yj4+3uIZh+K0aNHAIoUqRunCzAJoFTbL39+B+W1qmnXyV3vkDahe7B9e2dQ5BmN4sWbiVTgzJnlkWaYnM9Hcqz155+OoA7NNAoWtMH69YOTY1mDXoNEs4ULD+DgQSkVrWDBnELkSkr9PFonJOQdvLx8cfv2M60Rher7U3QhdQEuXDhXnC7A5coVwsSJLsibNyZKRlG7cN++yyItuWHD5O2oTVGREyf6KO+htuhIg77RiTBu4sTfcPZsqJjZu3dRrFrVLRGr8JSkElA09VAIbPXr22LjRpd4U3wT2k+TAEjdaHv3rhRrqqYIulq1CokuwEWKZFdeq2k9ejEpUYrx+aAuAFJX4j//bCu6+KoPSof28PAXzT4UQyFKqncBJn+otp+DQ8zfVKpp10npbByfL9TQhITTs2efiEsSkzad0L3m15lAYgmULPkb/v5bOv8bNmyIY8eOJXYpnscE9CbAAqDeyHhCUggUKlQIT58+FUuULt1OCAI8mEBaE6CuvuvXxzSdKFOmPVq1WoWMGWP+CNdmI9Wbe/bsIq5eXYvbt3fGEvMojbZ27TGoVWtknOYXJKAdPz4Zp0/PiLV8uXIdxf+HhFwBpdnSKFKkHsqV+xn29t20inL6sKSmIB8+PMGdO7sQGLgar17diDWd0mabN1+EfPkqx7vs27f3RNSgouEJdS2mZh8kKO7fPwjXr0vFyxs1momaNUfGiiZ88uSMqJVI61Pqb+bMufUxP8Fr1bsU073o2tVPpAPzSH0C8+cXwocP0vlft25pIYSl96EegVe2bCFMntxORLslZSiiCm1ssmLatI4oVSpuV2/F+pQGPG3adtFghMacOW5wcLBDaGgYpk3bgatXH8fbiOP48Zuic3HTphXxyy9UEy2mOUFS7FfMDQp6itGj14vaiDS0RTMmx36GtMaaNVuxfv1tYVKNGtlw7lzs6GhDsjU926LeZKN9+zIgwS579sR1uL5//y06dvQFRaDRiC/9VFMTEE3Rh6kpAM6YcRoTJsQIEQlFzVFdQuoETF2TaSxb5iQamVBaMzUcWb9e6mZONQRHjqwZq6MyRUBSqnTlyvlE6i91VU7Ood6lmKIv/fy6ivvBgwmkNQGq67l9u3T+FyxYEE+eSEI1DyaQGgRYAEwNyryHkoCFhQW+fpVCnklYqFZtCNNhAmlKgL6FprTEEycmK+3Q1q1W3Vhq4HHw4HBQvTlt46efJqBu3UmxRMDPn9+Ixhf370uFx2lQ2m/z5gtRooST+P/r1zfg0KGRSlFRF1FOV6AkwK1ZU0fr5Xny2KNVq5UiijG+8fTpOezbN0B0A1bUO3z16pZoJkLRleQ7/VONJvz8+bXouBwSEhgnMlBX+xO6TtO90ZSGnNA6/HryEJg2zQJRUdL5P2RIc7i4VEuehQ14laNHb4jaeYpRtWoxTJrUDtmyxe2Erasbqum/2hqKKNajM+706TtYsuSQEAFbt66Kfv0a4cyZO5g+facQ/6j2HnVlNjMzVZpBacOU+ks/U48M1NXWhK578iQUHh7b8OCB1EmUBM3p0zujRInULX+QkJ0p8frZsxcwcaKfWDp3bjO8ejUpJbbhNbUQoPeGt/cpTJ58QnmVtm61usBUFxTja0Ch3nhEsbZ6ZF98KcCq6ba62JXQNeqiHdUjJCE0b9640X+qa5079xQDBuwT3YBbty4pxLxbt16JWoIUXTlhwk/iX5Ys5spp5BN1XKamJOqRgQnZqevr4eHfREdmqgWoGJrSkHVdj69jAslJYPHiCxg6VDr/zc3N8eWL9CUYDyaQGgRYAEwNyryHIPDmzRvkzh0T4TN8+D/Ilo2/iePHI20JfP36GQcPDkNg4CqlIVSnjiLWzMxi6vVoszIq6gtevLiKGzc2iYi38PCYbn2KeRR95uKyXghkivHmzR1s2+YaK/KOBLcOHbbAxkaqEaZJxCpQoLpYK2fOH5MEjz6AfPr0EhQBefnySvzzzymN6+nSkZgEvWvX/sStW9tENCCl/FItw8qVe4PsNTGJERaio7/h3Lm5OHp0HJydV6BSpT6xUqQpMpHWIJuoQQrxpDXKlu0gIiB1jRT89i0Chw+PxMWLS5V+6SPuJgkuT45FgMTuOXNizv+tW4cjd+5s6ZoSvb/WrQsQ/xSjXr0yGD26FbJkSVx0Ea2jmv47cGATtG9fQ6fuli9evMOBA1fg738LJLwVKmSDGjVKoGXLyihc2CbWGpQ6vGzZERw5ck1Eajo4FIt1r0iEpMYge/deRmDgQxHBV7lyUTg6lhdpwlTjUZfx7NlbeHr64u+/pWgpGiQ2Upfh9D4+fPiA1q3nK9189260xjqO6Z1DWvpHNbiGDTuIVasClWbE1/VWFzvV02IHDqwqugmril+q67x8+UkIYbt3x5TD6dbNHosXN0e2bNIZoSlV+McfcwrhrEIFzY3FdLFV/Zpbt16jQ4etoKYclLK7bl1b1KunW41BEvT+/PMatm27JaIBaT6lD/fuXRnVqxeAqamJcrtv36Ixd+45jBt3FCtWOKNPn0qxzp7o6O9ijZUrLwsub9+GizU6dCgLYqNrpGBExDeMHHkYS5deVO6dVHE3MVx5DhPQRODJkw8oXDjm/H/9+jVy5eLyNPy0pA4BFgBThzPvAmDlypXo109qjEBNBSZPliJBeDCBtCQQHh4q0lAfPJAK0dNo0MATdevGRATqY9+7d4/h7+8uxDD1UbFiD7Ro8ZsyEk5TBJ66AEhrqKco08/Ivvr13WFikjwdM6OiIhEUtB0BAZ7KtGOF/SReduy4E0WLOuqDIt5rg4MDsHNnd9ja1kPz5p47TFIAACAASURBVIuRMWOMEESC59mzc3HmzGwxn8TQwoXriCjIwMCVQhgl0ZDqDOoyqD7hiRNTlJcWK9YU7dpthKWljS7T+ZpkIkD3TtEYhyLKjh5N3PsrmcxJlWUiI79hyZKDQiRTDGfnKhg0qFmSUmn1Sf9NjKMkXFLq77x5+9C2bXX07Fk/VmRgWFg4Vq+mWqcXRUMQEuxsbKwwZ84e/PXXPdHNdsyY1kJgTGh8+BAu0pMvXozpmNqzZwN066bb+zuh9Q39dRcXL/z7b7Qwc9cuZ7RuHX+5BUP3xRjt05Re6+nZAJMnJ+75UxXrSLRau7YNSpfW/qGe0mhHjDiEffv+ViJ0d6+H0aNrC+GMfj5smJ+ymQVdROIa1QrUVQxL6N6QcDl79hll+q+mlN2E1tD19YCAYHTvvhP16tnGEjppPkXtzZ17VthCY8uWDqhTpzBGjjyElSsDUbKkjRANdW1+QvUJp0yJie7U1GRFV7v5OiaQ3ATMzb1AgjiNFStWoG/fvsm9Ba/HBDQSYAGQH4xUI9C5c2ds3rxZ7GdllQ8jRjxPtb15IyYQHwGqsbdt288ifVUxkiIA0hokYpGA5e8/Nda2+fJVQfv2PsiZs7j4ua4CoCYbqcFIu3ab4u0unNg7Tp1zqXafoqafYh1Hx+mg5iRJHR8/vsCePX1ELbj27TcjV67SyiVVm4LQDymCkHykiL+7d/fAx0eKnqRowDZt1saaG59d6gJgSnFLKpf0Pp+asdy8KZ3/JBb5+o5I7y5Dk7iVVAFQNf03OaIJNd2E4OA3osEIRWhStGLOnDEpgIqmIFu3nhNTKXpwyBASNM2h2tG3du2SommItXX8TYRoviZGHTrUECnKGTIkz5cbhvygDRs2D9evhwkTx40rhxkz2hmyuenONk3RdYkVAOmD/MyZp0U6sb4RdJ8+fcXu3XdEzbwzZ/4RNfRI7KpZs5AQCDZskGrpKcb48XXg5dUQZmYxkXVJuTkU9depk69I400oajEp+7x48RF9+uzB06cfsHlz+1jiqHpKtKrIuWfPXbRuLTUL0lVYpWvVBUBNTVaS4g/PZQJJIZA//zyEhEjnf6dOnbBp06akLMdzmYDOBFgA1BkVX5hUAlWqVEFgoJRmUaRIffToEfOtXFLX5vlMILEEUkIAJFuoAQXVuAsK2qY0TT26T1cBUFOUIkXlubkdRsGCNRLrerzzKO2WGntQIw/FSKooSutQ6u/p0zOFOErNQsqV6xQr9Uf9Xqim65IwuWmTs6gpKH0IGArqHGxmpj2VUl0A1BRhmewAecE4BFasqCLqPdKwty+CBQt6pHtKKSEAxk7/bQoSy5JzUOovRS1SRN748W3FvVId168Hi5Td0NCP4seq0XrqHX11SU9OCUbJySOl11qwYB12734stnFxyYft26UsCR6pQyA5BUBFUwuynGrNtW1bSqfUfG2eaqpRSM0sdu7sCEfHoskCiaLuxow5gt9+uwA3twqYO7dpskUWqhqoEEgpuo+ahXTqVC4WH/V7oZquSw1VnJ03KaMghw6tLlKrM2bU/iWBugBob59HRBWSuMqDCaQ1gQYN/oC/f7Awo3Llyrh8OSZbIK1t4/3TNwEWANP3/TUo71Q7AFMqZOvWaw3KPjZGngRSSgAkmo8eHYOPT1ulkJZYAVBTnUJav1ev0ynS0Za6Gh84MBhXr/6hfCiSQwB88OAwtm5tD3t7NyHeqTYFoY1u3NgoGocohqoAqH6f1KMp43t6WQA0jPe1agfgZs0qYuzYmFqYhmFh8luREuKWavpvcjfLILFh//4rousvReC5utaMlfpLr2/YcApr1sR8eacqAFK34SFD1ihB1qjxIyZMcIGVVaZ44aYEo+S/kym34ubNu7FixVWxAXcCTjnO8a2cXAKgopbf8eOPNIpbifWMOtn27r0bO3feUS5BwuLq1a1hbR3/+0rX/eg9vXnzTfTvvw8NGxYVDTzy5NEetavr2urXHT78ANT51M3NXmNdxI0bb4jGIYqhKgCq36cqVfLBx6c9ihfPqdUcFgATe7d4XmoQ6NlzN/74Qzr/uRNwahDnPRQEWADkZyHVCFhZWeHjRylqwNFxBurUGZdqe/NGTCA+Am/f3oevb0dQhJliJIfYRWuFhT3Hjh1d8Pixv1ja1rY+XFw2wsoqv/h/XZqA0HXxdRpOKQGQ9qSuxvv29VcyoYg9EuQSO6g2Iol7FAUYXwMTdbFOmwBIdujiv/qaugqHifWT52kmMGOGFb58kc7/vn0d0bmz9u7T6YFjWFiE6KJLdfEUIykpwKrpv02aVMCwYS1FB9/kGnfvPoe7+1bRgXfECGfkyJE51tKaahpqEwCLFcsDd/cOWmsBahIAqUsxRQ9aWGRILtcMdh1//9Pw8Dgm7LOzs8CDB0kvs2CwzhqgYffvv0XHjr6gCDPF0DcFWDWybf78Zuje3R4ZMsQ0vUqK28eOPULbtj4iJZgGRf+tX+8iuu0mx1Ck/hYsmA1LlrQUqcspMR4/fifEPWJF9lMTE/WhLtZpEwBpri5dkNXX1FU4TAkGvCYTUCdAJQPGj5fO/6xZsyIsLCbrhmkxgZQkwAJgStLltWMRyJAhA6KiosTPOnfehx9/bMmEmECaE0juJiCqDqmvrd5dODLyvaiHFxTkq5ymKbVXkwCYNWs+dO68FyRopcRQjcZL6l5k/5EjY3D16jrRwKNcuY4aTU4NAZCbgKTE05Lwmp6eGfD9u3T+z5jRGRQdlt5HcjcBUU3/HTHCCSQmJtd49+4z5s3bK7rxTprUTjTyUB+pJQDKqQnI3bv30L+/VPcpe3YTvHsX07Aoue4trxM/geRoAuLjc1N0EqbGIf37O2gU/yjSjiLc8uTJisaN7XS6JR8+RGLIED/RXVcxBg+uJqLnLC2TLo5T517qQEz1B3/7rYVGUY72pbp9lB48dmwdIUDqOxQpxuvWXRUNPDp2LKdxidQQALkJiL53j69PSQL799+Dk5N0/puZmeHbt28puR2vzQSUBFgA5IchVQhER0eLw00xRo16gSxZ8qTK3rwJE9BGQFN6LTW7aNjQS2OHXUWX2gsXFqNkydaiY3DWrHk1bvH582tQ84OHD4+ChD2KfKM5ikEfCv76az4OHx4Za37HjrtRsmQr5c80CYDUIKNt2z9B4pyug2qw+fkNRWTkB9SvPxWlSrWBiYnmSAXqYrxrV3exdJkyHeDsvByZMlnrulWs627e9BEdYKtU6QdHR+946/YltwD47VuEYHvx4lKlPZUr90GzZgthbh47uilRjvEknQjQ+e/lFXP+79gxKsHmEDotbOAX0ft73boA8U8xkhK5p0j/LVgwJzw8XGFnlzy/Q6Ojv4OaeixffgSDBzeDi0s1jbXLUkIAfPbsragpSMKjYowf3wZNmtgb+N1NHvM+fvwEZ+f/KReLjp6S5LpxyWOZPFb5/PmrEO9WrZLqk9LQp8EGRdD16rUbXbqUj1f8+/IlCocOPRDdban2XalS2rsCkw0KwdDNbafSLor6S64UXYrEmzv3HChlOT7xj2x4/vwjpk8/JWoCUmdiExP9m46QQNqvH5UVqAJvb8d46/YltwAYEfENI0cextKlF5UM+/SpjIULmyFzZnN5PODspUEToNIBefPGnP8UJGNqmjzRwwbtOBuX5gRYAEzzWyAPA86dO4datWoJZ+kPiClTpLbnPJiAIRA4fXoGjh2boDRFNfVU3T5Ndf2aNp0LW9uGcf44Vm2mYW/fDc2bL0bGjNliLfn69S1s3doBb97cVv5cveOuJgGwbt3JqF/fPZZI+eLFVQQEeOLOnZ0oXPgn1K49WkTaksinqa5frVqjRGdfS8vY6TiqDUxIuHR19UWxYk0SdavIr127egrBjQRQK6sC8a6jTw1AXbr5auKWXN2MEwVDppOePj2H1atjzv/jx+UT5XTixC0hcClG1arFRIRdtmyWej0Nqum/VENx2LAWyJQpeT7EXrsWjBkzdsLe3hbDhjVH5syaG+voWwNQly7FT56EwsNjGx48eCl4UErznDluKFOmoF58jPniFi08ER7+Xbhw82ZvlC0rH98N4b7NmHEaEyZIaXg0VFNPtdmnqPu3e/ddndxo2fJHkf6aUO0+ep9Rzb8RIw4hOPi9WLtJk2Jao/TomqtXX8DTM0DM/emnwhg9ujZoT1PT2KKdat0/RWpxQg5Qvb2ffy6b0GVxXieBtGfPXUJwI98LFLCKdw19agDq0s2XIg+HDz+I5ctjyrtMn+4oBF4eTMBQCJiaegrBn8bZs2dRs2ZNQzGN7UjHBFgATMc315BcW7ZsGQYMGCBMypAhEyZODDck89gWmRNQF/XKlGmPVq1WIWPGuPVw1EUqQkcimYPDL3BwGIAcOWwRFRWJoKDtOH58Et6/D0aBAtXRps1a5MpVOg5pSos8d26eSJFVjAoV3NCy5RKxLg31VGFaT72OnqLGHnUWVgya37HjThQt6ghNqc50Xf78VYWQSPUJM2TIjHfvHgm7b97cLJZp1GgmatYcCVNT/VOOSHQkv65dW6+TiEh7+/p2wrNn58XeqtF66l2AySZt0YQ0n4RM6mZ8795+JRPqnGxn11jmT3zqun/p0jLs3y+d/1TX7dChialrQBru9vjxa0yduhXBwW+EFWXLFsLkye2QJ49+tbZUhbLRo1uhRYtKyeLVv/9+Ek0/nj4NxZQp7ROMKrxz5xkmTfJRdgHu3r0e6B99safeBVhbNKHC+KCgpxg9ej0+f5ZqnFWsaItJk1xgYxO/UJAsjhvQIp07eyMkREr92rGjJdq2dTAg69K/Kep19tq3L4NVq1ohe/b4O8xHRkZh4sRjIopO1zF8eA3MnNkIFhbxd66ldTdtuoFRow7j7Vvp72TqzEtpv3nzZo13K0WNPepErBjxdQu+dOm5aMahEBcTsj9fvqzYu7czqH6ePoNSi6m78Pr11+Dr6ypETG3j0aN36NTJF+fPPxOXqUbrqXcBHjmyptZoQppPDVTc3HaA0iwV4/BhakCmWwq2Pr7ytUwgsQQsLb1B0ao0fv/9d/TvH1N7O7Fr8jwmkBABFgATIsSvJwuBYcOGYdGiRWKtLFl+wKhR0rf9PJiAIRD4+DEEO3d2E6m6NNSbdajaqC4WJmQ/iXUk5mmr1acQyhSpqpTW27HjLhQoUE0sr9oBl6L1WrRYgrJlf44VcUjC35o1cb/ZVjQ00RQBmJDtlCZcu/YYZMigX7QSrUvfaJJYunOnGxo08BJNfxISEWkOCY/UfOTLl7BY9+Hu3T3w8ZHSp7UJqqo+kfhKKdhPnpwVP05M2nRCjPj1hAkcPDgM589L57+1dRZQCrBcRkTEVyxceAAHDyo6/SUufffo0Rvw9t6BIkVyYepUV9ja5k4ywqioaGzadFp09Z0woS0aNSqfYIofzaF04RUrpLNSNaV527a/sHTpIfHz2rVLYuRI5wRTvdVFw27d6qJ79/pxopaS7KwBLzB48P9w69YnYeGcOdUxalQzA7Y2/ZkWEvIR3brtxNGjD4Vz9evbYuNGF+TPr1mETkwEHa1L6b8UXahpUBp+YGAIPDwCsG/f3+KSkiVtMGVKPbRrVybetFnFWiT81akT04Fb8XP1hib6Ri3qwkOTP6opzF5eDTBuXJ0EG6Ooc1W9D3v23EXr1j5iq+rVC2Dt2jYoXVp7KjUJnJ07b8fZs5Io2qiRHf78sy1I0OTBBAyFQJ48/8OrV9L5P3ToUCxcuNBQTGM70jEBFgDT8c01JNecnZ2xb98+YVLu3GUxcOBNQzKPbZE5AfVafNqaXlBa6cmT03Dq1HSt1Cj6rmrVgahVayQyZ074wzoJXqdPz8T584uF+EW1Aps3XwRLS2scOTIWly79LqL1KCLP1rZBnA/qCUUAkrHPn1/Enj198fJlTFFxTU7QPpQqW7QopTUnrh4Jpf5SNB9FRFL9QF1rflKXYKqLGBDgJUyj7sMlSrTE4cOjEBi4Soh/CQmqCp/UowabNJkLasSSmDpGMn+LJMn9zZud8fff0vlPwtXatQOTtJ6xTVbU7lPY7e3dEbVq6d7FU7X2XnKm/1658kiIinXqlEb//o11TikmUXPVqmPYvv28iGQcP74t8ue3xrx5+0THY2rw8uuvLXWKclQVDW1ssmLatI4oVSr+MgHGdu91sXfq1KUICHgtLh00qAR++62TLtP4mmQiQL//58//S9SLo5FQxFtAQDC6d9+pcwSdwsyAgB6oW7eI0moS/ajBBkUgrlx5GadO/SNeK1/+BwwYUFXUFcyWLf4oRFX3dYkAVETkqdbE0wVhYurmKboL29rm0KtuIdUmpHvh5SXVTSXRtGXLEiIikuo0kvhH3Yp1iUZUjxqcO7cJKAqTf//rctf5mtQiUK7cUty6JZ3/Tk5O2Lt3b2ptzfvImAALgDK++anpeqVKlXD1qhQBYWfXBG5uUpQADyZgKATUBTQSnqgWoKbx/Xu0SFO9cmUNgoNPiQg9GjY2JZEvXyURufbjjy1gZVVQrz826YNIaOgd3LixCX//vR8vXlwR9fkohbd0aReULOkMc/Ms8SLTVgNQMYlSgW/c2Iw7d3bh2bMLQmwksTJv3oooXLiOqPVXsGD1REX9KfagJiN+fkPw+HEA2rZdhyJF6ul1m4nDq1fXhRhKUZmKNOoKFbqifPlOsLS00Wk91UYmJBy2b78ZOXIU1WkuX5R8BJYvrwR6Nmk4ONiJGm9yGmFhEaLDrr9/kHC7S5c66NWroc5RbimR/vvmTRimT98BEvPGjm0jIgv1GSReUO3APXsu4vLlRwgLC0flykVFanLt2qV0EhMjI79i8eKD2L9fasDg4lJdCJHm5vGnSOpjo7Fcu2TJevj6StFnrVvnxa5dmn/vGIs/xminuoAWX7TeP/+8F9GCJALqM0iwojp6xYvH1NulmndDh/rB3j4PSpfOjdq1C6F27cIoVCibzmeDqg0J1QCkTr7UVVjfoW/dPEX34oCAx1i3ri3q1YsRPXXZm37/X7/+CosXnxdRmRTJR8Jf164V0KlTedjY6JaRQN2Tu3ffJbak+Zs3t0fRojl0MYGvYQKpRqBp0/U4fFg6/ytWrIgrV66k2t68kXwJsAAo33ufqp4XKFAAz58/F3tSrbSWLZel6v68GRNIiAD90XnlyirRrVb6RdwDLVr8plVwS2hNfj3tCKg3AHF2XoFKlfroJcimnfXpa+d58wogLEw6/1u1csDw4S3Tl4M6eHPp0gO4u28Vte6qVLETUXMU8SbnoSpskgCpSw3C9MjL13c/liy5JFyrVs0K58+PSI9uGrRP9Pt/1aorolstjR49KoqmG1myJE+jHYN2Ph0ap94AZMUKZ/TpU4l//6fDe23sLvXvvx/Ll0vnf/78+fHsmVQDkwcTSEkCLACmJF1eW0kga9as+PRJqnHQtOl81KjxK9NhAgZHgOrkHTw4HIGBK0XDjvbtfZAnTwWDs5MNSpiAanfl+DowJ7wKX5EcBKZPzyq6UNMYNKgp2revkRzLGtUaqvX2qNOth4crHBy0F8U3KgcTYeyBA1cwZ84eMZPqBbZsKc8P6KdP/4XJk6WsCFtbczx6FNORPhFYeUoiCVCKLHWNXbkyUNSXo4i9ChXyJHI1npaWBCilskOHraBU5G7d7LF4cXOd06nT0m7eW34EFiz4C8OHS+d/lixZ8PHjR/lBYI9TnQALgKmOXJ4bmpmZITo6WjjfvftxUcOMBxMwRAJUu27Xrp4ixfennyagfn2PBJtXGKIfcraJ6gj6+7uLOo26NgyRM6+U9t3T0wyUNk9j3rzuqFTJNqW3NMj1FR13z5y5iyZN7DFsWHNkzqxbjS+DdCgJRilSkK9ceYzWravqVYMwCdsa5NRHjx6jV691wjYrKxN8+DDFIO2Ug1EkGPXsuUt0op0w4Sd4eNRPsHmFHLgYk49UR9Dd3R/Tp5/SuWGIMfnHtqYvAidOPEbDhtL5b2pqiqioqPTlIHtjkARYADTI25K+jIqIiIClZUzNjvHjqeaYvFOf0tcdTn/eUPOI/fsH4ePHF4mqYZf+iBiXR8HBAdi5szuyZs2rc8MQ4/LQeKz99i0C3t4x57+f33hkymRhPA4ks6UvX77HggX7cf16MEaMcELDhuVkl5am2knYyaky+vVrBCsr3ep6JfPtMIjlvn79giZNZihtiYycCAuLDAZhmxyNoOYRgwZRDd6PiaphJ0dmhuSzoklL3rxZdW4YYkj2sy3yIvDx4xdYWcWc/+Hh4ciUKZO8ILC3qU6ABcBURy6/DU+ePIl69aQmANRRdMoU/nZDfk+B8XlMKaR79/4CiiZr1WoVfvihnPE5IUOLnz49h337BogvGaj7MHUd55F2BP755yTWrpXOf1NTExw7xtFNFP22ZMlB3L79DGPHtkbFirayEQFJ/Nuz55LoIkwdjXv3dgSlRMt9ODt74uPH7wLD1as9YW9fWO5I0tR/SiH95Ze9oGiyVataoVy5H9LUHt5cNwLnzj3FgAH7kDWrheg+XLZsbt0m8lVMIA0JmJl5ghpr0QgICEDdunXT0BreWg4EWACUw11OYx8XL16MoUOHCiuog+mECVzfII1vCW+vI4HPn1/j7Nm5+PvvfWjceBaKF28uRGwehkeAhNpbt7bC33+q6Jhcq9ZIZM7Mf/yn9Z26cGEx/Pyk8z9TJnP4+XF9M2JB3Xf37r0MX99z6NGjARo1Kp/uu99Sp+CNG0/j7Nm76N69HurWLZPufdb1/det23Q8efJVXL51a3N06FBN16l8XQoReP36M+bOPYt9+/7GrFmN0bx58UR1500h83hZFQIk1G7degtTp/rDxaU0Ro6shdy5MzMjJmAUBLJmnQ6qQUpj0aJFGDJkiFHYzUYaLwEWAI333hmN5YMHD8aSJUuEvVZW+TFiBHc4Mpqbx4aCugOGht5BYOBqODj0R86cxZmKARJ4+/Y+Ll1ahsqVe8PGppRsIqoM8FbEMunAgcG4eFE6/21srODryx1OVQG9evVeRMTVqVMapUrlN/TbmST7Tp68jZcv36Fp04rIlk2+Kb+aIP766zxcuxYmXpo5syrGjm2RJNY8OXkI0O//O3dCsXp1IPr3d0Dx4jmTZ2FeJVkJ3L//FsuWXULv3pVRqpQN//5PVrq8WEoTKFBgHp4/l87/QYMG4bfffkvpLXl9mRNgAVDmD0BquN+iRQv4+fmJrfLmtccvv1xNjW15DybABJgAE0hjAhs3tsD9+9L5X6xYXqxa9UsaW8TbMwHDIzBt2nIcO/ZCGDZgQHEsXdrF8Ixki5gAE2ACTCDZCVSsuBzXrknnf/PmzXHgwIFk34MXZAKqBFgA5OchxQlUqFABN27cEPuUKOGETp32pvievAETYAJMgAmkPYFlyyrg5Uvp/K9ZswSmT++U9kaxBUzAwAgsX74ZPj5/C6ucnH7A3r0DDMxCNocJMAEmwARSgoCz82ZRaoBG+fLlcf369ZTYhtdkAkoCLADyw5DiBPLly4cXL6RvNqpXH4ZmzRak+J68ARNgAkyACaQ9gblz84lu2jTatauOwYObpb1RbAETMDACu3cfxIIF54VVDg5ZcfHiSAOzkM1hAkyACTCBlCDw668HsXChdP7nzZsXISEhKbENr8kEWADkZyD1CGTJkgWfP38WGzo5LUOVKpwClnr0eScmwASYQNoRmD49C75+lc7/ESOc4OxcJe2M4Z2ZgIESuHDhMsaO3SesK1zYHMHB3CzHQG8Vm8UEmAATSFYCy5dfRv/+0vmfOXNmfPr0KVnX58WYgDoBjgDkZyLFCZiZmSE6Olrs06fPXyhQoHqK78kbMAEmwASYQNoT8PQ0w/fv0vm/dGkflC5dIO2NYguYgIERePr0GdzcVgmrsmY1QVjYFAOzkM1hAkyACTCBlCBw/vwz1Kghnf+mpqaIiopKiW14TSagJMACID8MKUrgy5cvyJgxo3IPd/fvKbofL84EmAATYAKGQSA6+gu8vGLO/xMn3A3DMLaCCRgggQYNPJRWff06GRkymBqglWwSE2ACTIAJJDcBE5OY8z8yMhIWFhbJvQWvxwRYAORnIHUIPH36FIUKFfpvMxO4u0uRIDyYABNgAkwgfRP48OEp5s9XnP8AC4Dp+36zd0kj0LSpB758kdZ49Wo4cufOlrQFeTYTYAJMgAkYBQFTUw98/y9G5smTJyhYsKBR2M1GGicBjgA0zvtmNFZfuXIFlStXFvaamJhiyhQOazaam8eGMgEmwASSQCAk5ApWrJDOf1NTExw7xmmNScDJU9M5AWdnT3z8KH0C/Pvvfvjxx3zp3GN2jwkwASbABIiAmZknoqOl8z8wMBCVKlViMEwgxQiwAJhiaHlhInDkyBE0adLkvw+A5pg8+b+vtxkPE2ACTIAJpGsCDx4cwYYN0vlP6YxHjkxO1/6yc0wgKQTat/dCaKiUJXHhghuqVrVLynI8lwkwASbABIyEgIWFF75+lc7/w4cPo3HjxkZiOZtpjARYADTGu2ZENvv4+KBTp07/fQDMhIkTw43IejaVCTABJsAEEkvg5k0fbN8unf8WFhlw6NDExC7F85hAuifQubM3QkK+CT+PHGmHRo3KpXuf2UEmwASYABMALC29EREhnf+bN29Gx44dGQsTSDECLACmGFpemAgsXboUgwYNEjAyZrTCuHEfGAwTYAJMgAnIgMDFi0tx4IB0/mfOnBH794+TgdfsIhNIHIGePWfi8eNIMdnXtwXatauauIV4FhNgAkyACRgVgWzZZiIsTDr/lyxZgoEDBxqV/WyscRFgAdC47pfRWevt7Y1Jkyb99wHQBqNHvzE6H9hgJsAEmAAT0J/AyZPeOHFCOv+zZcuM3btH678Iz2ACMiEwYMAc3LnzWXi7enUD9OpVVyaes5tMgAkwAXkTyJVrDkJDpfN/2rRpmDiR91BP6gAAIABJREFUMybk/USkrPcsAKYsX9mvPnr0aPzvf/8THKys8mPEiGeyZ8IAmAATYAJyIHDkyGicPSud/zY2VvD1HSEHt9lHJpAoAr/+Og/XroWJuQsW1MKwYVwDKlEgeRITYAJMwMgIFCgwD8+fS+f/qFGjMGfOHCPzgM01JgIsABrT3TJCW/v164eVK1cKy62t7TB06AMj9IJNZgJMgAkwAX0J7N3bD4GB0vmfL581Nm0aqu8SfD0TkA2BceMW4fz5f4W/Xl6VMWmSs2x8Z0eZABNgAnImUKzYIjx8KJ3/ffv2xYoVK+SMg31PYQIsAKYwYLkvT0VMt2zZIjDkzl0WAwfelDsS9p8JMAEmIAsCvr4dceuWdP7b2ubG2rVc00YWN56dTBSBqVOXIiDgtZg7ZkxZzJrVPlHr8CQmwASYABMwLgLlyi3FrVvS+f/zzz+DmmjyYAIpRYAFwJQiy+sKAi1btsSBAwfEf+fPXxV9+15gMkyACTABJiADAps2tcS9e9L5X6pUfvz+e18ZeM0uMoHEEZg5cyUOHXouJg8c+COWLOmcuIV4FhNgAkyACRgVgWrVVuLiRen8b9GiBfbv329U9rOxxkWABUDjul9GZ229evVw8uRJYXeRIvXRo8cJo/OBDWYCTIAJMAH9CfzxRz0EB0vnv719ESxY0EP/RXgGE5AJgQUL1mH37sfC227dimDdOn6/yOTWs5tMgAnInECDBn/A3z9YUKhbty4CAgJkToTdT0kCLACmJF1eG1WrVsWlS5cEiRIlnNCp016mwgSYABNgAjIgsHJlVTx/Lp3/NWuWwPTpnWTgNbvIBBJHYPnyzfDx+VtMbtcuP3x9OWI2cSR5FhNgAkzAuAg4O2/Gvn3S+e/g4ICLFy8alwNsrVERYAHQqG6X8RlbtmxZBAUFCcPLleuEdu02GZ8TbDETYAJMgAnoTWDp0rJ4/Vo6/x0dy2HSpHZ6r8ETmIBcCKxfvx1r1kh1kps1yw0/P66ZKZd7z34yASYgbwKdO2/H5s3S+V+mTBncunVL3kDY+xQlwAJgiuLlxe3s7PDo0SMBwsHhF7RsuYyhMAEmwASYgAwILFpkh3//lc7/Vq0cMHx4Sxl4zS4ygcQR8PXdjyVLpIjZevWs4e/PXbMTR5JnMQEmwASMi0D//vuxfLl0/hctWhQPHz40LgfYWqMiwAKgUd0u4zM2f/78CAkJEYbXrj0WjRrNND4n2GImwASYABPQm8C8efkRFiad/5061Ua/fo30XoMnMAG5EDhw4CjmzDkj3K1a1QoXLoyQi+vsJxNgAkxA1gTGjTuKWbOk8z9fvnx4/lxqCMKDCaQEARYAU4Iqr6kkkCtXLoSGhor/d3ScgTp1xjEdJsAEmAATkAGB2bNzITxcOv/79nVE5851ZOA1u8gEEkfA3/80PDyOicnlylnixo0xiVuIZzEBJsAEmIBREZg58zTGj5fOfxsbG7x588ao7GdjjYsAC4DGdb+Mztps2bIhLCxM2O3ktAxVqvxidD6wwUyACTABJqA/gZkzsyEyUjr/R4xwgrNzFf0X4RlMQCYELly4jLFj9wlvixWzwP3742XiObvJBJgAE5A3geXLL6N/f+n8t7KywocPH+QNhL1PUQIsAKYoXl7c0tISERERAkSHDttQpkx7hsIEmAATYAIyIODtbYlv36Tzf+rUDqhXr4wMvGYXmUDiCNy8GYQhQ7aJyQUKZMDTpxMTtxDPYgJMgAkwAaMi4OsbJD4n08iUKRPCw8ONyn421rgIsABoXPfL6Ky1sLDA169fhd3dux+HrW0Do/OBDWYCTIAJMAH9CXh5WSA6Wjr/583rjkqVbPVfhGcwAZkQePToMXr1Wie8zZXLFK9fT5aJ5+wmE2ACTEDeBE6ceIyGDaXz39zcHF++fJE3EPY+RQmwAJiieHlxMzMzREdHCxADBtzADz+UYyhMgAkwASYgAwKenmb4/l06/9esGYCiRX+QgdfsIhNIHIGXL1+hY8ffxeSsWU0QFjYlcQvxLCbABJgAEzAqAjdvvkL58tL5b2pqiqioKKOyn401LgIsABrX/TI6a01MTJQ2jxr1Almy5DE6H9hgJsAEmAAT0J+Ah0fM+b9jxyhYW2fRfxGewQRkQuDjx09wdv6f8NbCAoiMdJeJ5+wmE2ACTEDeBF6+/IS8eaXzn8b379/lDYS9T1ECLACmKF5eXFUAdHfnw4yfCCbABJiAXAioCoAnTrCYIZf7zn4mnkCDBh4qHwD5PZN4kjyTCTABJmBcBExMVM9//sxsXHfPuKxlAdC47pfRWRs7AvAlsmThFDCju4lsMBNgAkwgEQQ4AjAR0HiKbAl8+vQZTk5zhP8cASjbx4AdZwJMQIYEXr36hDx5OAJQhrc+TVxmATBNsMtnU9UagAMH3kDu3FwDUD53nz1lAkxAzgRi1wAciKJFc8sZB/vOBLQSePXqNX7+eam4hmsA8sPCBJgAE5APgZs3X6N8een85xqA8rnvaeUpC4BpRV4m+8buAnwCtrb1ZeI5u8kEmAATkDcB1S7A8+d3R8WK3AVY3k8Ee6+NgGoXYBsbU7x5w12A+YlhAkyACciBgL//YzRowF2A5XCvDcFHFgAN4S6kYxssLS0REREhPOzQYRvKlGmfjr1l15gAE2ACTEBBwNvbEt++See/h0cH1K1bhuEwASYQD4Fbt4IwePA28WqBAhnw9OlEZsUEmAATYAIyIODrGyQ+J9PIlCkTwsPDZeA1u5hWBFgATCvyMtk3W7ZsCAsLE946Oa1AlSp9ZeI5u8kEmAATkDeBGTOy4csX6fwfOdIJTk5V5A2EvWcCWghcuBCIsWP3iiuKFbPA/fvjmRcTYAJMgAnIgMDKlZfRr98+4amVlRU+fPggA6/ZxbQiwAJgWpGXyb42NjZ4+/at8LZRo5moXXusTDxnN5kAE2AC8iYwe7YNwsOl879fv0bo1Km2vIGw90xACwF//zPw8Dgqrihb1hI3b45hXkyACTABJiADArNmncG4cdL5nzNnToSGhsrAa3YxrQiwAJhW5GWyb/78+RESEiK8rVNnHBwdZ8jEc3aTCTABJiBvAnPn5sfHj9L537lzHfTt6yhvIOw9E9BC4MCBY5gz57S4wsEhKy5eHMm8mAATYAJMQAYExo8/hpkzpfM/X758eP78uQy8ZhfTigALgGlFXib7Fi1aFI8fP/7vD9r+aNnyd5l4zm4yASbABORNYOHConj3Tjr/W7VywPDhLeUNhL1nAloIbN++H7/9dklcUbduDgQEDGNeTIAJMAEmIAMCAwbsx7Jl0vlva2uLR48eycBrdjGtCLAAmFbkZbJvmTJlcPv2beFt+fJd4OKyQSaes5tMgAkwAXkTWLKkDN68kc7/Ro3KY+JEF3kDYe+ZgBYCGzbswOrVN8QVzZrlgp/fIObFBJgAE2ACMiDQtesObNwonf+lS5dGUFCQDLxmF9OKAAuAaUVeJvtWqVIFgYGBwtuSJZ3RseMemXjObjIBJsAE5E1gxYoqCAmRzv9atUrC27ujvIGw90xAC4GVK32wadNdcYWLSz5s396PeTEBJsAEmIAMCLRq5YO9e6Xzv3Llyrh8+bIMvGYX04oAC4BpRV4m+9atWxenTp0S3traNkD37sdl4jm7yQSYABOQN4G1a+vin3+k879SJVvMm9dd3kDYeyaghcCiReuwc6eUMu/mVhh//tmTeTEBJsAEmIAMCDRsuA4nTkjn/08//YSTJ0/KwGt2Ma0IsACYVuRlsm+LFi3g5+cnvC1QoBr69DkvE8/ZTSbABJiAvAls3NgC9+9L53/p0gWwdGkfeQNh75mAFgKzZq3CwYPPxBUDBhTH0qVdmBcTYAJMgAnIgED16qtw4YJ0/jdv3hwHDhyQgdfsYloRYAEwrcjLZF9XV1ds27ZNePvDD+UwYIBU34AHE2ACTIAJpG8C27a5IihIOv+LFv0Ba9YMSN8Os3dMIAkEPDx+h7//K7HCqFFlMGdOhySsxlOZABNgAkzAWAiUL/87bt6Uzv8OHTpg69atxmI622mEBFgANMKbZkwm9+nTB6tXrxYmW1sXw9Ch943JfLaVCTABJsAEEklgz54+uHJFOv/z57fGxo1DE7kST2MC6Z/A+PGL8Ndf/wpHPTwqYcqUVunfafaQCTABJsAEULz4Ijx4IJ3/vXv3xqpVq5gKE0gxAiwAphhaXpgIjBgxAvPnzxcwrKwKYMSIpwyGCTABJsAEZEDg8OEROHdOOv9z5bLCtm0jZOA1u8gEEkdg+PB5uHo1TEyeN68mhg9vkriFeBYTYAJMgAkYFYGCBefh2TPp/B8+fDjmzZtnVPazscZFgAVA47pfRmetp6cn3N3dhd2ZM+fC6NGvjc4HNpgJMAEmwAT0JxAQ4Al/f+n8z549M3btGq3/IjyDCciEwMCBc3D79mfh7cqV9dGnTz2ZeM5uMgEmwATkTSB37jl480Y6/z08PDBlyhR5A2HvU5QAC4ApipcXX7x4MYYOldK+MmbMhnHj3jMUJsAEmAATkAGBCxcWw89POv+zZMmIffvGycBrdpEJJI5A794z8fBhpJi8ZUtzuLpWS9xCPIsJMAEmwASMikD27DPx4YN0/i9atAhDhgwxKvvZWOMiwAKgcd0vo7N2w4YNcHNzE3abm1tiwgTp2w0eTIAJMAEmkL4J3LixATt2SOd/xozmOHhwQvp2mL1jAkkg0LXrdDx79lWscPCgC5o2LZ+E1XgqE2ACTIAJGAuBzJmnIzxcOv/Xr1+Prl27GovpbKcREmAB0AhvmjGZ7OfnhxYtWgiTzczMMWnSF2Myn21lAkyACTCBRBK4d88PmzZJ53+GDGY4cmRSIlfiaUwg/RPo0GEa3ryJEo6ePdsZNWv+mP6dZg+ZABNgAkwAFhbT8PWrdP4fOHAAzZs3ZypMIMUIsACYYmh5YSJw8eJFVKsmpbGYmJhhypRvDIYJMAEmwARkQODZs4tYtUo6/01NTXDsGNe0kcFtZxcTSaB1a098+PBdzA4K6oPSpQskciWexgSYABNgAsZEIEMGT0RFSef/hQsXULVqVWMyn201MgIsABrZDTM2cx89egQ7O7v/zDaBu3u0sbnA9jIBJsAEmEAiCLx79wgLF0rnv4kJcPy41BCEBxNgAnEJNGvmgUipBBRCQoYhb94cjIkJMAEmwARkQMDU1APfJf0PDx8+RNGiRWXgNbuYVgRYAEwr8jLZ9+PHj7CyslJ66+7+3+kmE//ZTSbABJiAXAl8+fIRM2bEnP8nTrAAKNdngf1OmEDDhjEfAD9/Hg9LS4uEJ/EVTIAJMAEmYPQETEw8lD6EhYUha9asRu8TO2C4BFgANNx7k24sMzU1xff/vtYYOPAWcucuk258Y0eYABNgAkwgfgIeHqYApC9+/vhjIIoUyc24mAATUCPw+vVruLouFT/NlAkID2exnB8SJsAEmIAcCAQFvUbZstL5b2JiguhozpaTw31PSx9ZAExL+jLZO1OmTIj8L6/FxWU9ypfnzkYyufXsJhNgAjIn4O2dCd++SXmNEye6oFEj7mwq80eC3ddA4OrVGxg+fId4JV++DHj+fCJzYgJMgAkwARkQ2LDhBtzcpPM/Y8aMiIiIkIHX7GJaEmABMC3py2Tv3Llz482bN8LbOnXGwdFxhkw8ZzeZABNgAvImMOf/7J0HVFRXE8f/uwtLr9KLVKk27L3G2EuMxsQUTSyxR43GEkuMGjVFjUajUWNiEo2fLRprjA1QFBuodBCQLkjv9TvvvQCugiywLPt2557jsXDvzH9+9+UFZu+d+cYU+fnc+3/ixF6YNm2gagOh6IlADQTOnbuEr7/2Zb/Srp02AgIWEyciQASIABFQAQLLll3Cxo3c+9/ExATMiXAaRKApCVACsCnpkm2WgLu7O0JDQ9k/e3iMw/jxR4gMESACRIAIqACBHTvckZbGvf/79vXAF1+MV4GoKUQiUD8C+/cfwYEDweyiwYNNcP787PoZoNlEgAgQASLASwLMz8VHj3Lvfzc3N4SEhPAyDhLNHwKUAOTPXvFW6cCBA3H58mVWv7V1F0ydeou3sZBwIkAEiAARkJ7AgQMDER3Nvf/d3a2xc+dU6RfTTCKgIgQ2bdqL8+cT2GinTHHA3r0fqEjkFCYRIAJEQLUJdO26F/7+3Pt/wIABuHTpkmoDoeibnAAlAJscMTmYOnUq9u3bx4IwMLDD/PkxBIUIEAEiQARUgMCpU1Nx/z73/jc3N8Cff85XgagpRCJQPwKLF2/FnTtZ7KI1a7ywatWo+hmg2USACBABIsBLAvb2WxEby73/p0yZgr179/IyDhLNHwKUAOTPXvFW6bfffovFi7l6Nhoa+li6lHvJ0SACRIAIEAHlJnDjxre4eJF7/2tra+DMmaXKHTBFRwQaQOCjjzYiOpprlvP774Pw7rs9GmCFlhABIkAEiADfCBgYbER2Nvf+/+abb7Bo0SK+hUB6eUaAEoA82zA+yv3nn38wePBgVrpQqIaVK0v4GAZpJgJEgAgQgXoSiIr6B7//zr3/RSIh/v13ZT0t0HQioPwE3nhjLTIzy9lAb916D126OCl/0BQhESACRIAIQF19LUpLuff/hQsX8PrrrxMVItCkBCgB2KR4yThDICMjA8bGxlUwVq+uIDBEgAgQASKgAgQKCzOwaVP1+//KldUqEDWFSATqR2DAgDWo+O9bo+zsJdDT06yfAZpNBIgAESACvCQgEKyp0p2eng4jIyNexkGi+UOAEoD82SteKxWJRCgv5z7dmDbNH1ZWnXkdD4knAkSACBAB6Qh8+aUIFRXc+3/XrmlwdbWSbiHNIgIqQCAhIRHvvbeHjVRHR4Dc3FUqEDWFSASIABEgArdvJ6JLF+79LxQKUVZWRlCIQJMToARgkyMmBwwBbW1tFBQUsDBGjvwJHTpMIzBEgAgQASKgAgS++kobJSXc+3/RopEYPryDCkRNIRIB6Qjcvn0Pn332NzvZ1lYdT54sl24hzSICRIAIEAFeE9iz5x6mT+fe/1paWsjPz+d1PCSeHwQoAciPfeK9SktLSyQnJ7NxdOu2AIMHb+Z9TBQAESACRIAI1E3gu+8skZvLvf/HjeuG2bO5moA0iAARAE6d+gdbtvixKDp21MWdO58SFiJABIgAEVABAgsXXsCWLTfZSC0sLJCUlKQCUVOIzU2AEoDNvQMq4r9t27Z4+PAhG62r6yi8/fZJFYmcwiQCRIAIqDaBH39si6dPufd/jx6uWL/+bdUGQtETgecI7NnzJw4eDGP/ZcQIM/z990ziQwSIABEgAipAYPToP3HqFPf+b9OmDR48eKACUVOIzU2AEoDNvQMq4n/YsGE4d+4cG62lpRemT7+nIpFTmESACBAB1Sbwxx/DEBnJvf9btbLETz9NV20gFD0ReI7A+vU/4d9/uVMfM2c6Y+fOd4kPESACRIAIqACBDh1+wv373Pt/6NChOHv2rApETSE2NwFKADb3DqiI/zlz5mDHjh1stHp61li4MF5FIqcwiQARIAKqTeDs2Tm4fZt7/5uY6OHIkYWqDUSG0RcXlyInpxC5uQXIyyuq+pWfXwTmV0FBMQoLi1FQUML+XlhYgqIi5lcpq0JDQw0aGurQ1GR+iaGlVfm7GNraGuwvHZ3qX7q6WmyHWrFYTYZRqLapBQs2IyAgh4WwcWNnLFkyTLWBUPREgAgQARUhYGOzGQkJ3Pt/9uzZ+OGHH1QkcgqzOQlQArA56auQbyb5xyQBmSEW62DZslwVip5CJQJEgAioLgEm+cckAZnBJJnOnVumujBqiTwpKQPh4UmIjn6K+PhnSE7OQnp6LnJyClBWVs7+Ki+vQEVFRdXvigBRIBBAKBSg8neRSAjml56eFoyNdWFhYQAbmxZwcDCDi4slLC2NFEG2QmmYNGkDnjwpZjUdOTIM48Z1Vih9JIYIEAEiQASahoCu7gbk5XHvfyb5xyQBaRCBpiZACcCmJkz2WQK+vr7o3bs3+2eBQIhVq6jNOT0aRIAIEAFVIPDkiS/27+fe/0yy6NKlVaoQdlWMGRl5CAtLxOPHKYiLewYm2cck97KyClBQUISSEtX6/6G6ughaWhowMOCShExS0Na2BRwdzeHqagUjIx2Vej5GjfoSOTkVbMyBgR+ibduWKhU/BUsEiAARUFUCItGX7Id6zPDx8UGvXr1UFQXFLUcClACUI2xVdlVcXAwNDY0qBJ9/XgA1NU1VRkKxEwEiQARUgkB5eTHWrq1+/1+48LlSXSFNS8vG1avBbHIvMTEdaWk5yMrKZ6/jMsk95tReUw+BgMmuCiAQAgLmd5EAQjXul4D5XV0IkboAQg0hRGIhRBrMAqCsqAJlxeUoLypHWUkFykvKUVFagfL/flWUVaCCOXlYDoA9gdjUkTAfEgrAJAmZq8cGBtrstXErK2M2SdivnwdMTPSbXoScPJSWlmLQoPVV3kpKVkJNTSgn7+SGCBABIkAEmotAYWEptLSq3/9FRUUQi8XNJYf8qhABSgCq0GY3d6hqamooK+NOOkyefA12dn2aWxL5JwJEgAgQATkQ+PJLNVRUcO//rVsno107Ozl4lb0LJsnn4xOCwMBYxMQ8RXp6HkpLZXOCT6gugLq2CBpG6tAyE0PXRhMGjlrQMBZDXVcEdV01iPVEUNdXg4aeGsQG6lDTbp5kUWl+OYqzSlCUU4qS7FIU55ShJLcUJbllKEovRtbjAuTGF6LgaTGKMkpQkl+G8hLZZA/V1EQwNtaBvb0Z+xz17u3OJgf5OGJiYvHhh7+w0vX1BcjKUq3TsXzcM9JMBIgAEZAFAW/vWPTty73/RSIRmA+EaBABeRCgBKA8KJMPloCenh5yc7naf0OHbkOXLnOJDBEgAkSACKgAgQ0b9FBczL3/584dirFjuyh81JGRyfDxCcXDh0/w5EkaMjPz2Fp8DRnMiTw1LSHE+urQMlWHjpUm9O21YOiqgxaeujBw1m6IWd6tyYrMx7OgXGSG5SE7pgB5iYUoSC1BcXYJSgvKwZw4bMhg6g4aGuqgZUsTtGnTEr17u8HZ2aIhpuS65sYNf3z+Odch28FBjMePqT6mXDeAnBEBIkAEmonA9u3+mDePe//r6uoiJ4drBkKDCDQ1AUoANjVhsl9FwNbWFvHxXPffzp1nYtiwnUSHCBABIkAEVIDAli22yM7m3v+jR3fG/PmK1emUSfL5+YXj0aM49ipvdnZ+VV0eabaHuWKrYagGzRbq0LbQgJ6dFgydtWHsqQvTdvpA8xzUk0a6Ys0pB1IDs5HOJAkj85ETW4D85CIUPitBUWYpe0VZ2sHUm9TX12ZPB7ZubYvu3V3Y5KAijePHz2L79tuspG7d9OHnt0CR5JEWIkAEiAARaCICs2adxY8/cu9/GxsbxMXFNZEnMksEJAlQApCeCLkR6NixI+7du8f6c3IajPfeOy833+SICBABIkAEmo/ATz91RFIS9/7v3NkJX3/9XrOJuXMnCjdvRiA4OB4JCenIySmsV50+kYaQTfIZu+nAoocR7IebQLMF1e2Rx4YWPitGzJk0JN/IQHpoHpscLCuSPinI1BfU09OEtbUxPDxs0K1bK3Tq5CQP6TX62Lnzdxw5EsV+bexYSxw7Nr3ZtJBjIkAEiAARkB+BIUN+x4UL3Pu/Q4cOuHv3rvyckyeVJkAJQJXefvkGP3HiRBw6dIh1amTkgHnzHstXAHkjAkSACBCBZiFw7NhEPHrEvf+Zrq8HD86Tm45796Jx7tx9tm4f06CjPk05mGu7zHVdYw9dWPUyhP0oc6hp0nE+uW2eFI5KC8sRcyoFib6ZSA/OZa8VM9eJpR1MUtDUVB9eXvYYPryDXE8JLlmyDf7+GazUpUtbY8OGN6WVTfOIABEgAkSAxwQcHbchOpp7/7/zzjs4ePAgj6Mh6XwiQAlAPu0Wz7Xu3r0bM2bMYKNgOgAznYBpEAEiQASIgPITuHt3N06f5t7/YrEamE7ATTViY1Nx6tQd3L4dhcTEDKnr9qnriNjGG8at9WDdxwgOo8yaSiLZlQOB6FNPkeCdgfRHOWxDkpI86Zq1ME1GWrZsge7dXTF0aHv2tGBTjXfeWY/kZK7w+4kTIzBmTMemckV2iQARIAJEQIEIMB2AmU7AzNi1axc+/vhjBVJHUpSZACUAlXl3FSy2lJQUWFhUF+VeubIIQiFdm1KwbSI5RIAIEAGZE8jLS8G331a//y9eXAk1NdmcpMvPL8bRo364fj2MbdZRWFjyav0CQKyrBt2WmjBppwebfsawHWQi85jJoOIRiLuYhvir6UgLzEHuk0IU55YCdfQd0dbWgIuLJXr0cMHIkR2hqSmb71vKy8sxcODaKkjp6YtgZKSjeNBIEREgAkSACMiUQHFxOTQ0qt//ycnJMDc3l6kPMkYEaiNACUB6NuRKQCwWo6SE++Fs7Njf0abNu3L1T86IABEgAkSgeQisXStGeTn3/v/887F47bU2DRZy6tRteHuHgunUm5WVX6cdsb4aTNrqwfENcziNpW+y6wSmQhMen0jB45NPkRaYzTYaqWu0aKEHd3drttPw66+3q2t6rV8PDHyI+fOPs183MREiNXVlg23RQiJABIgAEeAPgT/+eIj33uPe/+rq6iguLuaPeFLKewKUAOT9FvIrAGtrayQmJrKi27f/EKNH/8yvAEgtESACRIAINIjA5s3WyMnh3v/M1crPPhsttR1f31BcuRKEoKA4pKbmgDk99arBNOrQd9BiT/a1nm4DdV01qX3RRNUlUJpfjpADCXhyIRWZoXlg6gu+8jkTCWFhYcjWDezXzwNdu7aSGt6ff57E7t0B7PzOnfXg779Q6rU0kQgQASJABPhL4KOPTmL/fu79b2VlhYSEBP4GQ8p5R4ASgLzbMn4L7t+/P65evcoGYWHRDh9/zL38aBBLKyGMAAAgAElEQVQBIkAEiIByE/jll/6IjeXe/05OFti7t/Z6NykpWThyxA/378cgPv4ZiotffTJLIBKwnXnNuxrAdaIlzDoaKDdMik4uBJ49zEHksRQk+WYgO7YAFaWvvi+soaEOGxtjeHk5YNy4bjA3r/05XLduNy5dSmbjmDzZHvv3T5JLTOSECBABIkAEmpdA+/a7ERjIvf/79euHK1euNK8g8q5SBCgBqFLb3fzBLl26FJs2bWKFaGoaYMmSzOYXRQqIABEgAkSgyQn8++9SXL/Ovf91dDRx+vQSCZ+lpaXYv/8afHxCEB+f/upuvQJA00id7c5rP9IUrd6ybHL95IAIRP/9FLFnU5F6Pxv5T4tfWT+Q6S7MJAN793bHhx/2hZqa5CnUqVM3ISqqkIW6fXtPzJnzGgEmAkSACBABFSBgaLgJWVnc+3/JkiXYuHGjCkRNISoKAUoAKspOqIgO5hOOAQMG/BetAKtXv/p6jYpgoTCJABEgAkpPICbmCn79lXv/CwTA5cur2T8fPnwDly49QnR0CkpLa/9/AtOl18BZG1a9jeH+kQ00jehar9I/NAocYHFWKcL+SET8lXRkhuWhOKf2U6pMwxsHB3MMHNgaEyb0YKMaOnQNCrmf/3Dv3iR4edkrcLQkjQgQASJABGRFQChcg4r/DpRfvnwZzA05GkRAXgQoASgv0uSnioBQKKw62fHhh95o2bI30SECRIAIEAEVILBmDdP5l/uu18nJnL3eW1RUc+JEqCaAnp0WzLsYwHGMOfs7DSKgqASYU4FRx1OQfDMTOTEFKK/lurCGhhrs7FogPDyFDUUsBoqKuGQ4DSJABIgAEVBuAj4+T9Cnz342SOakeF01jZWbBkXXHAQoAdgc1FXcp76+PnJyclgKvXotxcCBG1ScCIVPBIgAEVB+AuHhp3H48BsoL6/9pJRAKGCbd9gNMUG7+XYQqjEJQxpEgF8EykvLEbg1FrHn05AdXYCK8tprB2prC3H48ASMGOHCryBJLREgAkSACNSbwLJll7Bxoy+7Tk9PD9nZ2fW2QQuIQGMIUAKwMfRobYMItG7dGkFBQexaO7t+mDyZCp82CCQtIgJEgAgoOIGEBH/cvLkF0dGXkJeXWrNaAaBrrQmbAS3QZnZLaJuJFTwqkkcEpCfA1Ap8uOMJ4i8/Q25CYa11A01NdTBwoAMWLOiGLl2spXdAM4kAESACRIA3BPr3/wVXr8ayej09PfHo0SPeaCehykGAEoDKsY+8imLixIk4dOgQq1lPzxILFybySj+JJQJEgAgQgdoJZGXFwtd3IyIiziArK67WiQJ1ARxHmcFzqi2M3HQIKRFQegIZoXkI2hsHpplIeXHtpwJtbQ0wfHgrLF3aC3Z2dPVd6R8MCpAIEAGVIWBltRlJSdxNuHfeeQcHDx5UmdgpUMUgQAlAxdgHlVKxe/duzJgxg41ZKFTDypUlKhU/BUsEiAARUDYCpaXFuHZtNUJCjiM9PRIVFTU38xBpi1GWX8y9/40FeP9uH2VDQfEQgToJ/K+HNwqSuASghr4IRdllNa4RCgVwdjbG2LHuWLOmL8RianxTJ1yaQASIABFQYALq6murGp7t2rULH3/8sQKrJWnKSIASgMq4qwoeU0pKCiwsLKpULljwBPr6tgqumuQRASJABIjAiwQiI8/D23stEhJuo7y85g9zRNoa0Pe0gdXITtD3soXfyG+rzIy/2x3axnTll54s1SFQnF2MQ+38qgL+LKs7Yi9l487uRMT7ZdeaDFRXF6JzZ2usXNkHQ4Y4qw4wipQIEAEioCQE4uKy0bLllqpokpOTYW5uriTRURh8IUAJQL7slJLpFIvFKCnhflgcOnQbunSZq2QRUjhEgAgQAeUlcPv2Tvj7b0daWmiNQQo11KHnYgnzoe1hOdRLYo73uLWoeMadEOzyozPch1C9M+V9UiiyFwnE+ybg0vuR7D9rWwuwOF7yFOz9n5MQsD8FSXdzUFJQ80laNzcTzJ3bBbNmdSbARIAIEAEiwBMC27f7Y968c6xadXV1FBdzNyJoEAF5EqAEoDxpk68qAtbW1khM5Gr/ubu/ibfeOkp0iAARIAJEQMEJ/PvvUjx4cAA5OUkvKRWoiaDjaAbz19rAZnz3WiPxm78ZxYFc/Ru7Gabot8RDwaMmeURAdgQCdgcjcCPXEMd6oBhT/33Ffyub4/HwYAqePsxDWQ01Ay0t9fDBB22xceNrshNIlogAESACRKBJCIwb9z8cOxbC2rayskJCQkKT+CGjROBVBCgBSM9HsxDo378/rl69yvpu0cIFc+aENYsOckoEiAARIAKvJlBYmIGzZ+chPPwUioqyX5qsrq8Nk34ecFkwXCqUAVt/RdbJGHaufl8tvPFLF6nW0SQioAwELn/ij7hTBWwo7ecbYvSWdlKFdWZGOIKPpiH/2ctX7fX1NTBqlAu2bRsGIyNNqezRJCJABIgAEZAvAVfXHxAe/ox12q9fP1y5ckW+AsgbEQBACUB6DJqFwNKlS7Fp0ybWt7q6NpYvz2sWHeSUCBABIkAEaiYQH38TV66sRGysN8rKXr6momllBKvhHWE7sWe9ED4++y/ivrnOrlGzFeJd7971Wk+TiQCfCZwY4oPsMO5q79BfbNFlkmO9wrm+KQ539yQiI6rwpXVisQh9+thh7dr+6NbNpl52aTIRIAJEgAg0LQEdna+Qn899iLNkyRJs3LixaR2SdSJQAwFKANJj0SwEmE88BgwYUOV79WquGx4NIkAEiAARaF4CDx/+jhs3vkNKSiAqKiTfzQKhALquVmj5dk+Y9HFvkNDM6BgEfvQrt1YITIrq2yA7tIgI8JHAAadrqGyS/XFQO1h4GDYojJDjabi+6QkS7+SiovyF/04FArRrZ45PP+2B995r0yD7tIgIEAEiQARkS0AgWFNl8PLly2BuxNEgAvImQAlAeRMnf1UEhEJh1Q+XEyYch5vbG0SHCBABIkAEmomAt/c63L+/F5mZsS8pYJp6GHVyhOO0gdC2M220wmuD1wD/HSrsf8QTLTuZNNomGSACik4gNSgNZ0cEsTJFWsCK/MYnv1ND8nFp6WM8vphRY9MQOztDTJ3qhRUrJJuNKDor0kcEiAARUCYCJ06EYuzYw2xIAoEA5eU1N3lSppgpFsUkQAlAxdwXlVClr6+PnByuEHynTjMwfPiPKhE3BUkEiAARUCQCp0/PQHDwERQUpL8kS91AG2b9PeH8yTCZSvb9cCPKYopYm67LrNBteiuZ2idjREARCYQcjoD/Uq4BmnE7EeYG9JKpzLNzIhF0+Cny016uE2hsrIXx4z2wa9cImfokY0SACBABIlA3gZkzz2DXrjvsRD09PWRnv1xTuW4rNIMINJ4AJQAbz5AsNJBA69atERTEfRJuYdEeH398v4GWaBkRIAJEgAjUh8CzZ2G4ePEzREVdRGkp15Dg+aFlbQyrkZ1gM6H2DqX18ffi3Dtf7ETeNa4TqvFQXYzc2bEx5mgtEeAFAe9ldxH9Zy6rtdU7Oph4sFOT6Pb7Lh53diUiPbKG/7a11DBokBO+/noQXF1bNIl/MkoEiAARIAKSBNq3343AwGT2Hz09PfHo0SNCRASahQAlAJsFOzllCMyaNQs//sid+hOJNLBixcsFrYkUESACRIAIyI5AePjf8PH5CgkJt1FRUSZhmKnvp+dmDduJvWDS01V2TmuwFHH8LBK33+be/xZCvOdHjUCaFDgZVwgCR/v5IC+Wu/Y18Acr9JrdtCdfw06lwXdDHBJu56CiTLJOoEgkQOfO1li+vDdGjnRRCD4kgggQASKgrAQ0NNahuJj7vmvGjBlVPwMra7wUl+ISoASg4u6N0iuLioqCs7NzVZzTp9+DpaWX0sdNARIBIkAE5E0gIuIMLl5cgtRU7tT180OkydT3c4LjjEFgTv7JYxRmZODW2G1VrkZc6YgW9rrycE0+iECzEMiOy8GJPveqfM9P7AwDS225aEmPKMDFJY8RdSEDJfmSiX9GgKenKTZtGoThw5s2ISmXYMkJESACREDBCNy8GY/u3fdVqQoJCYGbm5uCqSQ5qkKAEoCqstMKGidTAyE3l7sO06HDdIwcuVtBlZIsIkAEiAD/CKSmhuD06el48uQ6AMkTQOqGOjAb4AnnuUObJTDfSRtQ9oTrBOKyxBLdZ9AppGbZCHIqFwKPDoTh7mru+peBmxDzQ5rn1Ou5TyIR9OdT5D2VrBMoEAA9e7bETz+NgLt74xv9yAUqOSECRIAI8IDA5Ml/4ddfA1ml2trayMvL44FqkqisBCgBqKw7y5O4mPbnV69eZdUaGTli3rwonignmUSACBABxSVQXl6KI0fGIzz8NJg/Pz+0bFvAalQn2Izr1qwBBGz9FVknY1gNuj018ebvXZtVT3M6L8ktQ/yVZ3hyPg1JNzJQlFkKXWtNmLTXQ8vBJrAd2AJq2qKGSawA8pKLkHAlHck3M5H1OB/pQdwHb+o6Ihh76MLYU5f1Y9peHyJNYf39VAC5CYWIOZOK+CvpSLmVydo2aa+Plq+3gP1wM2i2UK+/XSVa8c+0m0j6l2t802aWPsbuaN4bDze3xuPOj4l4Fi5ZJ1BNTYgRI1zY9wfzZxpEgAgQASLQOAItW25BXBzX9KNHjx64fp35UJYGEWgeApQAbB7u5PU/Aj///DOmTJnC/k0gEGLVqpevphAsIkAEiAARkJ4A09X3wYPfUVIi+Qmzhpk+Wk7sBavRnaU31oQzk+8GIGzRSe79ryfABw/6NKE3xTTN1GVjkmaB38eyibnahoGjNrwW2bNJOqZWo7QjL6kIAVtiEHs2FSV5df//lfHT7hM72A83hUAknR/G7sMfnyD0l4RafWgYqqHtHDu4vmvVsASjtAEr8LxDXtdQnMkJHH/GGR7DrBVC7e2difDd+ATZcVxysnLo6KjjvffaUtdghdglEkEEiACfCYhEX6K8nLuFsW3bNsydO5fP4ZB2nhOgBCDPN1AZ5AuFQlRUcC/FceMOw9PzLWUIi2IgAkSACMiVwLVrX8Lffzvy89Mk/KrpabEn/hymDpCrHmmcXRv2JVDAvf/7HvKAfTfVuXpYVliOR7vjELCVOwVZ12BO1LWdZwfPKTZSJedS72Xj5ooIpIdwp/2YYdJWD16LHGDRzRBCdQEKn5Ug9EACgvfFSyTvOix2gMdUG4jErz4Bxpz6u7UqEvGXn7H2jd110WWNM8w66oPpMRN7LhW310eh4Cl31dvpDXN0WuEETWPVOg2YdCcZ/4wPYxmo6QKf5/Sta7vl/vXLn0eznYML0iVPDJuYaGPu3C5YtUrxNMsdEjkkAkSACNSTwC+/BODDD//7sFMgQHk51wiKBhFoLgKUAGwu8uS3ioCDgwNiYrgfgNzcxmDChBNEhwgQASJABKQkEBDwM65dW4vMTMlEklBDDWYDWsP1s9FSWpL/tFtLvkehP3csquV0E/Rf5il/Ec3gkTn5F7QnHnc3Pa6XdyYJ2H2DCxxGmr1yXVZkPnwXhyEtgLtyxAzmOm6vb1xh4CzZeKI2LYwflwmWQC0HAQvSiuG3PAJxF6sTzi+uKSsux90NjxHyS0KVDtf3rdBpqWPDrzTXi5hiTPb/NhAhO7jn3GqgGNP+7a4YwmpQcfKjMDz68ylKCyR/SLW3N8TKlX3x0UftFVY7CSMCRIAIKBqB1147gEuXollZlpaWSExMVDSJpEfFCFACUMU2XBHDnTVrVlUrdB0dMyxalKKIMkkTESACREChCERHX8I//3yK5GSusHTlEAiFMOriBPeVb0JNW0OhNL8oJuL4WSRuv83+s2ZbdUw42UOh9cpK3NM7WfCZH8rWzavvsOhuiN6b3aBtUfPeFmeVwm95OGLOpkqY7rzCCR5TbGp0lxtXiGvzQl5KGPbd5g5dW82X1rBJw33xbHKvcujba6Hfj54wctORmB/37zNcnvZI4t/qSi7Wl4mizz89/jqe3eFO1vXaaIaBS9wVWnJRdimOTQxB1PkMlJdJNg9q184C3333OgYOdFDoGEgcESACREARCBgbf42MDK7W6sSJE/HHH38ogizSoMIEKAGowpuvKKH7+/uja9fq4u9LlmRBU1NfUeSRDiJABIiAQhHIzIzGyZNTEBt7tap8QlUSxsMGrT4ZBl0XS4XSXJuYnPgE3Ht/L/dlEfDOw54Qa6nxQntDRZbml+HW6khEHuU6wjZk9NjoilYTLGpcmnQ9A1c+DnqpHl/vLe5wHFPzycGyonL2qm7Yb5InE/pud4f9iJfXZIbn4ersYDAnDSuHVR9j9NnqBg0jyeu9GaF5uDozCNkx1c0mmNOItSUXG8JDkdeUFpbiYJvrqPjvZu2MkPYwdzNQZMlV2pLu5eLs7AjE36w+Scp8USAQoF8/O+zbNxoODoa8iIVEEgEiQATkTSAzsxBGRpuq3Hp7e6N37+bpAC/v2Mmf4hKgBKDi7o1KKdPT00NuLlen6LXXNqJnzyUqFT8FSwSIABGQhsDRoxMQGvoXysq4mmqVQ9vWhK3xZ9JHsU8W1RSj76QNKHvCxdNhqyPajLaVBgVv51Qm6JgafK1ntoTjaHNomaqzSZWizBIwJ+Ye7Yp7ZVMQl4mW6LLS+eWGGhVAwPcxbFORF0f39S5g1tU2ArfHImCz5DXy9gvt0W6uneSSCuDBjljc/05ybm0JQKa5ifecEIlahIzBV51I5O3m1iA86kwMfOdw+6HvIsSCMP798BdyPA2Xl0cjLUyyUY1YLMKYMW44fHicMm0ZxUIEiAARkAmBFSsuY/16H9aWlpYW8vNrb/YlE4dkhAhIQYASgFJAoilNT6B///64evUq66hly9748EPvpndKHogAESACPCFw7tw8BAT8guLiHAnF4hZ6sH27B2zGdeNJJC/LDNj6K7JOcskk8/EGGPK18tYYY67O3t8cgxT/LHRf3wqGLpLXZSvpMCfsri8Jl7iS+zy52pJtTGMR/7WRCD+Y9BJop7Hm6LqmFdR1RTU+K9ImAJmGHj4LQ8EkMp8ftSUlizJK4D0/FIne6RLz7YaaoscmF4j1lPvEp/fyu4g+xH3A6TZZFxP2d+Ttf6s3t8bjxjdxyEmU/ABCT0+MyZPbY9u2obyNjYQTASJABGRNwMtrNwICuNP+Xl5euHfvnqxdkD0iUG8ClACsNzJa0BQEtmzZgoULF7KmxWI9LFsmed2kKXySTSJABIiAohO4fn0T/Py2IC9Psjaqmo4mLEZ4wWnG64oeQp364n1uImrVBXaeuoMIEy/3qnMNXyfkpxTj5opweH3q8FKtvBdjSvTJYK/OluSVvRRurQnAWq7ysmx1ROi23gWOo8xqbOxRUwKw13duYBKHzw+mfuG/kx++pKu+CcDaagbydW9r031iiA+yw7iGGiP/tEeHCS+cqORhwP8sjsL9PckozJLsGGxuroMFC7pjyZKePIyKJBMBIkAEZEtAR+cr5OeXsEa/+OILrF69WrYOyBoRaAABSgA2ABotkT2B4uJiaGpqVtWzmjr1Fqytu8jeEVkkAkSACPCAQFDQYVy+vALp6ZESaoXqajDt6w63z8fyIArpJFaUl8N7xDqggGs2MPzfDjBx0pNuMc9mMV1xmRN0utaatXbXrQyJaeZxfUkYnlyo7rJb+bVWEyzRZbUz1LSELxF4uPMJ7n3DdRx8cTB+e3ztCsvuhhL+mY6v/msiEXG4+uQg0y243w6Pl04pBu+Lx+11US/Zrm8CkDHwqrqEPNvaGuVmxmThZP8A9mtqusDyzD4QiGppq8zDgI+/H4qQI6koLZLsGOzsbIx16wZgwgTV6OrNw60jyUSACDQxAR+fJ+jTZz/rhSnxUVhYCLFY3MReyTwRqJsAJQDrZkQz5ETAwcEBMTHcNbDOnWdj2LAf5OSZ3BABIkAEFIfAwYPDERFxDkB1902BUADDDo5wWzYGYmNdxRErIyW3lnyPQv9M1prrcmt0m+YsI8s8NvOKen5en9qj7Wy7GpOIib4ZuPj+g1oDZ5KAHZc7wm6ICZjnihk1dQFmfLSZ2VIiYVVbsxDGRkMSgG1mtYTXQnulSoo9D/7hr6G49wV3etdqgBjTLnXn8QNZs/TclGL89UEoHv+biYry595ZAmDo0FY4c2ai0sVMAREBIkAE6iIwadJfOHAgkJ1maWmJxETJJlt1raevE4GmIkAJwKYiS3brTeCDDz7Ab7/9xq4zNfXArFlB9bZBC4gAESACfCVw69Y2XLv2JQoKnkmEoOdqBae5Q2DgqbzNMUL/OIGUvVzSymCgDsbs7cTXbZSp7pqu5TIOBv3WFla9jGr09aqTg5ULmOvAnh/bwnOKDdS0RAj5JQH+X1afNnV52xIdljhCw1CyPl9t9fwYuw1JADq9YY6ua1ux15OVcVya44/4M1z3425fmGDwauU9ERd3Iwvn50Uh8a5kndIWLbSwalVfzJvXVRm3mGIiAkSACNRIwNl5G6KiuFq5Y8aMwYkTJ4gUEVAIApQAVIhtIBEMgfPnz2PoUK6AtEgkxooVRQSGCBABIqD0BAoLM3Ho0Ag8eXJdIlaxiR6cZgyC2cA2Ss8gIyISD6b/wcYpNBPi/Vv865TaFJtUUwLQsqcRem92g5ZZ7VeJUm5lwvfTMOQmFL5SllVvI9gMaIHgvfHsXCYR5zbZmj35V1NSrraOvg1NADKx9NnmDk1j9abA1+w2/9fLGwUJ3Km4ybc8YdfFpNk1NbWAhwef4uLiqJcahfTs2RKnT78DQ0PNppZA9okAESACzU5ALF6LkhKuPMLx48fxxhtvNLsmEkAEGAKUAKTnQKEI6OnpITeX65Y3duwfaNOGro4o1AaRGCJABGRK4MqVlbh5cwuKi/Oq7DLXMk37ecB95TiZ+lJ0Y76TNqDsCdddtPfv7nDsaabokptUX23XbbtvcIHLBMtX1xCsAKJPP8WtVREoypRs1FCbaKaxSJsZtjDvalB1NfjFuRmheWxjkuwY7lTb86MhJwCN3XXR5wd3GDhqNynL5jCe6J+EixPCWdf6LkIsCFOtpPbRt0MQfCRV4lqwjo4YCxZ0w9q1/ZtjS8gnESACREAuBPbtu4epU/9mfWlpaSE/P18ufskJEZCGACUApaFEc+RGoGvXrvD392f9ubm9gQkTjsvNNzkiAkSACMiLQGpqMI4dm4iUFK4+TOXQtDBEq4UjYNzZSV5SFMbPvU17kXM+gdXTcroJ+i9T3uuS0kBnrtv6LAhFwrX0qukW3Q3Z03/aFhp1m6gAu/bmiog6TwIyxpjTgB2XOsLYo/Yak0wH4HPjuaYWLw5KAEoSubv9ER5t5q7zu03WxYT9HeveMyWbEXUhHadnRiAzWvIkart25jh48E14eJgqWcQUDhEgAkQAGDnyEE6f5j4A8vLywr179wgLEVAYApQAVJitICEMAaZF+po1a1gYenpWWLiQ+2GQBhEgAkRAWQicPTsL9+7tQ1kZd9qNGQKREOaD28F18ShlCbPeccT8cxWxG66x67Q7ijH+qPI1TKgPlLTAHFye/ojtGswM5kpuvx892URdfcazR7lsh18meVfXYE7idV7lBOs+xjWeMKQEYF0Eq79+fpIfUry5vRt2oCU6v+8g/WIlm3lqahgCf01BeWl1kxCxWIQpUzpg585hShYthUMEiICqE7Cy+g5JSdyNtqVLl2LDhg2qjoTiVyAClABUoM0gKUBSUhKsra1RUVEBgUCIRYtSoK2t/DVzaO+JABFQfgKPH1/C6dMfIyMjSiJY7ZYmcFs6Bnru1soP4RURFufkwm/CZqCgAgId4C2/ntDUk2xCoTKAKoDgffG4vb76Wem4xBGe02zq3zG3Akh7kIPrn4UhM7z6qnltLJkuwZ1WOMFusMlLSUBKAEr3BJbkleBIjxsoyQbUdIEFsd2hbVx7zUbprPJ7VsKtHPw1ORRpoZJX4ZycjLB79wgMHOjI7wBJPREgAkQAwNOnebCw+O6/n2UFiI2Nha2t8jZxo03nHwFKAPJvz5ReMZMArGyV3q/fl+jbd6XSx0wBEgEioNwEjh59B8HBR1BRUVYVqFBdDVajOsJpzhDlDr4e0fnN34ziQK6LaPtv7dHuTbt6rFaeqblxhbg2LwRpAdlsULaDTND9q1bQMqlfEqkwvQRBe+IQ9lsiSvLKwDTdKEovQXoIdzLhVUnAXt+5wryrocQUSgBK94w9vhALnxkx7GSrAWJMu6Tap1mfp3Z+fhTu7kpEaRFXHJ8ZIpEA48d74NAh1ap7Kt3TRLOIABHgE4G1a69h1aqrrGRLS8uqn2n5FANpVW4ClABU7v3lZXRvvfUWjhw5wmo3NfXErFmPeBkHiSYCRIAIPHz4Oy5e/Aw5OUkSMHSdLeDxxThoWbcgSM8RCN5/BKkHgtl/MXxNB6P3dFI5PhVlFQjaF4+7Gx6zsZu010evb1xh4FyPRhlM/T/vdNz+MgpM515mVCYRmSYzAVtj2KTgqwbTHbjHRhdomVYnHSkBKN3jeG3xHcQc5U5b9lhrikErPKRbqCKznkUU4OhbwUgOkExEW1rq4euvB+G995S/87mKbDWFSQRUjkDr1jsRFJTKxj1+/Hj873//UzkGFLBiE6AEoGLvj0qq8/X1Re/eXLc8gUCETz9NgI6OuUqyoKCJABHgL4E//hiKyMjzEgGINNVhM7477D+iLpg17WxW7BMETNkPlAECAwHe8u4GTf36nXrj7xPDKX/2MAdXZwazjTuY67g1ncR7ZYwVwONTT3Hz83D21B8zmPqB/Xd7sicAmVFWXI6Q/Ql4sD22ak5NNntsdEWrCRZVX2KSid5zQmo8QdiQJiCMnj7b3KFprM73bavSX5JXjGP9b6IotQJCdWD6w/YwdzVQmvhkGciVlTHw2xL/0jM4ZIgzzp17V5auyBYRIAJEoMkJpKTkwdr6O5SVcfVOfXx80HZToCMAACAASURBVKtXryb3Sw6IQH0IUAKwPrRortwI2NjYICGBawDSpcscDB26XW6+yRERIAJEoDEEbt7cAm/vtSgoyJAwo+9hgzYb3oGafj1OcjVGCE/X+i3YjOIA7hqw2wprdJ3izNNI6i+bubLrtzwcTy6kscm/butawbpvzQ05arPOnNLzmR8q0fnXopshem91h7Z5dTKVOWkY9kci7n0dXWsS0OkNc3Rd24pNIDKD0ec9LwRJ1yWfbeZrDUkAvmi//sQUb0XokUjc+oz7/sV6kBhT/6Hrv6/apfxnpTg08iHi/bjr7pXDyEgLK1f2wYIF3RRvk0kRESACRKAGAnPnnsMPP/hz739ra8THxxMnIqBwBCgBqHBbQoIYAlOnTsW+fftYGAYGdpg/n6ulQ4MIEAEioKgE8vPTcOjQKMTH+0lIVNPVRMv3esF2Qk9Fla5QusIOn0LyrvusJp1umhh3qKtC6WsqMezV3z3xuLvpMZtw67beBY6jzGrsxlubhtL8MtxaHYnIo8kSU1zft0Lnz50g0hBK/Dvj8+GPT3D/u5r/H9uijR76bneHnp0Wu660oJztKBxxWPJKO/O1hiQA28xqCa+F9vVvbNJUmyADuxdn3ELihULWUr+tFuj7iasMrCq/ievfxMF3/RMUZpVKBNu9uw1OnXoHJib0wYnyPwUUIRHgNwF7+62Ijc1ig5gyZQr27t3L74BIvVISoASgUm4r/4OKiIiAq6sr20GJ+eln+vTbsLTsyP/AKAIiQASUksDly8tx8+Y2lJRIdlk19HJAu80fKGXMTRVUwbN0+H/wA5BfAYiBEec7ooWDblO5Uxi7iT4ZuDoziNXDnPxzGGUGpl5ffUZtV3TbL7RHu7k1N1TJTy6Cz8JQJPtlvuTK2F0XfX5wh4FjdfLl4c4nuPdN9EtzG5IA7L3FHY5jzOoTokLPzUnMxcnX7qKsAFA3AOaGdYWeuaZCa1Y0cQcGBiL6suSzqKOjjnnzuuGrrwYomlzSQwSIABFgCdy9m4TOnX8C86OrQCBAWFgYWrVqRXSIgMIRoASgwm0JCaokwLw0IyMj2b+2bv0O3nzzIMEhAkSACCgcgT/+GIbIyHMSutQNtOEwZQAsR9IHFw3ZMP/l21Hgl84udZhrhj4L3RtihjdrsiLz4bs4DFkReejwmQNc37V69am4CiD8cBJEYiGcxlbXyK2tSUev79wk5r0IJuJwMm4sDXuJV00JQOb675WPg166NlzfBKC+vRb6/egJIzcd3uxTXUID94UgYN1T7rl9QwsfHO9S1xL6eg0E7u5OwuUV0chPK5H46tChzjh7lmoD0kNDBIiA4hGYOPEYDh3iGlc6OzuDOcxCgwgoIgFKACrirpAmlsDixYvx7bffsn/W0THFokXcN9U0iAARIAKKQKCgIB0//9wDaWnPJU4EQItuLmj91TuKIJG3Gh6fvoi4726w+jXbqGPCqR68jaUu4QVpxfBbHoHkGxnSJf8AZMcUwHdhKDqvdIKpl36Vi4YmADNC89jTh4zd58eLV4CZrxU8LWZPDL5YB7C2BCDTzMTnkxA8vStZ481uqCl6bHKBWE+tLkS8+frZd28g9QaXtBqy3xZdJzvyRrsiCj006hHCTz8DuHr67HB1NcGNGx/B2Ji7lk6DCBABIqAIBMzMvkVqKncLZNGiRfjmm28UQRZpIAIvEaAEID0UCksgNzcXRkZGKC3l6sG8/fZJuLqOUli9JIwIEAHVIRAcfAx//z0VhYXVV9XU9DTRasEImPX3VB0QTRRpWXExrr+9CRUZ5ayHAUdbw7Zjiyby1nxmmZp9dzY+xuPjKVIl/8oKy5ERlof730WDWdv7e3e2WUjlYDoIX5r6iE3SPT9edQWYmZefUgyf+SFIvil59bLGJF0FELwvHrfXR0n4sOpjjD5b3aBhJNnRt7ZryS92GG6+XZCN57SQZzgzjDv9oWUpwMLonlDT4Jqn0Gg4gaDDT3F6ZgQKM6prAxoaamLv3pF4802PhhumlUSACBABGRE4dSoMo0f/yVpTU1NDRkYGdHWVv3SJjPCRGTkToASgnIGTu/oRaNeuHR48eMAucnYegnfflbxmVz9rNJsIEAEi0HgCFy9+Bj+/zaioKKsypmNvivY7pkJNu7rLauM9qbaFO2t3Ie9yCgvB+gMjvLamrVIBeb7pR0MCq6mDbn1P51X6zYktwLW5IWASiM+P2pJ0meF5uDo7GMzV5cpRU6dh5mtZUfm4NjuYTVxWDpP2+ui7zR26tspTH+/2lgcI3sZ1R3Z9XwdvH+jUkG2lNTUQKM4uxd4eAUgNqn6GRCIBFi7sjq+/HkTMiAARIALNSmDo0D9w/jxXtqpt27YIDAxsVj3knAi8igAlAOn5UGgCGzZswPLly1mNGhp6WLpU8gqRQosncUSACCgdgZrq/Zn0coPn2glKF2tzB/Tkii+iv7zEylB3FGHipV7NLUl2/iuAx6ee4ubn4S/V0pPWSYfFDmC66EqMCiDklwT4f8n9IFI5DJy10W+HBwxdaq63V1NdP9tBJuj+VStombyc1GaTl/vicXfD4yoftdX0S/TNwMX3uQ/yKkf3DS5wmWBZrw7H0nJprnknR/ki8yH3ocCYYw5oN/aFvWkuYUrk9/AbQQj9K00iIqoLqEQbTKEQAZ4S0NffiJycIlb9V199hWXLlvE0EpKtCgQoAagKu8zzGLW0tFBYWMhGMWLELnTs+DHPIyL5RIAI8I1ATfX+BGoi2H3QB3bv9+FbOLzR6/POepQnc1f/uu91gctAS95of5XQlFuZ8P00DEx9vIaOAXtaw/a1l69FV9YUjLsomShhkoXtPrFjG4c8P5jTVf5fRCLqBHfakhlM118mSWfexaBWeZXXl8N+S6ya021tK7aBCf5rXswkCu9vicHDHU+q5ri+b4VOSx2hpq0812MTbibh33fC2Rj1nIVYGNG7odtK6+og4L02Ft7rYlFWXF0YkOoC0mNDBIhAcxHYvfsuZsw4zbrX1NREQYFkLd3m0kV+iUBtBCgBSM+GwhPo0aMH/Pz8WJ02Nt0wZQr3ZxpEgAgQAXkQqKnen9hYFx6rxsGgnZ08JKisj/vf/ozsM3Fs/KZv6GPYZi/es6js+JsW0PAT7XV10GUSi7dWRSL+8jMJXkzH4LZz7aDXUpNtrPAsKBeB38dKzGM6/3Zb1wqmHaqbi9QGnUk2+q+ORMzZVHYKs7bjMkdY9jBk/878++11UVU1CV3etkSHJY7QMFSexh9MnDe+vI+I/dx+tpmpj7E7+f+cKvJ/aLHXsnB0QjByU6prXVJdQEXeMdJGBJSXQPfu+3DzZjwbYPfu3XHjBtfAjAYRUFQClABU1J0hXVUEfvrpJ3z8MXfqTyTSwIoVDT8xQViJABEgAvUhUFO9Pz03a3T4cWp9zNDcBhJI8r+H8CV/c+9/CyHe8+P3yaraTufVF49lTyP02eYOTWPJhhvP2ynKLEXQ3jiE/5EI5s91DXUdEZjTeZ7TbF9p90U7JXllePjjE4T+klDrdWYm4dd2jh17OlCkKXkCsS5dfPj6sQE+yI3mGta8fdEFrq8px0lVRWe/t8s9JNyurltJdQEVfcdIHxFQPgKamutQVMSVf9i9ezemT5+ufEFSREpFgBKASrWdyhuMvr4+cnK4b/L69fsSffuuVN5gKTIiQAQUgkBN9f7MB7eD29IxCqFPVUT4frgBZTHcSZ/239qj3Zv8PHVZXlLBdu99tJs70diYwSTqOn/uBJFG3cm0wmclSLqRgUTvDLYhR+r96pOHpl76MHDShlUfI1j2MIJmi9oTiq/UW8E1+3h88imYeoKMDyahyDT7aPl6C9gPN2u47caAksPaxxdi4TMjhvVk3FaEuYFKVKtSDvwa6+KvyaEIPJDCnmitHFQXsLFUaT0RIALSEFi79hpWrbrKTtXT00N2dsNP9kvjj+YQAVkQoASgLCiSjSYnMHjwYPzzzz+sH1NTT8ya9ajJfZIDIkAEVJNATfX+RJrqcPx4EKzGdFZNKM0Y9YOdvyPjSBSrwPA1HYzeQ91Vm3E7yPULBK4tvoOYo1x32o6fGWHEJuXqVs2HDb+9MxEXFz9GSX51Z3aqC8iHnSONRIDfBFq33omgIK4Exuuvv44LFy7wOyBSrxIEKAGoEtvM/yCPHz+ON998kw1EIBDh008ToKNjzv/AKAIiQAQUikBN9f40LQzRZuNEaNuZKpRWVRGTFhyKoNmHufe/gQBveXeDpv7LnWlVhQfFqTgESvKKcaz/TRSlcsfPJt/yhF0XE8URqEJKUkPycXDYQ2TGVJeJobqAKvQAUKhEQM4EUlLyYG39HcrKuPf/sWPHMHbsWDmrIHdEoP4EKAFYf2a0opkImJiY4NkzrqB5ly5zMHTo9mZSQm6JABFQRgI11fszbG+PdlsmKWO4vIrpxsxvUBKaz2p2W2GNrlOceaWfxCongdAjkbj1WQIbnFl3dcy80UM5A+VRVL8OCETMlcwqxVQXkEebR1KJAI8IzJ17Dj/84M8qbtGiBdLS0niknqSqMgFKAKry7vMs9rfeegtHjhxhVRsY2GH+fK7mDg0iQASIQGMJvFjvTyAUwOqNLnCeM6Sxpmm9DAgE7z+C1APBrCWdbpoYd6irDKySCSLQOAIXZ9xC4gXuxFmPtaYYtMKjcQZptUwInJ8fCf/tiagory4MSHUBZYKWjBABIvAfAXv7rYiNzWL/Nn78ePzvf/8jNkSAFwQoAciLbSKRDAFfX1/07l3ZAVKA6dNvw9KyI8EhAkSACDSYQE31/tR0NdFq4QiY9fdssF1aKFsCWbFPEDBlP8CU+BIDI853RAsHXdk6IWtEoB4EchJzcfK1uygrAITqwPSH7WHualAPCzS1KQkEHX6K0zMiUPhcB2yqC9iUxMk2EVAdAnfvJqFz559Q8d9nDD4+PujVixpAqc4TwO9IKQHI7/1TOfU2NjZISOCu27Ru/Q7efPOgyjGggIkAEZANgdDQv3Dy5IcoLKy+Lqbd0gRe2z+Cmr6WbJyQFZkR8FuwGcUBXDd4h7lm6LPQXWa2yRARqC+BwH0hCFj3lF1mPUiMqf90r68Jmt/EBArSS/Fzr/tIC+HKBzCDqQu4f/9ojBnj1sTeyTwRIALKSmDixGM4dIhrSGltbY34+HhlDZXiUkIClABUwk1V5pCmTp2Kffv2sSHq6Jhi0SLum28aRIAIEIH6ELh3bx/Onp2JsrKSqmUterqi9bq362OG5sqRQNjhU0jedZ/1qNlGHRNOUb01OeInVy8QOPvuDaTe4N4f/bZaoO8nrsRIQQn8OfoRwk5xNaSZoa4uxJYtQzB7NnV1V9AtI1lEQKEJmJl9i9RUrvv7lClTsHfvXoXWS+KIwPMEKAFIzwOvCERERMDNzQ3l5eWs7sGDt6Jbt094FQOJJQJEoHkJXL/+NS5dWoaKCu49IlAToeW7vWE/uW/zCiPvryRQ8Cwd/pN/AHK5OzeddzjBY5gNUSMCcifwxDsBVyZFsn7FxsCc4K7QM9eUuw5yKD2Ba1/EwOerJygr4d4fAoEAy5f3wrp1A6Q3QjOJABFQeQLff38T8+dfYDkIhUKEhoaiVatWKs+FAPCHACUA+bNXpPQ/Ap07d8adO3fYv7Vo4YI5c8KIDREgAkRAKgJM4s/Xd2PVXJGWGB6rx8G4K33zJhXAZp50b8Me5PyTyKrQ76eFN/Z3aWZF5F4VCVyZ748nJwvY0N2n6OGtvR1UEQPvYo44k44jbwWjJJ8pJsqNqVM7YM+ekbyLhQQTASLQPARcXX9AeDh3orhTp064fft28wghr0SggQQoAdhAcLSs+Qj8+eefeOedd6oETJx4Bq1aDWs+QeSZCBABXhA4c2Ym7tzZVaVVXV8bbb/7ALrO5rzQTyKBpw8eIeSTYxwKEfDasTawbmdMaIiA3Ag8C0vH2ZEPUf5f9YD3r7vDsYeZ3PyTo8YRiLuRhT+GPUJRVmmVIaYe4IkTExpnmFYTASKg9ATOno3A8OHV9ecPHTqEt9+m0jFKv/FKFiAlAJVsQ1UlHHt7e8TGxrLh2tr2xEcf+apK6BQnESACDSBw7NhEPHp0qGqlhqk+Ou39GGr62g2wRkuak8CtxVtReCeLlWA2Th9Dv/FqTjnkW8UI+K2/j/C92WzULYdp4sMzXVWMAP/DzYorxE8d7iE/rboGbJ8+drh2bTL/g6MIiAARaDICvXr9jOvX41j7dnZ2iImJaTJfZJgINBUBSgA2FVmy26QEvvjiC6xZs4b1IRSqYd68SBgY2DWpTzJOBIgAPwkcOjQS4eGnq8Rr25qg84HZ/AyGVCP24jXEfHWVJSEwFGDsxS7QNWne+mt5iUUI/S0BLV83gamXvtS7VJxVirQHOXh6NwvPHuQgMzwfYn019PnBHQaOsktOFz4rQdTxFKTczkLPTS7QMFKXWmNhegkiDich5kwq0oNyoWutCctehnCbZA1jN11AILUpoAIIP5wEv2Xh6LjEEZ7TbCAQvdpA7LlU5CUUwelN83rprocqqacWZhbi5BB/FKZwdeRG/mmPDhPoew+pASrYxM1WfshJKq5S1batOQIDZyiYSpJDBIiAIhCIjc2Cs/M2lJZy9aNXr14N5udRGkSAbwQoAci3HSO9VQSMjIyQmZnJ/t3DYxzGjz9CdIgAESACEgR++aUfYmOvVf2bnqsVOuyaRpR4TuD61E0ojSpko7CfaYq+n3k0S0Sl+WUIP5SERz/FwXOqLdzet4JIU/hqLRVAemgugvfG48mFNJTklUFdRwTLnkZwHm8B884GEBuoNT6eCiAnrhAhv8Tj8YkUFGWWwqqPMfpsdZM6kZbin8Um67Ie58P1fSs2aRd3MQ0+C0JZzR0+c4Dru1Z1JvEqg3n2MAdXZwbDuLUuun/lAk3juhORDOOgffGIOZ2KtrNbwn64qdT+Gg9R0kLAT8EI3JDK/mOLjmqYc6enrF2QPTkT+N7hFjJjuHcJMxwcjPD48Tw5qyB3RIAIKDoB5ufMo0eDWZmGhobIyMhQdMmkjwjUSIASgPRg8JbApEmTcODAAVa/WKyDZctyeRsLCScCRED2BH76qROSku5WGTb0ckC7zR/I3hFZlDuB0IN/IWVPIOtXzU6Ed6/2kruG3IRC3F4bhfRHuei2rhWs+xrXeRouL6kI97+NZk/jMYNJorlMtILbB1bsybp6naarJeKKsgo8vZeN4H1cgvH5UZ8EYFZkPnwXhyEtgLvuOuRwe5h3MQATt88nIXh6N5vV3229CxxHmdWpnTlJ6Lc8nOXVe6sbzDoZSL1nFeUViD71FDdXRMB5nAW8FjuwvuU9/hrui6xgroFEn2/M0X+Rm7wlkL8mILDD7TbSwvKrLJuZ6SAlZVETeCKTRIAI8JWAru4G5OVxJ4Y/+OAD/Prrr3wNhXSrOAFKAKr4A8Dn8NPT02FhYYGSEq6GS/fuC/D665v5HBJpJwJEQEYEtm61Q1bWkyprJn3c4bnmLRlZJzPNTaC0oBA3PvgWFWlcMsZjtQ06T3aSmyzmRNyNJeHICMmVLgFWASR4p+P2l1HsaTpmGLvrouuXzjDraFBn8kyawMoKyxF3+RlCf0lgr/rWNKRNAJYVl+PuhscI+SWhSmvlteTinFI2duZqLjNM2uuj7zZ36NrWfg2bSUoyp/gYm11WOcN9snW9Y2ZsPPzxCe5/FwPX96zQcamjXJOA4Sei4Lcwno1Zx1aAeSE9INaRwUlNaTaX5jQ5gd1ed5EcUP1Bsp6eBrKzlza5X3JABIiA4hNYuPAfbNnixwpVV1dHcnIyjI2pAZni7xwprIkAJQDpueA1gQEDBuDKlStsDLq6Fvj00yRex0PiiQARaByB8vJSfP21CYqKqhMglsM7wGXRyMYZptUKRyBw26/IPMEV4NZqL8ZbJ7rLRWNBWjH8lkewV2Fd3rZE55VOUNN+xWm0CiD69FPcWhXBXsOtTJr1+sYVBs6yq/OXdD0DMWdTYd3HGCW5ZQg9kMDWF3x+SJsAzIktwLW5IWCu7DKDSVZWJgCZRKP/2kiEH6z+/23f7e6wH1F7J9yUW5nw/TQM5l0N0HVNK6jrNuz0Xm58IXv9+OmdLPZKcqeljq9mL8Mn4twHfnjqw53+aL/AEKM3t5OhdTKlCAT29biPeD/uxCszxGIRsrKWQlOTEr2KsD+kgQg0FwFLy++QnMx9QNC/f39cvny5uaSQXyLQaAKUAGw0QjLQnASY5B+TBKwcw4b9gM6dqbh/c+4J+SYCzUUgOzsO33/vhPLy6s6OLSf2gsO0gc0lifw2IYGs6BgEzPgV+K+Gf9ddreA22KoJPQLMyTjmCm/Qnnj29Fn/3Z5s7b5XjcrkF3N1lhnMVd/6XoFtSFBMkuzfyQ/ZGoOVQ9oEILP23PiAqnV1JQDbL7RHu7k1N8OoTJhmR+ej73YPGLnpNCQcbk0F2KvNt9dH1ev6ccMdcivjryfi0nsR7J9FmsDUu+1h4SH9FebG+qf18iPw2+sP8PhidW0voVCAhw9nwsPDVH4iyBMRIAIKQ2DHjtuYM+dslR4m+cckAWkQAb4SoAQgX3eOdFcR8PT0RHAwV5TVxMQNs2eHEB0iQARUjABT64+p+ff8cJo1GDbju6kYCdUK9/bqncj35q6iGgzQxph9nZsUQGUDDCap1nKwCXpucn1lw47smAL2xFplHT1GXEOvwNY3MOaqsfecEKSHVF9rlHcC8Plru723uMFxtHm9r/6+GHdmeB6uzg4GU6OQTUxuc5fpScqaOF9ZeBtPTnBXt53f1sa7h5r2OavvXtN82RI4OTkMAb8mSxg9c2Yihg1rJVtHZI0IEAGFJ+DuvgOhoVw9XQ8PDwQFBSm8ZhJIBF5FgBKA9HzwnsCOHTswZ86cqjjee+8fODkN4n1cFAARIALSEYiKOo/ffx8qMdl9xViYDWwjnQGaxVsCiX63EbH8v0/m1YFBx9rCqs2rT+Q1NNjCZyW4sTQMcf8+Y014fWqPtrPtak1oPX9asNKnNPXyGqrvxXWKkABMupEJnwUhbLJUVtd1meTrrZURiDrBNVLxnGYDr0UOEInr6L7cQLAZkRk4PeIByos4A+PPtYLHkKY9adpAqbRMhgSurI6B95exEhZ//HE4ZsyQ/KBJhi7JFBEgAgpG4OLFKLz++u9Vqn744QfMnk03zRRsm0hOPQlQArCewGi6YhJgmoGkpHA/DLRs2RsffuitmEJJFREgAjIlcO/eXvz99zQJm+02T4Khl71M/ZAxxSXgN/dbFD/KYwWav2WAIZvaN4nY2PNpuDqz+pP/AXtaw/a1FrX6SgvMweXpj1Dw9L87ygB7TbbdJ3YQiARNovF5o41JAGaE5rGxMicYmVHXFeCaWOQnF8FnYShKC8oh63qH7DXgdVGsNuZKdb8fPdCijV6TML25IQBhP3E1RS37iTH9inxqTTZJMGS0XgQCfk3BycmhEmtWrOiDtWvp+l+9QNJkIsBTAn367IePD9dQztzcnG3+QYMI8J0AJQD5voOknyWwYMECbN26lf2zUKiG+fNjoKdnTXSIABFQYgIXL36GGze+kYiw84E50LatPSmjxDhUNrSokxcQv/Um9/43FuDNf7tB20gsUx6l+WW4tToSkUe5b/717bXQ70fPWuvZMVdfA7+PReB2yRNEg35rC6teTXNC8cWAG5MAfDFeI1cd9N3hAQMnbbzYBdiskwGY6726NtVdgCtPPzKNQrpvcIHDyNobhDRko5hTmJenPapaWtdpzIb4YNYU5xTjr8E3UZBUwZp4fY8Nuk+VX7fphuqmdbIjEO+XhX09quthMpanTvXCnj2jZOeELBEBIqBwBBIScmBvvxWlpeWstvnz52PLli0Kp5MEEYH6EqAEYH2J0XyFJaCjo4P8fK5Gj6fnBIwb96fCaiVhRIAINI7AkSNvITj4SJURgVCAXmeWQ0jdGhsHlqerfd7/CuXxXPMX+9lm6LvIXaaRvHgizqyjPnp/786ePqtp5KcUw2d+CJJvZlZ9WctMjJaDTJATV4hnD7LZjsAahmqw7GEE1/es2A65zHMsq9GYBCCjgWkE4jM/FJXNSyqTl8/HxjRC6bbeBY6jzCSuQkf//RR+y8Lh9KYFOi1zhEhTttdzU+9n4+L7D6oanFj3NWaTkBpG6rLCx9oJ3BuCgPVP2T8buAsxP7i3TO2TMX4QKMwqxddG11HB5YHZMWqUK06efJsfAZBKIkAE6k3g7beP4vBh7tS/trY28vK4mwY0iADfCVACkO87SPqrCLzxxhv466+/2L+LxbpYtiyH6BABIqCEBA4ceA3R0ZeqIhOqidD74goljJRCkpZA0N7DSPuDu6qn7iDCxMu9pF0q1bzHfz1la9lVjrqaadTWgbfjEgf21GBhWgkCtsQg/M+kKpuu71vBa6EDmxSUxWhsApDpuBt7IQ131kWxSUBGX8cljqhshMIk/zp85gDXd60krjRXNj4RqgleOhkoi7gYGy/GxiRXB+5tLfNrwCdH+iLzEddFuetqEwz5wlNWIZAdHhL4Us0bzOneyjFokCP++ed9HkZCkokAEaiLgJ7eBuTmciU8xowZgxMnTtS1hL5OBHhBgBKAvNgmEikNgdDQUDAdgcvLuaPaPXosxqBBX0uzlOYQASLAEwJHjoxHcPDRKrUiLTF6nV3GE/Uks6kI5Kc9w52PdqAih/vh3PNLW3R631E27iqAgO9j2Cu9lcNuqCl6bHKBWK/mZF3U8RT4fipZO8xloiW6rHSuOg1XU4LO7QNrmZ2Ya3QC8L9gc+MLEXE4GbFnU9nEm4GjNqwHGMNlgiV7JRjPHVpkrg7f2fgYj4+nsFekrXpLXndmrgYn+2WCuRqcdD2DPcFn2dOIvSLsMNIUatoiqfYsJ7YA1+aG4NnD6g/6em9xh+MY2V01jjj5GDfmIlkAqAAAIABJREFUx7F6NEwEmPmgEwwstaXSR5OUl8BXOj4oyee+z2TGpEnt8csvo5U3YIqMCKgggc8+u4hvvrnBRi4UCtnOv25ubipIgkJWRgKUAFTGXVXhmLp27Qp/f3+WgJ6eJRYuTFRhGhQ6EVAuAn///THu3fupKihK/inX/jY2mnub9iLnfAJrRquDGG8dk02zhrLCcvivjWSTVpXjxWTei9qZ2n8Bm2Mk/vnFNcxJovubY/BwJ1dgnBnMqbr+uz3ZpFhjh6wSgFLrqAAen3qKm5+Hw22yNbwW2EucDGSuPN/fHI2w3xJh4KwNJmGnbS7GjaXhiL/8DEwtQSapyiQY6xpFGSXwnh+KRO/0qqntF9qzTVZkNc5P9kPKNe70h+c0PYz7qYOsTJMdnhPYqO+LohzuZCgzqDEIzzeU5BOBFwhYWW1GUhL3AVOXLl1w69YtYkQElIYAJQCVZispEIbA0aNHMX78+CoYw4f/iE6dZhAcIkAEeE7g0qXl8PXdUBWFQCREn39X8jwqki9LAmmPghE0t7ouZLc9LnB9zbLRLmpKNskiAcgIe/FqMfNvHlNs2Ku2QvXG1QOUdwIwKzIf3vNCoG2pgR4bXaBlWt2IpbIpSNCeeHY/Wk2wRJfVzlDTEuL5jr62g0zQ/atW0DJ5dROXmvZEVtwYfQl+Sfh3YnjVszPppifsu5o0+lkiA8pDYL2mD0qLqk8C/vzzaHz4YdN0IFceahQJEVB8Art23cHMmWeqhB45cgTjxo1TfOGkkAhISYASgFKComn8IeDg4ICYGO7khampB2bN4gq40iACRICfBG7e3IILFxZWixcI0PfyKn4GQ6qblMCtJd+j0J9rvGH4mg5G7+nUaH9NmQBkagWeGy/ZYdRmQAv03uwGsUHjagHKMwHIXP29vTYKiT4Z6PWdK8y7GkpwT/HPwrW5wSh4yp2oe/603osdfTt/7sQmQZ+/WvziJjZkT+rzIFxddAexx7iC73YjNDH57671WU5zVYTAWjVvlD9XE5BpCsI0B6FBBIgAfwl4eu5EcHAqG4C9vT2io6P5GwwpJwI1EKAEID0WSkdg3bp1WLmy+mTQpEmXYW/fX+nipICIgCoQePjwII4ff1ci1L6XVgOybSqqCihVIsbYS96IWXeFi1UMDD7RDhYeksmo+oJoSLJJmivAjI6sqHxcmx2MjLDq7oJ1NRiRVr/cEoAVQPjhJLbrL3Ny0XOajcTVX6aZyIMdsbj/XfWV6OcTgC8mQaVJgDZkT6Tllvk4E6dHBKKsgFsx6n/28Bovu6vF0uqgeTwgUA6sUbsG5hn/P3tnHVfV/f/xFyndjSIhpYiF3d2d09kxe8Y2dbrtt686dbrZMXPm7Bx2zkREBUU6FBDpRiR/j3OO3AuS93Lv5cb789cGn887np8Dct/nHcXr3r3J6NTJRgaMJxOJABH4ksCdO5Ho1u0g78srV67EihU0ZI6eFPkiQAFA+bpP8uYzASMjI6SkpLD/V79+F0ya9PkDIREiAkRAZghERt7BwYPdStnrsW8mtO3NZcYHMlTyBB7OWIf8kBxWsfloffRZW7OyvNy0fNxfFMj2qSteVZUAV2cICCNLnEE6ccoueavMII67s97AyE0HbX9zgoaRWqlLL6+HYmUBQCNXHXTa5lppL8DyAoDMlGIme1ClTs3eDjxZ54ugXVwWqUlLVcx52l7yDzFplBkCaVE52GRTuj/Yq1ez4OYmuoE0MgODDCUCMk6ga9e/cfcuN/DL0NAQycn8PrMy7hqZTwR4BCgASA+DXBKYMmUKDhw4wPqmpKSMCRNuwda2i1z6Sk4RAXkkkJQUhO3bXVFUxE+taPTrSJh0aiiP7pJPIiQQdPwCPvzFldUqaQG9TjeFhau+0BqEGQLCBMVuTXvNK3lllJeX2VZekK6qCcPVdUQSAcCc5Dw8/jEYya8z0XGTCzvI48slqQCgKIaApEak4fLQl8hL47zo/KcFuiykks7qPnOKui/6cTr2tXvBc19ZWQlRUQthZaWrqEjIbyIgcwTu3o1E9+6HUFjI/d05efJk7N+/X+b8IIOJQFUEKABYFSH6vswS0NPTQ0YGN8HJ0rI5ZszwkVlfyHAioEgEcnOzsG6dAQoL83lu28/ogXpfUSaOIj0HNfH1wZS1KIj4xIow7q+DAdtaCC+uCHi5ORK+m7msAGY5DDVH65WO7NTe8haTNfhwSRDeXUvkfdushR46bnaFjrUG72vlBemYSbZNvq1fuoxWCOvFHQBkphj774uGz5pwtPq5AVwnWZfbt08cAcCMtx9xb14AmEBr8erwhwschtUsO/jBCh+EHc1kRRo1UcG8lx2EIE9HFJFAwNlEnBzO7zmtqamK5OQl0NCoWS9PRWRJPhOB2iDQosVuPH8ey6rW1dVFenp6bZhBOomA2AlQAFDsiElBbRGYP38+tm7dylM/fPhxuLmNri1zSC8RIALVJLB6tSby87kSTmZZDW4JxwX9qnmathEBIPT8FcRsfsqhUAE6HXaFXVvhS/Ii/41nA068Z7KTETptckEdw9LlriXZh5z4gEdLg3hfYoKFPQ+7w7SZHu9rXwbpmD1d/2oEy/aGfFFFQOzjVPhuikScdxqbSeg+1wamTfUqHZQh7gBgnFcqHiwOgnlrfbT+1RFqOuUHQwXtAVidDMjyuH3JVtCfgzjfeFwbEYCiz+8dev5ljXYzGggqhvYrMAHvHe9xeU4Ij4CxsRYSE79XYCLkOhGQDQInTrzGmDFneMbOmzcPW7ZskQ3jyUoiICABCgAKCIy2yxYBc3NzxMfHs0YbGzth7lz+hzHZ8oSsJQKKQWDtWn18+sR/62rc3hluq8YohvPkpUgJPJq7AXn+3HANvS6aGHqgldDyU4OzcHfOG6SFZrMyysvm+1J4cXlsySzAtqudwPQPLF5flgq7TLCGxzJ7qGjw+9gV99jLjOEHxfUbaKHL9oYwcNKu0CdxDhj5mJiLxz+GID0iG523NoShS8V2MAYm+mbg9gx+STST4dj0W1s2gPnlFODKsgmLnU14kY4b4/2Ql1XAfsmijQE6bnKFlrm60Hd8e8FTRF3gJn9YdFLDN/faCS2LDiougXv/9xZ3f+UPvLGzM0R4+HzFBUKeEwEZIODsvA3BwVyfXzMzM8TFxcmA1WQiERCOAAUAheNGp2SEwOrVq0tNb+rTZzNat6Y/xGTk+shMBSOwYYM5srK4gD2z9BvboOmWyQpGgdwVFYG3t+8jcuVtnrhWOxvAtY+1UOLzswvg9UsoQk9/YM/r2Wqiy85GVQa+mIDhg++DkPiSC2rb9DZB+3XOUNfnygLDz8fj/kIus5Dpn9dunVOZ4Rcl95Q0vuNGV9gPqTirMe5pGq6O5nohFi9DZ2103t4Q+g5aQnFgDjGlv692vmOn+nbc6AL7weaVZiIWn/HfEw2fdeGs3pIl1G/2RcN7VRj79Xo9TdD2N0domlQeyPsyaFjTsumoBzG4PT6Ux2TwKTs0HUGTXIV+SBT84JV5oXi6LYZHoXFjM/j5zVJwKuQ+EZBOAlu2eOHbb6/yjFu1ahWWL18uncaSVURABAQoACgCiCRCugnY29sjIiKCNVJPry4WLoySboPJOiKggAQ2b7ZDaio/a0LXyQrN/5qugCTIZVES8FqyBTlPuYnwWi3rYOTJNkKLf3s1EXdn8Xt8ddvjhno9jKuUx2TiPfstnDdFuPl3dmg4tS4y3n3EwyXBbHCQ6V3X7Ds7aFvWKSNP0AxAJkCXHvmxlM6SQp3GWLI9BrXM61QZuCvPudhHqWzQkglmeiy1h6pWBaW/XxxmgqjPN0Qg4EAM2wexwx/O0K2vicfLQ1g2TGlz6/81KNUjsSK4JYOGmmbq6LbbDSZNhB+4cG3aE3y4xfWMrD9QA5Mutq7yXmkDEaiMwJmxAXj9D/+FVqtW1vDymkbQiAARkDIC9eptRHQ095LOzs4O4eHciypaREBeCVAAUF5vlvziEWAmOE2dOpX3/506rUDXriuJEBEgAlJCYMcONyQk8AMr2ram8DgwW0qsIzNkmcAHnxcI+u4izwX3NfXRbIytUC4xgz2YibeRlxPY841n26DZIttqDesoyC0Ek5EXfj4OcU/SwJTz6ttrwaqTIewGmsGkqS6UlJXKt6uaPQDjn6XhysjSGX9VOSro5NzsD59wf1Eg8j8WosN6ZzClyIKsosIixHmlIejIe8Q+SsGn1Hy232GDkRaw6WlcrWAio/vpr6EIOcE1a2eGj7RgyqbV+WXTgtgUdjkSD+bwB7x8ddsZTl0tBBFBe4lAuQSO9nuF0CvJvO917lwfd+9OIlpEgAhICYGffrqDVav+41mzb98+TJkyRUqsIzOIgHgIUABQPFxJqpQRaNKkCfz8/FirtLSM8f33/MmMUmYqmUMEFIrAvn1tER39hOezppUhWh2lMn2FegjE7OyzlbuQdZvr51OnoRrGeArf2+39/RQ2C5DpPccErjr+6QImA42W5AiUHADCBCCr04OwMus8xzxColceu8V5vDbGHPKQnDOkSe4J7G//AlGP+H1t+/ZtgMuXx8m93+QgEZAFAiYm65GUxPX2dXd3h6+vryyYTTYSgRoRoABgjfDRYVkhcO3aNfTt2xdFRUWsyR4eM9G//05ZMZ/sJAJySeDIkT4IC7vG862OqR7anFwol76SU7VHICU0DH7zjgCfZ2g4L7NCmxmOQhlUsv8dM7GX6QNo1bHExF6hpNIhQQiUnK7cdo0TnEZbClXKzOgMOBGCp0vfs+pVdYBJD91h7U73Kch90N6qCex0f4b4V9xAImaNGNEQp06NrPog7SACREBsBGbN8sSuXc9Y+UpKSrhy5Qp69+4tNn0kmAhICwEKAErLTZAdYifQqVMn3L9/n9Wjrq6DZcsyxK6TFBABIlA+gdOnx8Df/wTvm+oG2mh77jvCRQTEQuDlxgNIu/iOla1mp4KxtzsIrad4Am7UjUS2d1/rXx2hplO9PnhCK6WDLIHiEuQPj1PhPN5KoB6E5SE8P+AB0vy5ScLu8/QxdEtTIk0ExEJgi70XUiL4k7wnTWqKAwcGi0UXCSUCRKBqArq6a5CZmctu7NixI/77j18KXPVp2kEEZJcABQBl9+7IcgEJvHnzBkwpcH5+PnuyUaPRGDHiuIBSaDsRIAI1JXD58mx4e/MzcFV1NdD21GIo1+Emo9IiAqImkJ2QgGff7EJRSiEr2m6uGTotdhVaDdPDz+vnUMR5paLNaifYDzITOgtNaCMU7CCTfVk8SZgZZNJ8iT3qGAj/O8N3bwBeruaGNGhaKuGbZx7QtxKsp6GCXQG5WwMC+bmF2GTjhaw4LuDArLlzW2Hr1r41kEpHiQAREIbAmDGnceIE13taVVWVLf1t2LChMKLoDBGQOQIUAJS5KyODa0Jg8ODBuHiRawivolIHCxZEQEfHsiYi6SwRIAICEPD23o7Ll+fyTqhoqqPppknQcaKfQwEw0lYhCLzecxxJx4LYk8rmyhh5rTU09IXv38dko3mvDEOibwba/e4My7YGFAQU4l6qc4QJ/gUdfY/nv0egwQgLNPveDkwJtrArNzMXFwd6ISuSCwi3/tkYfX51E1YcnSMC1SKQEpaD3S18kJPGvYhm1rZt/TBnTstqnadNRIAI1JxAbGwm7Ow24dMnLvt70KBBuHDhQs0FkwQiICMEKAAoIxdFZoqGQHZ2NkxMTPDx40dWoINDb3z99VXRCCcpRIAIVEogKSkYf/3VDHl5XMNlZXVVuK0ZC8PmdkSOCIidQGFeHh5OXo/CGG7gg9UEQ/T81b1GevOzCxD8Tyze7ItG04W2sBtsJvQ02hoZIseHmUnBr3a8Q/StJLjPr4/6fU1qzNh7ox/ebElhqek7K2OuX3uoCjlFWI7Rk2tiIPDufhoO9/ZjJ2kzS0tLDS9efAMnJ2MxaCORRIAIfEmgT58juHYtjP2ypqYmEhMToaVF2d/0pCgOAQoAKs5dk6efCUydOhX79+9n/09JSQXTp3vB0rIF8SECREDMBLZssUdKSgSnRUkJTt8NgGW/5mLWSuKJAJ9A0PGL+PDXC+4R1FdC//PNYWyrU2NEWe8/sRlqNr1NYOKuW2N5JIBP4O2VBGTFfILDcHPUMVSrMZqM95nwHPIcnxK4oWBdNlqg8wLnGsslAUSgugSe74vFv9OD8XkuHezsDBEePr+6x2kfESACQhLw8YlF69Z7UFDA/f6fMmUK9u3bJ6Q0OkYEZJMABQBl897I6hoSMDIyQkoK9/a/bt22mDr1UQ0l0nEiQAQqI3DkSG+EhV3nbbEc0BxOiwcSNCIgcQIPZ6xDfgjXjN90mB76/dFM4jaQwtoj8GjlC4TsT+fuv6UqZj9tX3vGkGaFJXBpRjCe74nl+d+rlwOuXftaYXmQ40RAEgTatduHx4+jWVWGhoZITk6WhFrSQQSkigAFAKXqOsgYSRFYunQp1q1b91mdEr766iKcnAZISj3pIQIKReDWrWV48GAtz2e9RvXQbNsUhWJAzkoPgfDLNxG1/iFnUB2g+z9uqNuMyu+k54bEZ0liYBKuDn+NAq4LAfr+XQ+tJtqLTyFJJgKVENjf/gWiHnHBaGYtXdoBa9Z0J2ZEgAiIgcC//wZj0KB/eJm3S5Yswdq1/L9NxaCSRBIBqSRAAUCpvBYyShIErK2t8f79e1aVmZkbZs16JQm1pIMIKBSB0NCr+OefgSgs5Jqeq5voou2pRQrFgJyVPgKPF/6J3JcZrGEGPbUxeLeH9BlJFomcwL0fniHyVBYr17qHOqbdaCtyHSSQCAhC4E/rx8h4z00GVlVVxqVLX6FPnwaCiKC9RIAIVINA48Y78fo1N/ndysoKMTEx1ThFW4iA/BGgAKD83Sl5VE0CmzZtwsKFC3m7Bw7ci+bNp1bzNG0jAkSgOgTWrzdDdnYCu1VZTRVNt0yCrot1dY7SHiIgNgLRD54g7KdrPPnt9jvBsStNohYbcCkQ/P5pLG6MDuZZMvySA9wG1JUCy8gERSYQ8zQDf3d6ifxP3FAQU1MtxMd/r8hIyHciIHIC+/Y9x7Rpl3hyN27ciAULFohcDwkkArJAgAKAsnBLZKPYCDg7OyM4mPtAYGhoh/nzw8WmiwQTAUUjsGePB96/9+G5bf9ND9QbQ/22FO05kFZ/n67Yho8Pk1jzdNppYPjR1tJqKtklAgI3Z3sh5grX+9F+hCbGn2olAqkkggjUnMDD36Nwcwn/788WLazw7Nn0mgsmCUSACHC/8+23ICKC6/3u5OSEoKAgIkMEFJYABQAV9urJcYbAiRMnMGbMGB6M7t1/Q4cOywgOESACNSRw/vxE+Poe4kkx69oIrj+PqKFUOk4EREcg3s8fAYtOAwWczOYb7dB4iI3oFJAkqSEQeesd7k3jJpArqwHj7rrCvp2Z1NhHhhCB06MD4H+SK09k1oQJTXDw4BACQwSIQA0JrFnzAD/+eIsn5fjx4xg9enQNpdJxIiC7BCgAKLt3R5aLiEDLli3x7NkzVpqOjjkWL/4gIskkhggoJoFnz3bB03M2gCLu58rBHC32zlRMGOS1VBN4vmYPMq5zvWA1m6pj1DnqCSfVFyakcVcmPEb8fa7PWsOpuhi5t7mQkugYERAfgV1NfRDnm8kqUFICduzoj5kzqT+p+IiTZEUgYGHxB+LiuJ8rDw8PeHt7K4Lb5CMRqJAABQDp4VB4Ao8ePULHjh1RWMj1X3F1HY5Ro04rPBcCQASEIZCSEo5du9yRm8s12lfT10K7s4sBZWVhxNEZIiBWAmnvovByzgEgkwtW159pgi5LGolVJwmXLIGXf/nDd20iq1TdCJj6pBnMHPUkawRpIwLVIMDMyvrD4hGyk/LY3dra6vDzmwl7e8NqnKYtRIAIfElgxIiTOHMmgP2ysrIy7t+/j3bt2hEoIqDQBCgAqNDXT84XExg6dCjOnz/P/q+SkhJGjToDF5ehBIgIEAEBCWzZ0gApKWHcz5KKMtxWjoFRW0cBpdB2IiA5Av57TyDxaCD3zGoBXQ42go2HieQMIE1iI5Dgn4gbY/2Rl86paPOLCXr/HwV4xQacBNeYQIhnMo4PeY3CfO6lhIODIUJD59dYLgkgAopG4Ny5QAwffhJFRdzP0pAhQ3Du3DlFw0D+EoEyBCgASA8FEfhMwNLSEh8+cOW/enp1sXBhFLEhAkRAAAJHj/ZDaOgV3gmbsR1gN727ABJoKxGoHQKP5/+B3FdciZBWyzoYebJN7RhCWkVK4Nq0J/hw6xMr06qrOqbfphJvkQImYWIhcGtZBB6sfceT3bdvA1y+PE4sukgoEZBXAvXqbUR0NPf2x8LCArGxsfLqKvlFBAQiQAFAgXDRZnkmcOzYMXz99de8N0VubmMwfPg/8uwy+UYEREbg9u0VuH9/NU+eUasGaLyOPrCIDDAJEiuBeN9XCFhyFuBiRbCba4ZOi13FqpOEi5eA774AvFzFDVVQ1Qa+uuYK+/Y0+EO81Em6qAgc7fcKoVeSeeKWL++IVau6iUo8ySECck3gq6/O4Pjx16yPTGXXkSNHMHbsWLn2mZwjAtUlQAHA6pKifQpBYPDgwbh48eLnfzCU8dVXnnB07KMQvpOTREBYAuHhN3D0aH8UFnJ9izTrGqHV4XnCiqNzRKBWCLzecxxJx4K43/+6Suh+2A3WTYxqxRZSWjMCSUEpuD72FXKTudKv1j8Zo8//3GomlE4TAQkT2Or0FMkhH1mtamrK8PQch5497SVsBakjArJF4OrVEPTv/w8KC7nf/4MGDcKFCxdkywmylgiIkQAFAMUIl0TLJgEmTTwuLo41Xl+/PhYsiJRNR8hqIiAhAhs2WCAri/uZUdGqg1Z/z4a6KTXZlxB+UiNCAo/nbUDua26AjU4bDQz/p7UIpZMoSRG4MdML76/lsOosO6tjxl0q/ZUUe9IjOgLpMbnY4foUnzIKWKHm5tr48OE70SkgSURADgnY2m7C27dpn39mzHntneTQVXKJCAhFgAKAQmGjQ/JM4PDhw5gwYQLPxSZNJmDIkIPy7DL5RgSEJrB3b2vExDzlzispwWXJYJj3biK0PDpIBGqTQNwLXwQuPQ/kclY4LDRHh/kutWkS6RaQwKuDgXj+f59fSGgCY666oEEncwGl0HYiIB0EfA/G4cLkQHyeY4BWrazh5TVNOowjK4iAlBGYOPE8Dh3y5Vl16NAhjB8/XsqsJHOIQO0SoABg7fIn7VJKYMCAAfD09GStU1ZWwfjxN2Br21VKrSWziEDtELh4cSpevNjPU241yAOOC/vXjjGklQiIiMCrv44h+XgIK01JXwm9/mkCC1d9EUknMeIkkBqehqtf+eJTPFf61XK5EfqtaixOlSSbCIidgOesEDzb9Z6nZ8qUZti3b5DY9ZICIiBLBO7ciUTPnodRUFDImt2/f3/8+++/suQC2UoEJEKAAoASwUxKZJGAmZkZEhISWNMNDR0wf36oLLpBNhMBsRB4/nwvLl2aAYD7oK3f2AZNt0wWiy5JCC38lI+0V28Rf+s10v2jkB2VBFVdTei71YNRa0cYt3dGHRPdapuSm5SBgFVnkfqy5i0E6k/ohPoTu0BJWYmnX9zyq+2onG58NGcD8t5wpcC6HTQw7DCVAsvCVd+a64VoT67016KjGr75r50smC33NjLZa2lvc+B/MgEhl5Px9l4q1HVVYN1KDy5DjNFolBm0zdTknkNNHDzQ8SXePeDKGpWUgN27B2LatOY1EUlniYBcEWjQYAvCwlJYn0xNTREfzw2BokUEiEBpAhQApCeCCFRA4MCBA5gyZQrvu82bT8PAgXuIFxEgAgDWrTNETk4qy6KOqR7anFwok1yKCgqRcO8N3h29j6zwiv9YVNFSh9Xglqg3qh3UDLSq9DX9TTT8vj+MguzPtaRVnih/A6O30coxMGxuV2qDuOULaa7cHPvg8xJByy4A3FwbOP1gibaznOTGP3l05M2xYHgvj2VdU64DjLniDMeuFvLoqkz5lJtRgAdr38FrawyY/y5vaRqpotOK+vCYaQVVTWWZ8k+Sxm6s9wTp0dyocgMDDaSkLJGketJFBKSWwPTpl7B373Oeffv378fkybL7UlpqQZNhckGAAoBycY3khLgI9O3bF1evXuU+UCirYvLk+6hbt4241JFcIiATBA4e7IbIyDvcz4W6KpptnQIdJ0uZsL2kkQU5eXh35D4b/Cte9Sd2Rr0x7aGspoLE+wEI33UDOXFc1gWzmIxAx8UDoW1rWqm/sZd8EPxnzUtPDFvYw2XZUKgb65TSJ275MneZYjD41c6jSD7JZX4rGymhz4mmMG1Aw23EgLrGItOj0nF1zEt8fM9lJHssNUL/NVT6W2OwNRTAZP15zglFiGcSK8m8iQ76bW2Aeu31UJgPBJxJwLXFYciM5V6UuI83R+8/HKBlStmA5aGPfZ6J/e1fID+HK3Hs2tUWt29PrOEt0XEiINsEnjyJRseOB5Cfz/1c9OnTB1euXJFtp8h6IiBGAhQAFCNcEi0fBJg08sTERNYZY2MnzJ0bJB+OkRdEQAgCT59uxZUr83kn641tD/vpPYSQVLtHmJLfiL23EH36Cc+QMsG2oiLEnH2K0G3cS4DipedqDeclQ6BV36RcJ4ryCxC++yaiT/FlC+ut7ZSuqP91R67m6/MSt3xhbZXHc49mr0deQDbrml4XTQw90Eoe3ZR5n24veIqoCx9ZP8zbqWHmQyr9re1LzYrLxaVvQhB0gfv7iVkDdzuh2TRL3q+zgk+FuPFDOLy2xPD2tJxthZ6/20NNW6W2XZBK/TeXhuPhuiiebVu29MW8efR7SSovi4ySCAFn520IDuZeMpiYmPDaN0lEOSkhAjJIgAKAMnhpZLJkCezZswczZjC9zrjVsuVs9Ou3XbJGkDYiICUEfv/dCB8/cj1WdBzM0WKhsNjkAAAgAElEQVTvTCmxTDAz4m+/RvAfl0qV6NqM6wDbKd1K9drLiU1FwMrTSA/gf0BlNJl2aQinRQOhqqtRRnFeWjYCfzuH5Kc16xvKlP82Xvc1m3VYcolbvmAk5Xt3rPdzBC+7BHyuXHT+0QptpjvKt9My5l3AyRA8XcINSFBWA0ZddoJzD9nLSJYx7JWaW1RQhMd/RrPBveJl5KiJUacbwdxdu9TZoItJOD74damvfRkolCc2ovBlVxMfxPllsqIMDTWRnPyDKMSSDCIgcwTmzLmMHTu8eXbv3r0b06dPlzk/yGAiIEkCFACUJG3SJbMEevfujevXr7P2q6ioY/r0pzA3byKz/pDhREAYAocO9UBExK3PH7RV0WLfTGjVMxZGVK2eyU3KROCac0jx4X84ZQxyWjQAlgNblLKtsmw75+8HwaJfszK+ZIXHwf+Xk/gYnVwjP41aNYDLj0Ohpl+656C45dfIaDk87Lf9CFJOh3HPvakSBpxuDkOb0iXZcui2TLiU+SETV0Y9R3YUV/rb4gdDDFjnLhO2y7ORCf5ZODnyDRI/Z88yvjr0NsLwoy7QNC5d3hvnl4WTI/yRHMJlcDLLurUeRvzjCgO7si9Y5JlbdX1LCs7GLncf5H/iSh67d7fDzZsTqnuc9hEBuSDg6xuHVq32IDeXe0PXq1cvXLt2TS58IyeIgDgJUABQnHRJtlwRYNLKk5K4FHNT04aYPdtfrvwjZ4hAZQS8vXfi8uXZvC11R7SBw5zeMgmN6e3n//PJMra7Lh8Gsx5l+4ZV1G+vov58SY+C8Hr5cVa+cVsnWPRtBl0XK6jpaUG5jmqFzPIzchC0/gIS7weye8or/2W+Lm75MnmpYjb60czfkRfEBSgMemhj8B4PMWsk8dUhcPe7Z3h7hpvWbNZGDbMeU+lvdbiJcw8z8ff+6re481PpCegVBQCTgrJxanQA4ny5jLbi1ftPB7RZWFecpsq07GsLw/BkUzTPhx07+mHWrJYy7RMZTwQEIdCo0Q68eZPA/a1lbMxr1ySIDNpLBBSRAAUAFfHWyWehCOzcuROzZ/MDIG3aLEDv3huFkkWHiICsEfj9dxN8/MgFwJkBGB4H+D8LsuRLZRl9FQUA0/ze4uW3f5frptvqMTBu58z/XlERIg/eQ8Lt13BcNAAGTeqX6t9XGauMwBi8XnEcTIZiReW/ELd8WbpMCdr6/skzhCz3BLiEGzT8pS5aTnKQoAWk6ksCQWfD8GQxFwBRUuFKf116UelvbT8pzECPcxMCEX6TaxVRvFp8Y4k+GxuUmfL7MSkPZ8YFIuxa6YzphiNMMWivE+roV/zSpLZ9rW39Oxo9Q8IbLgBubKyJxEQqBa7tOyH9kiGwcOE1bNrE77O8Y8cOzJo1SzLKSQsRkHECFACU8Qsk8yVLoEePHrh1iyuBVFWtg5kz/djBILSIgDwTOHKkN8LCuBJ4JVUVNN85HToNzGXS5bz0jwhcdQbJ3lxJZ8lVUQAwOyoJAb+eQmZYXJkzX/YNLMjORcjmyzDp5AqT9iUCg1XRKipiB5KE7eA4V1T+K275VZmpyN/33XoIqWcjWAQqFsoYdK4F9CxKl2crMh9J+v4xKRuXR/ogM4KLyDZbbIBBG6gthyTvoCJdUQ/TcKTvK+RmfG6c+XmjoAHAinoGSoOP0mIDkzW5p9VzFORyJfC9ejng2rWvpcU8soMIiIUAM/DD3X0XPn3KZ+V3794dN2/eFIsuEkoE5JEABQDl8VbJJ7ESMDIyQkoK92bb3NwdM2f6ilUfCScCtUng+fM9uHSJPwTHanBLOC7oV5sm1Uh3ZcG8igKAeanZCFh1pkzPQMYQ4zaOcPlxGG8YyMeYZLw/7w3bqd2golG611Vlhle3/Ffc8msEVwEOP/zmd+QHc6XAhn10MGhn6Z6RCoBAKlz8b6kPIk5wJaOmrVQx26u9VNhFRgBPNkbj2qKyL1gEDQAyLIcdcUXjcWaEtRICl+eEwHsHNwSHWbt3D8T06c2JGRGQWwJNmuyCnx/3QtbQ0BDJyTXrtyy3oMgxIlABAQoA0qNBBAQksHXrVsyfP593qn37JejRY62AUmg7EZANAuvXmyI7O5E1VrOeMVodmisbhldgpVABwEqyBnWdLOH68whoWhvViEtGcCxe/3iMLf9VN9aB26ox0HWxrpHMkofFLV9khkq5oJhHTxG64grAJdzAbVU9tBhnL+VWy5d5IZfC8Wh+FOeUEjDSswEa9hXdz4p80ZKsN/k5hbi+OKxUQKrYAmECgB2W2aDbSlsoqShJ1hEZ07bN+SmSPr+YMDHRQkLC9zLmAZlLBKpHYOnSm1i37iFv85YtWzBv3rzqHaZdRIAIcH86FRUx7XppEQEiIAiBbt264c6dO+wRVVUNTJnyEJaW9MZVEIa0V/oJHD3aF6GhV7l/LFSU0XTLZOg1lO2m7JUFAB1m90bdkW3KXEzhpzyEbr2KWM/nZb6n42AO119G1ngacvQppvyXm15n0tEFzt8P5mUViuJJEbd8UdgoKzJ8txxE6jluwIGKlTL6Hm0GY1uaCiyJ+8t8n4lrE14gM4wr/W260ACD/6TSX0mwr46Oivr5MWeFCQC6jzdH/+2OUNdVqY56hd0T/SQdBzq+RGE+95GuT58GuHJlnMLyIMflk8Dz57Fo334/cnK40t+uXbvi9u3b8ukseUUExEiAAoBihEui5ZsAk3aemprKOqmnVxcLF37OSJBvt8k7BSHw8uUBXLgwheetRf/mcP5uoMx7n5uUgYBVZ5H6svSESsax+hM7w3Zi5zJDOwo/5SN0+1Uw04C/XKIIAOZnfULw+otIuPeGFe8wuxeYKctQEk3Wi7jly/xDIYQDD6evQ35oDntSu2UdjDhZNnAshFg6UgWB69OeIPbWJ3aXiYcq5nhT6a80PTQVTfRlbBQmAGjfwxDDj7lCy7T67RSkiYckbbk0PQjP937gqdy/fzAmT24qSRNIFxEQK4F69TYiOjqd1WFgYMBrxyRWpSScCMghAQoAyuGlkkuSIbB3717MmDEDxUm0NjYdMHnyfckoJy1EQMwENmwwQ1ZWAqtFw8oQrY/yy97FrFqs4rkhGp6Iu+5XRo9l/+ZoMK8PlOuU/rAp7gCguMtzxS1frBcmpcJjvZ8j+OdLABcDhNlIffT9nT5si/O6Hv/2EsF70lgVqjrAiPNOcO5OU3/FyVxQ2XF+WTg5wh/JIVyfzJJLmACgeRMdjDzhCmNnGrZTnbvY0sALKWHcLyVTU23Ex39XnWO0hwhIPYGOHQ/gwYN3rJ1KSkrYvXs3pk2bJvV2k4FEQBoJUABQGm+FbJIZAlOnTsX+/ft59np4zET//jtlxn4ylAiUR+DYsQEICfHk/tBSVob7H+Nh0NRWPmB9MW23pFN6jerB9afh0DDXL+WruEuAxV2eK2758vFgCO5F0PGL+PDXC95B52VWaDPDUXBBdKJKAgHHQ/B0GX/QQZeNFui8QIAp21VqoA2iIMBMAN7f4WW5oigAKArClcuIvJOKwz39UFjAlQL37++If/8dK37FpIEIiJHArFme2LXrGU/DlClTsG/fPjFqJNFEQL4JUABQvu+XvJMAgdatW+Pp06dcsERJCYMHH0CTJhMloJlUEAHRE/D1PYzz5yfwBJv3agKXZUNEr6gWJWZFJuDN/51E9ltuuEnJ1eh/o2DS0bXU1/IqGQJi2MIeriuGQ81AuAwVcZfnilt+LV6jVKh+vm4vMq7GcL//tYB2O13QoJO5VNgmL0bE+sThzpRA5HGVX2g0XRcjdlPPXWm8XwoA1v6tnJ8YCN9D3IRUZh06NATjx1OfzNq/GbJAGAIHD/pi8uQLvGqrVq1awcvLSxhRdIYIEIHPBCgASI8CERABAQsLC8TFcX9w1amji9mzA6CnR1MJRYCWREiYwIYNFsjK4p5lJhOu9fEFErZA/OqKCosQffIxwv+6UUYZM4DDadHAUgG9ygKAFZUNV9cLcZfnilt+df2U532P521A7uss1kU1exUMOd0KWobq8uyyxHzLzcjFlXFPkfqqgNVp2VkdM+62lZh+UiQYAQoACsZLXLs32Xoh7S1XCmxuro0PH6gUWFysSa74CMTEpMPVdQcyMri+r+bm5vjwgd/nUnyaSTIRkG8CFACU7/sl7yRE4MaNG+jfvz/y8vJYjUZGjpg3L1hC2kkNERANgePHByMo6CIrTElZCW6/fQWj1vJZ0liQk4fwXTfw/oJ3GXiWA5qj/sQuqGOsg/zMT0h8EIC3B+8hJ47rP1ZyVTQ5uLo3Iu7yXHHLr66f8rwvJSwcr344iqJkbjKtXidNDD3YSp5dlphvt799iqiLXD85LWsljLvSGFaNDSWmnxQJRoACgILxEtfukKvJ+Kf/azAvu5g1aJAzLlwYIy51JJcIiIWAk9NWhIQks7LV1NTg6emJnj17ikUXCSUCikSAAoCKdNvkq1gJrFixAqtXr+bpaNCgL8aNuyxWnSScCIiKwKtXx3D27NcAuA8MZt3c2H548ryY4R5RJx8h6vhDMMNBBF0qWupovO5r6LvVE/Qou1/c5bnili+U03J6KPLqbbxdxx8CZT3RCD3+r7GceisZt55tfgX/TdyHP2b1P1IfHuPkpBepZBBKXAsFACWOvEKFZ74KwOvj8ez3mYHyR44Mw9ix9DtJem6ILKmMQL9+R3HlSihvy/Lly7Fq1SqCRgSIgAgIUABQBBBJBBEoJtCvXz9cuXKFB6RDh6Xo3n0NASICUk/gjz8skZnJlVbUMdVDm5MLpd5mkRhYVMRm9sXd8EPykxCkv4lmxeo4WkC/cX2Ydm2Ej+8SEbSey4wsuZhyYefvB0NVV0MoU8qU5/42FrpOoptqKm75Qjktx4de7TyK5JP8DyyNV9ug+Vg7OfZYfK6FXIrAo/ncxEdmeSwzQv/fKHghPuKikZwUlI1TowMQ55tZRqAwQ0Dsexhi+DFXaJmWnswuGmvlX8rGek+QHs2VT1pY6CA2drH8O00eyjyBZctuYe3aBzw/+vbti8uXKaFC5i+WHJAaAhQAlJqrIEPkhUCDBg0QFhbGuqOsrIoxY87D0bG/vLhHfsghgRMnhiIw8DznmZIS2EEYHVzk0FPBXSrKL0D47ptgSmm/XE6LB8KyfzMuvUKIVbI817RzQzh9Pwiq2nWEkFT+EXHLF5mhciTo6bIt+PgkhftRMlRCt/1uqNvUSI48FL8rSYHJuDn5NXI+cNnItkM0MfEclVSLn3zNNWQn5OHM2ACE3+R+BkouYQKA7uPN0X+7I9R1VWpunAJKCDyXiJPD/VHE/ShhyBAXnDs3WgFJkMuyQsDTMwRDhhxHfj7XUsPBwQGhofwXa7LiB9lJBKSZAAUApfl2yDaZJBAeHg53d3dkZXFN4bW0jLF48Qc2GEiLCEgbgXfvHuHvvzuiqIj7Y8ukkysa/TpK2sysNXtyYlMRsPI00gO4Sa/Fiyn7dVk+DBoWBkLZVrY8tzfqjmwjlKzyDolbvsgMlTNBOSkpeLZgFwrecSXldRqqYfSldlBSljNHxeQO82vo8thHSPTi+ukaNFLB1Dse0DEVLstWTGaS2AoI5GUX4uq3oXi+N7bMDmECgB2W2aDbSlsoqQj3koUuCjg5wh8BZ7iJ98rKSrh/fxLatbMhNERA6ggwQT8Liz+QlJTN2qatrQ0/Pz/Y29tLna1kEBGQZQIUAJTl2yPbpZbArl27MHv2bN7YenPzJpg586XU2kuGKS6BPXta4v37ZywAdSMdtD1DJUIln4YPl1+UW/5b0+w/cZfnilu+4v7EVO15rNczBP/iCXCVdzDqo4OBO1tUfZB24L9lPog4zpWPqmgBI847waWn6MriCbH4CTxY8w63fowoo0iYAOCwI65oPM5M/EbLuYY/LB4jM457KeHhYQVv7+ly7jG5J4sEmjbdBV/fONZ0JSUl7NixAzNnzpRFV8hmIiDVBCgAKNXXQ8bJMoGJEyfi0KFDPBcaNRqFESNOyLJLZLucEfD3P4HTp/mTAe2md4fN2A5y5qXw7uSlZiFo/SUkPQoqJcS0S0M4LRoodO8/RljsJR8E//kvK1cc5b/ili88VcU4GXjsPOL2+PKctZ1ths7fuyqG80J66bsnAC9/44YWMKvTBnN0XUytCITEWWvHIm6l4PhQf+RmFJSyQdAAoJGjJkadbgRzd+1a80VeFH8ZlD1+fARGj24kL+6RH3JAYPTo0zh50p/nyYQJE3Dw4EE58IxcIALSR4ACgNJ3J2SRHBHw8PCAj48Pz6MePdahffsf5MhDckWWCWzb5oykpGDWBQ1LQ7Q+Nl+W3RGt7UVFiDn7FKHbrpaSq+dqDeclQ6BV30RofczE4ZDNnoi77sfKcJgt2vJfccsX2nEFO/h8zR5kXH/Pea0MtNhoD7dBwk2Mlnd0b+9E4d70cBR9jhm5TtXFqL3N5d1tufQvMzYX5yYElukDWFEAMO1tDts3MOpReikeDUeYYtBeJ9TRp/YponhQtth7ISUihxXl5GSMoKC5ohBLMohAjQn8/vtDLFlykyenRYsWePaMq0yhRQSIgOgJUABQ9ExJIhEoRcDMzAwJCQns11RV62DSpP9gbU0NzekxqV0CT55swrVr/Em/Tt8xAy3oA3fxraT6vkXQmnPshODipWGuD+dlQ2HQpH6NLi8rPA7+v5zEx+hkqBvrwE3E03/FLb9GzivY4Udz1iPvDdfPSMVCGX2ONoWJva6CUajc3YzoDFyf8BKZEVwfUosOavjmfjtiJKMEmIETTzZG4/pibhha8XLobYThR12gaVx6om9Fk4MH7XVGs6kWMkpB+sx+vi8Wl6ZxL/yYtXFjbyxYILq+s9LnMVkkCwSePo1Bp05/49OnfNZcU1NTxMfzM8FlwQeykQjIGgEKAMrajZG9Mkfg6tWrGDhwIPLzuX/cdHWtsGhR6YECMucUGSzzBP780xoZGVx2kradGTz2z5J5n0TlANM/L3STZ6nBH1r1jOG4aAAX/BNy6m+xfeIuzxW3fFFxVgQ5ycGheL30HxSlcMEtrRbqGHm6rSK4Xm0fr015jA93uP5kmpZKGHelMaybGFb7PG2UPgIJ/lk4OfINEgO44DezbLsYYNhRV+haqZcyODEwG6dGvUH8K25wGrOsW+thxD+uMLCj4S+ivN2djZ8h/jXH2cpKFzExi0QpnmQRAYEJWFv/iffvM9hzqqqquHTpEvr06SOwHDpABIhA9QlQALD6rGgnERCawLJly7B27Vre+Xr12mHKlIdCy6ODRKAmBG7eXIqHD9fxRLj99hWM2zrVRKR8nC0qQrJ3GMK2XUV2VBLPJ0MPBzSY1wdaNsKX/RYL+7I812nRAFgOFN2ACHHLl4+LlqwX4ZdvIWr9A55S02F66PdHM8kaIaXaHq96geB9/NLPvgfrodUEmvgopddVbbOKCorw+M9o3PghnHemop5+4TdScLgX1w6heA3c7YRm0yxr+q6l2vYqysbgf5Pwz6DXQBHn8ZIl7bF2bQ9FcZ/8lDIC7dvvx6NHUTyrli5dijVr1kiZlWQOEZA/AhQAlL87JY+klEDv3r1x/fp1nnXNm0/HwIG7pdRaMkueCaxbZ4ScnBTWRb2GddFs+1R5drdavuWlZiPq5CO8v+ANJojGLBUtddQb3R51R7WFikbpsrVqCS1nU8nyXM26Rmj06yho25sLK67MOXHLF5mhCibIb/sRpJzml0Q6/WCJtrMUO+j+5lgwvJfH8p6EFj8YYsA6dwV7MuTX3bysAjYA6L3jcx9MAP13OKLFTCteYK8wvwh3f4nE/d/e8UC0nG2Fnr/bQ01bRX7h1KJn+9q9QPRjLuhuaKiB5OQltWgNqVZUAjNmXMKePc957vfq1QvXrl1TVBzkNxGQKAEKAEoUNylTdAL29vaIiIhgMTAj7gcM2IPmzSn4oujPhST9v3BhKl6+3M89g8pKaLZzOnSdLCVpglTpYib9MsM4Ys568fr9MYE/ZjJv/QmdoWFhIFJ7S5bnmvdyh+O3/dlAo6iWuOWLyk5FlOO1dAtyvLjAOzSBdtud4NhVMX/23j+NxZ1pwcjnKr9gO0gDEy+0VsTHQq59zorLxeV5oXhziuuDbN5Ehw3u2XXjfq++OZ2Aa4vCwAwOYVbz6ZbosdYemkY0+ENcD0asTwb2tH4BJkuTWVOmNMW+fYPFpY7kEoEyBPbte47p0/9FEdMwFICdnR3Cw/nZwoSMCBAB8RKgAKB4+ZJ0IlCKQHBwMJo1a4bsbK4vjqqqBsaO/Rd2dt2JFBEQO4Hc3Gxs2GCCvLyPrC7Dlg5w//1rseuVJgVFhUXIS8lE6stIJNx9g5Tn4byMP2bCr1lPd5h1bQQ1A22Rmy3u8lxxyxc5EAUTmJ2YhOcL/0JBdB7ruYqVMrrvdoNlI8Xqd5camYbbM/yQEcL1RdR3VcbkWy2gb6mlYE+EYribm1GAB2vfwWtrDJj/Lm8xAb9OK+rDY6YVVDWVFQNMLXp5pI8fwq5xLyM0NdWQmPgdtET4IqoWXSPVUk7g/v136N37MD5+5Pqia2lp4cWLF3ByUuyMeCm/NjJPzghQAFDOLpTckX4C27dvx9y5c3mGqqvrYNKke7C0pAms0n97sm3h8eODERR0kXVCWU0FrY8vgLqRjmw7JaD1aa+j8HLefrb0mfFd18UKus5W0HGygpquRo0HfFRmjrjLc8UtX0DUtL0cAu8feyPkl8sAFwOEmq0Keh9oCmNbxfg5/JiSgxtTfZDygvvwp6IBDDvniIZ9rOh5kWMCTKJPUmA2Xh2LR/jNFEQ/SYe6rgqsW+nBZYgxGo0yg7aZaNosyDFGkbnGZFxusvNCwScuCD9okDMuXBgjMvkkiAiURyAsLAUtWuxGWloO79vbtm3DnDlzCBgRIAISJEABQAnCJlVEoJjA7NmzsXPnTh4QDQ1DLF4cDVVVyoCgp0Q8BBIS3mDXriYoLOQ+eDNZbq4/jxCPMpJKBIhAhQRCzl7G+63evO+rO6ti5MW2UFWX78wnpuTw6uQniL/PlXsyq8cua7T/pgE9LUSACEiYwOkxAfA/Ec9qVVVVhq/vTDRsaCphK0idohDIzc2Hjc0mxMXxp30zyRBbt25VFATkJxGQGgIUAJSaqyBDFI3AmDFjcOLECZ7b2tpm+O67OEXDQP5KiMCBA53w7t19VpuKpjo6XF4mIc2khggQgS8JBBw8jfi//Xlf1nBXw+gL7eQa1M3ZXoi5ws/86PyHBboscpZrn8k5IiDNBNboPkBuJleW3bGjDf77b7I0m0u2yTABe/stiIj43AMXwKRJk3DgwAEZ9ohMJwKyS4ACgLJ7d2S5HBDo06dPqalXenp1sXBhlBx4Ri5IE4GwsGs4cqQvAK7hstUgDzgu7C9NJpItREDhCPjtOIKUU/zJwNot62DEyTZyyeHekmeIPMnP/Gi70hS9VjSUS1/JKSIgKwQ8Z4Xg2S5uSrOSEnDlytfo3dtBVswnO2WEgLv7Trx6xWWbMmvEiBE4deqUjFhPZhIB+SNAAUD5u1PySMYItG3bFk+ePOFZbWjogPnzQ2XMCzJXmgkwpb9xcX6siWp6Wmh34XtpNpdsIwIKQ+DF+n1IvxzN81e3gyaGHW4lV/4/XvUCwfvSeT61XGaEfr81lisfyRkiIKsE1ps8QnYS15TU3d2cLQWmRQRERaB9+/149Iif2NC3b19cvnxZVOJJDhEgAkIQoACgENDoCBEQNQE3Nzf4+/PLwUxNG2H27NeiVkPyFJDAixf7cfHiVJ7n9cd3gu2UrgpIglwmAtJJ4Nn/7UDWvQSecQY9tDF4j4d0GiugVc82v4L/pmTeqSbf6mPIpqYCSqHtRIAIiIvAnZ8i8d+qtzzx+/YNwpQpzcSljuQqEIF+/Y7iyhV+QkPnzp1x9+5dBSJArhIB6SRAAUDpvBeySgEJ2NnZITIykue5lVULTJ/+TAFJkMuiJLBliz1SUiJYkXVM9dDm5EJRiidZRIAIiICA1w+bkeOdypNkPEAXA7bK9mR4v30BeLGKX/bVaIYuRvwl2z6J4KpJBBGQOgIb6z1BevQn1i47O0OEh8+XOhvJINkiMHbsGfzzDz+RoVWrVvDy8pItJ8haIiCnBCgAKKcXS27JJgFzc3PEx/M/MNnYdMDkydzgBlpEQFAC9++vxu3bK3jHHOb1Qd1hrQUVQ/uJABGQAIFHczcgz5/fJ89spD76/i6b2XKBp0Lh9UMMj5rT19r46rB8ZDVK4FEgFURAogS8tkTj6rf8fqSrVnXD8uUdJWoDKZMfAvPmXcG2bU95DjVu3Bh+flwbGlpEgAjUPgEKANb+HZAFRKAUAX19faSn8/slOTsPxpgx54kSERCYwIYN5sjK4gLKmvWM0erQXIFl0AEiQAQkR+Dh1LXID+cycZhVb5oxui13k5wBItAUfvUt7s/iZ7PXH6iBSRfpxYMI0JIIIiA2AtucnyIp+CMr38xMG3Fx34lNFwmWXwL/93/38Ouv/DJfpropPDxcfh0mz4iADBKgAKAMXhqZLP8ENDU1kZOTw3O0ZcvZ6Ndvu/w7Th6KjMCVK/Px9OlWnjzXn4fDrKtsBRJEBoMEEQEZInB/7GoUxubzLHb+0QptpjvKhAfRj97j1rgQnq1mbdUw61E7mbCdjCQCikzg9Yl4nBkTwEMwb14rbNnSV5GRkO8CEtixwxtz5vAHfBgbGyMxMVFAKbSdCBABcROgAKC4CZN8IiAEgaysLBgYGCA/n/8hsEePdWjf/gchpNERRSSwdq0ePn3KYF3XcbJEi79mKCIG8pkIyByBwrxcPBi1DkWphTzbW2y2h9ugelLtS4J/Ii4P4A+z0nNUxnz/9lBRU5Zqu8k4IkAEOAK7W/gg9nkm+9+6unWQnr6U0BCBahE4ezYAw4ef5O1lEhmSk5OhoaFRrfO0ibuEY48AACAASURBVAgQAckRoACg5FiTJiIgEIGgoCC4urqiqKiId27kyFNo2HCEQHJos+IRuHBhCl6+PMA5rqSEpn9OgH5TW8UDQR4TARklkJ2YBO/x24Ec/u//LicaoX4rE6n0KD0qHec6veDZVsdYCfND20DLQF0q7SWjiAARKEsg8m4aDnV/iaLP7x4mT26K/fsHEyoiUCmBx4+j0a7dPt4eZWVlREVFwcrKisgRASIghQQoACiFl0ImEYFiAnfu3EG3bt1KAZk58xXMzamUk56SigmsW2eEnJwUdoN+k/poummS7OIqKkL2uyTE/usDq8EtoVnXqLQvxd/3fI7UlxHIDPkADXN9NuBp0acp9BvbQElFuAykwk/5SHkRgah/HsBueg/ou0koA6uoCPG3XyP4z3+haWkI119GQquecaV3WJCTh7hrvki48xqpvm+hqqsJwxZ2sBrUkn0GlJSVBHoGUp6Fwf+XkzDv2QT2M3tCRUOt0vMfY5Lx/uIzWPZrDi0bYzbwTKtmBFIjIuE79SDAjwFi0H8eMKynXTPBIj6dk/YJJ5o+4UtVAr591xIGdbVErInEiZpA2rtP8N4RA5chJqjbRq+M+KLCIsR4ZeD5vliE30xF2tsc2HU3ROOvzOA2xhRq2irVNik7IY+V438yAR9eZEK/vgbsexig9TxrmLnrCPQrg3kv+mJvLC7NCEaPtfZou7gulFUr/50TcCYBqW8/oelEc2gaV/77rNpOyeHGv7u+xNu7aaxnhoYaSE5eIodekkuiIhAVlQYbm02lxL169QpubvQ5RVSMSQ4REDUBCgCKmijJIwIiJnDs2DGMGzeulNRffikAIFxQQ8TmkTgpI/Dff6tw585PPKua/DkRBs1kM/svLzUbUScfIfF+AGwndYFpl0algnlMgI75ftTxhyjIzi33Jsx7ucNhVm+oGVQ/GFGQ/QlxN17h/UVvZIVzQ1Sabp0isQBgRtB7vPnlJHLi0qDjYF5lADA7KgnBv19A2usomLR3huPigciOjEfA6rPITcqEzbiOsPm6Y5VBvGKAOR9SEbj6LIoKCuHy47CyQddySDOBguSnoYj46waM2jrB5qv2bBCSVs0IxPu+QsCCs3whasDEoM6AtMRXi4CjbveQn803cWZAU5i76NfMcTotVgJ5WQXw2R2Lh+uj0G5xPbScbQVVzdJ/U3xMzsednyLgveM9PGZZoftqO6jrquDVsXhcnhsCExct9N3SoNzA4ZfGv/0vjQ3WJQVls7qYoF3ghUScGx/Iyuz+mx08ZlpVGcQrlvv+WQZOjngDy+Y6GPiXE7RMqw7oMT4//jMar08koNNyGzQcaVptfWK9DCkTHnknFQe7+fKsWrmyK1as6CRlVpI50kCgsBBQVf0VJQqVcO/ePXTqRM+LNNwP2UAEKiJAAUB6NoiADBDYuHEjFi1axLNUSUkJP//M7w8lAy6QiRIisHmzHVJTuQmc2ram8DgwW0KaRasmMyQWoVuusEGoBgv6Q9fJspQCJvgXsfcWok+XyDyqwASTji5wWjSw8iBgUREbcGOy2GL/fY78DG4aYvGSVAAwNyULIX9cQuLDIFZ1VQHAL/e7LBsC815NkJ/1CcHrLyLh3htWjv2MHqg7qm2V2ZAM1/C/buDDtZdwWjwQZt0Ee4ufFRHP6mWyLplAJPMM0qoZgegHTxD20zX+738tYIJ/55oJFdHpE63/Q048P0Vx8jM32LSoPFtVRKpJjJAEmCy+qwvD2F5vA3Y6wqGPUZnsu49Jebi2OAy+B+OgY6mOMefdYN1Kl9WYk5KPC1ODEHgukc3iG3rQGfU7G1RoTWJANs5PDkKMVzq7Z9K9pqjfSZ/NJjwzNgBRj9LZIOCAXU5w+8qsykxAJpPw0jfBrP3Dj7qgXvvqB5uZFxVMANNzdgiaTrLgBTWFRCm3x3Y0eoaEN1msf7a2BoiI+FZufSXHhCegqroSBQX8zyIXLlzAoEGDhBdIJ4kAEZAIAQoASgQzKSECNSfw448/Ys2aNTxBysqq+OmnvJoLJglyQ+DNm9M4dWokzx/Hhf1hNchD5vxL83uL4A2XUJibD+dlQ2HQpH4ZH9gS2T8uVZj59+UBJphl2b9ZmdJU5gNhVtgHRJ/2QuKDgArlSSIAyJTxhu+6gfcXvHnmVxoALCpiA6BhO67z9hfbWZRfgPDdNxF9iguQqhvrwG3VGOi6WFf6PBRztRzQAnbTukNZrfolfsWCU19EsNmHGmb6cPp+ELTtzGTuGZQ2gyOu3Ma73+/zf/8bKWG8T+1mWZzpfh+Z4fwPf2NvO8Oxq4W0oSN7ShBgMvAuTA1GnF9mhQG3ooIiNlPuxg/h7En7HoYYfsyVl2XHZPvc+zUS9359y37ftqsBhh12ga51nTKsCz4VsnK8tsSw3zNvooORJ1xh7KyFT2n5uDgtGG9OJ7Dfs26thxH/uMLAruKhASVt67OpAVrNt64yYPilUYX5RXiw9h3u/BTJZjb2XGfPBiBp8Qk82/UenrP407yZvytGjGhIiIgAj4CGxmp8+sQfVLh//35MnjyZCBEBIiADBCgAKAOXRCYSgWIC33zzDXbv3s0Doq6ug2XLuEmvtIjA3r2tERPzlAWhbqyLtqf5WaOyQif7bSKC1p1HekAMbKd0hc3YDmWy1piy1sA159iMPpuxHaFV34QN7OW8T0Hk33cQf+t1GXeNWjWAy49DoaZfuhQ4NykDkQfvQdfREuqmeoi/6VfuebEHAIuKEOv5gg1qllyVBQDzM3IQ+NtZJD3hf1AraefbQ/8h8sAdnjgmoGczrkOFj0Ixe2UNNbb0t44Jl/Ej6CrMK+CyM08+hp6rNZyXDOHuiFaNCASfuoTYHc95MlRtVTDuTsX3WSNlVRy+MOgBUl8xrSi41f9ofXiMlc1WA+LkJE2ys+JycembEARdSETz6Zbos9Gh3B5+Cf5ZODnyDZjMPWa5jzdH/+2OpYJkvoficH5iIM+9ioJxyaEfcXpMAGJ9uL9TSgYA8z8W4urCUPj8FcuTM+K4KxqNrviFwdt7qTg3MQi2nfXRd6sj6ugJF7hLjczB2a8DEfUwjS1J7vm7vUD9DKXpXsVly59Wj5ERy7XWaNXKGl5e08SliuTKGAE9vbXIyPjEs3rFihVYuXKljHlB5hIBxSVAAUDFvXvyXEYJjBw5EqdPn+ZZT0FAGb1IEZudlBSI7dsboejz+L56o9uxwxtkaTEBreA/LyHh7hs2YNTw/0aVW0LK9ARM8YkodzgFk0UXtv0qW8ZbcjHDQxr9Ogra9uaVIslLy0bgb+fYfnYll7gDgMzgjqA159gy5JKrsgAg0/sv4NdTyAyL4x2pLABoObAFGszpA+U6qmUYFGcfxt3wZTkZejjU6NHJCIzB6xXH2R6EzPCW6gwSqZFCBTn85sApJBziyrqZVRtBwHO97yM9mJ/51/kPC3RZ5KwgNyCbbjKZeLeWR+DxH9FsIG/MuUbsMI/y1pON0bi2KIz3rRbfMMHCBqV6BL46Go+zXwfw9jToY4Shh12gZVK6Fx8TYNvf4SVvX1UBwK7/s0Wnn8pmfDMCigOYScHZGHG8IczdhR+Gw2QxMn5eXxwmUPmxbN6+cFYzmZuP1kexh5WVleDvPwcuLlTeLxxN+Tmlrf0bsrP51UcTJ07E33//LT8OkidEQAEIUABQAS6ZXJQ/Aj169MCtW7d4jqmoqGPFCv7bOPnzmDyqisCJE0MRGHie3aaiqY4Ol5dVdUS6vl9UhJizTxG67Sprl/Ww1mzQ6MsSVKZkN/7WKxg2t2OzHMtbJYNPxd9nS2B/G1uml+CX55keeKFMAPGST6lviTMAWJx5p+taF5mhsUjze8fTLZEAYFER4m6+YgOfFWVdCvqwMAHF0M2X8eEq9+Gfyb4079GYpgMLCrKc/b5bDyH1bATvO8pmyhjv1VEEkqsWcbzlf/iUyO/51+J7Qwz43b3qg7SjVgkwWX9nxwciN6MALkNNMHifMzQMy74IYL7vOScEfof5LxWqEwBkgopfX2lcph+fqAKAJct2mUBj43HmApf+fnkBJTMdmcAkU35s4lr9YVG1eqESUr5G9wFyM7lM3yFDXHDu3GgJaSY10khAVfV/KCjg//7v2bMnrl/ntyCRRpvJJiJABMoSoAAgPRVEQEYJjBo1CqdOneJZr6SkjB9/zICqKv0BK6NXWiOzf/tNG3l5XMmWWddGcP15RI3kSfrwl9lsrsuHwYwJGAmx8tI/InDVGSR787NYmCEiDBNNa6NKJUo6AMhMHA7ZfIUN2tqMbc/2PixptyQCgEwAMmDlaWhYGLCDO9QNhc+sKQmXCaIG//kv+yV9t3pwWT6M1UGr5gTe/H0KCQf5mYBKukoY+6wDVNXFMx0+PycfJ1o+RH4m3/bWPxujz6+CDYmpueckQVACWfF5uDQ9CEEXk9ijXVfaouPy+uUG0JgegadGByDOl3/R1QkAMnKZIR7M3pJLVAHAiNupbMah61ATkZXrfhnsbLu4LjsURKWOeH6GBL03adjPlG/7n4hnTdHSUkNW1o/SYBbZIGECaWk5MDT8HUUlxv0ywz6YoR+0iAARkD0CFACUvTsji4kAj8APP/yA9evXlyIyd24QjI2diJICEbh2bSGePNnEesxMX21zfAHUhezfVivYvhhmUd1svYpsLS8AaN7LHY7f9oeKlnqlLkoyAMhMOGb65DElzUyfPDVD7TKBy8oCgEz/woBVZ5H6kpv6zKzKSoAdZvdG3ZFtSvlfHIBM842scOCKsM9ERnAsXv94jC0DZlaDuX1gPawVZQEKC/SLc+GeNxC14RH/q2rA0P9aQs9CtC+B0qPScaH7CxSWmDnVdbMlOs2nf2dEdJViFRNwNhEnh/vzdIy54AbnQeWXcr79Lw1/d+aX7DKHqhsAbLOwLnqstYeKuhJPV5xfFk6O8EdyCDdVvaoS4PJsy4j5xGYv5mUXYsgBZ5Fm6ZUsd2YmGo863RBWHsL1PhXrJdaS8IyYXGyyfQImA5NZCxa0wcaNvWvJGlJbGwQeP45Gu3b7SqmeNm0a9uzZUxvmkE4iQAREQIACgCKASCKIQG0S2Lt3L6ZPn17KhIkTb8PWtmttmkW6JUhgwwYLZGVxJVv67jZoulm2JrEVD/VI8eGmTho0tYXrimEVlvhWhba8AKDz94Ng0a9ZVUchsQBgURGYibuRf9+F03eD2EnH5dldWQCQKYd+e/AumGEfxavp5knQd6+PL6cAa5jro+Gvo6DrbMVnUKLs2v6bnqg7qi2UlPkf3quEVcUGpp9hwMozSPfn+khVNIilpnoU+Xys93ME/1B6cExvzyawaCiaTMtYnzhcH8Ef9sCwpoEfsvPE5WUV4PLcULz8+wP3M+ioiVGnG1XYP+/L4R7MmeoGABuOMMWgvU6oo88vLf5Sv1ljbYw82RAmLmWnANdrr49hR1xgYMufAlzcu9BndywG7naC2xjRThRnsiKPD+YPjaosO1J2bl20lh7o9BLv7nO9ac3NtfHhw3eiVUDSpJbAwYMvMWlS6Sw/GvghtddFhhGBahOgAGC1UdFGIiC9BK5evYq+ffuWMnDYsKNo3His9BpNlomEgLf3dly+PJcny3391zUe4CASwwQQkvIsHH7fH+adMO3cEE7fD4Kqdh0BpPC3foxJRsD/ToPJQGOWIOWnkgoAMmW3zARfJuhm1s2NzYoTNADI+PYxOpmVw0xNZpbTogFghn0UZOciZLMn4q77sV+3n9GDC/Cp8Mvb0l5HsRmHOk6WcFo0kJ2qLMr15ZRiJvuy8bqv2fugJToCKSFh8JtxpJTATkddYdeuZsGSsCuReDD7bSm5o687waVn6TJP0XlCkkRN4MsMvHrt9DD8mCuYbLfy1n8r3+LOz/yMYmZPdQOADr2NMPyoCzSNyw4COTMuEGlvc1iV46+7w76nITLe5+LsuABE3k2tcBDH6+PxuDQjGE0nWrClv6qaoi3PjX6SjsO9/NjeiMyqaJiJqO9FluSF3UjBkV7cvyPM2ratH+bMaSlLLpCtQhD45Zc7+N//+C8XGRE7d+7EzJkzhZBGR4gAEZAmAhQAlKbbIFuIQA0I+Pj4wMPDo5SE3r3/RJs2C2sglY5KO4EdOxohIYHrBaZlY4KWB+dIu8ml7Ssqwtsj9xG5/w7v65VNq62Oc18GFAUZQCGJAGBuShZC/rgEdRO9UtNxhQkAMjzS/aMRsvFfdhqwSXtnto9fdmQ8AlafZctvbcZ1hM3XHaGiwf9gnpeazU5czgyOLZsZWB3I1dhTHsvyypCrIYq2VEEgMzYWPhN3AyXKdFtuc0DD/nWFYvf6UBB8fuGyxpilrAZM8mqMes0q76EplDI6JDYCX07rrShIV2xATQKAJct7SzrEtA0LPJfIThZmgoAtZ1uxpcKBFxJxbnwgG/zr/psdPGZaQVmVn4HMlA0zpb/M177MDBQVsC97HupYqmPsJTdYtqAy4JKMt7t6IzGQ6zHcsKEp/P1ni+oKSI4UEmCy/pjsv5LL09MT/fr1k0JrySQiQAQEJUABQEGJ0X4iIMUEoqKi4ODggLw8/qfADh2Wonv3NVJsNZkmLIHIyDs4eLAb77jj/H6wGipbb+YLP+UhdOtVxHo+5/nB9KljMtaUVFUERvNlWazV4JalgmxVCRR3AJCZjhu+6wZyE9PLDNwQNgDI+MQE9OKu+yLhrj+bDciU/Bq0sIdlv+bQdbUuVdpb3HswfPdNOC0eCMv+zUr15WMYZgTEINbTB4kPgpCf8RF6rtYw7dII5r2aVDtTsDA3H2E7ruP9BW8e9poGd6u6P0X+fm56Op5M2YyipEIehsarbNB8nJ1AWLz/9MObrSm8M+pGwCy/ljCwFm2GqEBG0WaBCTCBt3u/RuLer/wszvLKdEsKFkcAsFh+amQOXuz7AP9TCWACb8bOWnDqb4Tm0yxh7KJVaigJUzp844dw+B6OY0uWHXoZlvKfKQ2OuJMKn79iEX4rhc3gs+tuiMZfmcFtjCnUtKv3b0dy6Ecwgy5ifTJ48ocdcUXjcTXLnhX4sqT8gPf297g8N4Rn5e3bE9G1q62UW03mCUOgV6/DuHGDa8fCLGVlZbx69QoNGzYURhydIQJEQAoJUABQCi+FTCICNSGQn58PExMTpKVxPVuY1bz5NAwcSA17a8JVGs8ywT8mCMgsdSMdtD2zWBrNrNSm8oJetpO7ov6ETkL5UnKaMBO0YoZraNU3qbYssQYAi4oQd/MV3p97Wq5dNQkAVttBAKm+bxG05hz0m9jC8du+UNHil1oz/kedfISo4w9ZkQ1/Hgn9xjYI23kNsf8+h1Y9Yzh9N5DtM1idxfQnjDzAz+40aukAlxXDoaanWZ3jtEdAAkWFhXg0/Xfkh3/inXT6wRJtZ1VvYMej/71AyIF03lkdW2UsCG4PFTXRll4K6BZtF4JA/sdCXF0YygbJild55bwlRYszAFhdF5jA5et/4vHvzGC0nmeNLr/alsoM/Jicjzs/RcB7x3t2IAgTsNO1UsfFacEI8UwC00tw8D4nNsBY1fqYlAemPDnsWjJva9f/2aLTT9X7/VaVfHn6/h+Wj5H5IZd1iQn+MUFAWvJFgBn2wQz9KF7q6ursZwkNjfJbBsiX9+QNEVAcAhQAVJy7Jk8VjED9+vXx7t07nteursMwatQZBaMgv+7m5CSDGf5RUMBle9Yd2RYOs3vJnMMlA3bFxgsbAGQy294de8CWEzMZcM7LhrLDNQRZ4gwAMoG34A0XYTupC6/vX0nbJBEAzE3ORPD6i/iUkA7Xn0aUDo6WGArC2GXYwh6uTLDOQAtJj4Lwevlx1lxBAqtfBgD1GtWD60/D2fuhJT4CXt9tQo4P/yVQ/W9M0GVpo0oV/vejDyL+4SY2M8vIXQXzfDuIz0iSLFYC5QW3xBkArKq8uLrOJgZk4/RXAdCrW4cdKqJjwZ/cXjwU5PEfXJCCyR7ss7kB1LSUUXKir/NgEwz8yxHa5pVPfS+PUXnTjKtruzzvu74oDI83ctzV1FTYYSBGRhQYkpc7b9bsL7x8yW/7oKuri/R0/ssgefGT/CACRACgACA9BURAjgkwPQGZ3oDFy86uGyZMuCXHHiuOa+fPT4Sv7yHWYRUNdXS4skwmnRdlALB4qAUDwmFOb5h0cClV2lodQOIMAH4ZDKuOPSX3uC4fBrMejQU9xttfHCBlsvuYYSHFw0eKN3x5FyXLdZmBKq9/PMb2FGSW9bDWbGm1slrlpXZf+lzZVGOhHaOD5RLw+W03Mm/ws78sxhqg9+om5e69s9Ab785zPb6YZdFRDd/8P3v3AR1F1YYB+N3d9EZ6SIGEmkZv0qsgXUSQIlZQmvAriiBSRFBAFBQUQUBBkd470jsSOiShBRJI772X/8ysJFkIkIRMtr1zzh7iZube73vuZEy+nbn3RGvKarFAeQqAwt2Cwp13xbfSLgLyvMeLS0MpPPq7/5MgBP2TgNdWe8K9g+pq1iEnkrB5cABSI/67E63Y3XqPr+jb7YdaEIp5smcsbF4eo9Lkoav7zLE4hew05YIpb7/dEKtX99PVVPUqLy+vX3DrVmxhzo6OjoiKitIrAyZLAX0SYAFQn0abueqlQMeOHXH8+PHC3F1cmuGDD4rm5NJLFB1Iet48G2RmJoqZCKvm+nw1UCuzqqgC4KOFNRIu3y+xuFVaHF0uACZcCIL/jI1w6tqwxHkRow9dFxcOebQVLwA+Pk6WdZ3hPX0ATF2fvSgEC4ClPfOk2e/Kj6uQtKNoDji7PpbovaiJSmeHRv+LsP3KFVqFzb2PCd7d+ZI0AbHVShMoT3Hr3sEEcVXc4ltpC4Aveuec8Ojv5RUR4qq/wiIhrT51U3n0V/j+yW9CcHRa0SrFxR/XfXg6Cb+3LVq4oE4vO/T/ywsmNgZPNS+PUaUNoAZ2tGlgAAI2x4iRWVubICFhkgZGyZDKIlCjxk8IDlb+LilsNWrUwL17RXMAlqUt7ksBCmiHAAuA2jFOjJICLyTQp08f7N69u7ANe3tPjB1784Xa5MHqEzh+/CscOzZTDECmkKPF3+O19pHKjLB4BH69GcIdZo+2sj4CXPzOttpju8PplYaiS3k2XS0AZkYm4uY3WyFYeU3pD1O3Jwt3jxfrnlUAFGwbLX4fVepVeybz422WtnBYnrHjMSUL3Fi2DnHri+7qqtLJDP1+Vy4WtP+9s4g6prybStg83zLH4D9VV5Onq3YKZCbkiqvoCvPiPdqe9wiwsNLrpjcCEH097ZnHPL66sLBz76V1IbRf3i38Qgo2DgiAcxML9FlWF2YORauWC22WNKfhswqAT1uVuHh8JRUAhVWKhbsHDUzK9/+Q8uavDccJqzgvqn0e+bkFYrgzZnTEV1910IbQGWMJAi4uCxARUbQAToMGDXD16lVaUYACOi7AAqCODzDTo8AjgaFDh2LdunWFIFZWbhg58jLMzEq/QAI1NUPgxx89kJSkvKvHql41NF78vmYEVo4oKmIRkOgjN8SVhIWFQ1z6Niu5+PffAhxGNhawaVbzqZHqYgFQyOnesoOIPHBFXPVXfPS3hK0yCoBcBKQcPyQVcEjgX1sQ/fuNwpbMmhjBRFGAeL+iFeMbjq+Cfj81qoDe2IQmCJRnEZCspFxxMY1Hd3kJeZTmDkAjSwWG7asvLsBRni09Jge7Rt5GxKVUvP63V4ntVFYBkIuAPHsEf297GQ9PK+eGc3evguDgj8sz5DxGjQIPHyahSZPfEBtbNO1D+/btVZ4WUmN47JoCFJBYgAVAiYHZPAU0SWD06NFYunRp0R+BZnZ4++1DcHLiH32aNE7PiuXGjfXYsmVI4S715w6F7Ut1tCX8J+LMz8oRi3cRey4Vfq/6m23h8X5nyOTPmLzpv73TQ2Jx67sd4tx4Tyv+FeTmIf58EEI3nkGdCb1hVv3pRW8pC4DPGySpFgERCqS3f9gF595NUWNEl6fO21fRBcD87FwELfkH4TuKphxw7tUEtcd1h9xY9e6e59nw+y8ucGfzHoT/cqHEhl6aYY/uXz17kZAXj4AtVKaA8Mjs8ZnBOD6z6BHwBm85odcvdSAU7J62FV9MQ9inNAXA2t1t8dpfXjCzL/vPdUFeAc4uCMXBz++h+4+10WK8a4nz9klRAIy/m4HNgwMRcbHoLqh+q73Q8G2nyhwqrerrzt54rO11vTDmdetex+DBJX+opFWJ6UmwZ848RM+efyMpqWil+H79+mHbtm16IsA0KUABFgB5DlBAzwS++OILzJ07tzBrIyMLDBiwAXXq9NQzCe1Md/ny5ggPV/4Rb1rNDi3+/Eg7EykW9YO/T+H+iqLFaYo/evqs5B7N+xd7+lapDOxa1hEffzWwfPrKhS9SAEy9G4mQP48j9uRNVGlQHdUGtYFtyzqlKmQKCUhRABQLpPO2Q25iKOZubG/5VKuyzAFYmtV8S7IUCpBCgZebegQCVm9CzKoAlc4bTLDFaz+Uf3EZ9WTCXksj4L8hWixwPdpKs1Jv3K10bBoUiKirygV/Slrc4/FHgJ9VuHtenCHHE7HtnVvw6FAFPRbXgbFVycXJss4BWJpFSR7PVSiMvvVPA7i1tHpe2Hr9/Z89zyPudoZo0KyZC/z8PtBrD21Jfs+eO3jjjU1ITy+683vEiBFYvny5tqTAOClAgQoQYAGwAhDZBAW0TeC7776DUAjMz88XQ1coDNGu3RR06PCVtqWiV/HGxd3BL794oaBAOW7CSrduA1pqvUHCpfvwn7YeeenKuciERU3qTuwLA3Pjp+aWn5MnFg1DN54tdf5uA1ui5ocvQ2bw9LtfSrojUejgefPdPZpjT1iJ+NGmMDOC76zBsGlSo1QxVnQBMC8zB/eWHkTUwavwnfkGbJrVemYcmRGJCJy1GcmBYeJ+xe/We3wVYLc3Wj3zbkLh+NyUTNz8diviMRivJAAAIABJREFUzt0p7LfB/Lee+Qh2qaC4U7kEQg4eR8iykyiIU67iWXieOsjQ7ht3dPjAvVzt8iDNFYjxT8PGgQGIDVQ+6lettRVeX+uNKu5P/xCk+B15wjE1X7YRjyk+J9+JWSE4Ol25GIdHJ2txsQ1L16dfr58mlBaVjV0j7yDudjoGrPeBUwPzZ2KGnU/B+n43ClcB7jDDHR1meIh3DD6+CnBpipKh55LFRU+yU5Q/Ex4drdH/b29Yuhhp7qBqQGTnfgrFgY+DxEjkchlu3hyLOnXsNCAyhvA0ga++Oo5vvz2JnBzluS6TyTBlyhTMnj2baBSggJ4JsACoZwPOdCnwSGDlypUQHgnOySn6JNDTsy8GD95BJA0V2LlzBC5fXilGZ2htjtbbPtPQSMsWVnZcKm7O2YaEi8qV56wbecB7an8Y2T3lbrWCAoiPtS7YXVg0LE2PdSf0hnB34bO2nMR0BM7eUhjLo329vugHp24Nn3qoUPi7Mu73J75flgVNKrQA+N+chze/3QaP9zuh+tC2z18Y5THX4uMQd+YWbny5XszPytsVnpP6wcz92fOHZkYlIXDWFiT7K4uiNk1rwuuL12BkZ1Ga4eI+FShwY/l6xK0tulNWbq1c4CA/UflhgrB5jrPD4EV8lK8C2dXeVE5aHvZ+dBdXVkWKsdjWMcUbm32fW2gTjhMeyfVbEg4LZyMM3l4Pri2U12OhWLZn7B1c+ysKdp5m6PNbXbi3L/vcf8JCEqfmPhBX9RUeH67/plOJj/4WRxSOOftDKA5NVv6/ovgjzcUfXfZ81R59ltWBudOzC3mPFw3bT3NHxxnukCmeP/2E2gdXzQF873gGaTHK3x+HD2+MFSv6qjkidv80gVdfXY+dO4uu/4aGhli4cCHGjh1LNApQQA8FWADUw0FnyhR4JLB9+3a89957SExMLESxt/fG+++fgqnpk6uEUk69AgsWuCElRXl3lmOXevCe+rp6A6qo3gsKELr5nDhfnLAJBaJ63w6FsGJsSVvi1RDcmrMNQoGpLFujn95FlQZPucupoAA5KZkI2/ovQlYff6JZoehVa2x3WHq5lFhI07Q7AIVHf4W7+UyqWqPOp31gZPPsO2seJSysEhy66RxC/lIaCEVT25Z1ce/Xf8R5GgWH2h/3eurYFId7/K7BWmO6Ke9YFW7X4VYpArkZmbg8ZyXST8YW9mfiZYJXl70q/veOkTuQeTOz6Prf3QzDNzaGiaVBpcTHTqQXCNwai42v+xd2NHhHPXj2ff7dWhnxuTg67b5YBGw22gVdvqkB4yoKXF8bjT1j7sCpgQV6LKotrtpbnu3+kURsHRYI79fs0fW7mjA0f/qd2cXbF4qTh7+8j39/ChPvZHxttSdsapli96g74orHdXrZodcvtZ95l+Oj9ooXDR8vdJYnJ306ZsvQQNxYFy2m7OpqidDQCfqUvlbkGh+fgbZtf0dgYNH139raGn/88QeEef+4UYAC+inAAqB+jjuzpkChQHx8PFq3bo1bt4o+HTQxsUbv3kvh6zuIUhoi8ODBKfzxR7vCaJos+7BURRgNCf+5YTxeQHva3XpZ0UkQ7moTioBl2YRiovf0ATB1VS1sl3TX3fPafdpKtpoyB2Beehbu/LQPSVeD4fnFa7BuWMZHOwsKkHovWiyGJl68JxZahcKfY9cGcOxSH4ZWps8jEr8f9c9V3JyzXfxaON572gCYOFuX6lju9OIC0df8cWfRbuQGFSvwdbPH8M3DYfLfPJiZKZlYOWAlYv8pViD0NEDvn+vA92XHFw+CLahdIDMhV1xhN2BTjBhL2y+qo/Msj1Ld5VaQX4CQ40nw+zUc9w8nQCgKunewRr1BDuJCGaUt2j2OkBKWha1v3UROej76/eEJe2+zMjmVFFeNLjZo/H5VeL1qV6q4hL73/+8uLq2IEPt+abyrWIhUGCvvjuX2bAFh4ZTfml8CCpT7nTz5Htq2rU42DRHYsMEfo0btRmJi0fXf09MTZ86cga0tP+DXkGFiGBRQiwALgGphZ6cU0DyBnj17Yt++fYWByWRytGgxDt27/6h5wephRJs2vYGAgE1i5iZOVfDS+o91S6GgABF7Lour1Qpb1e6NUPt/PaEwKfuqkroFo53ZPL4ASN1P+8C5V2Pe/VdJwxm0Yz/CVp5HQcp/f50DqD26Nt5c8maJEfw95m/c/fVu0fXfUoYW013R/bNnzxtZSemwmxcUCPonARsH+IuP7wpz+r32p5f4aK8+b8UXABEKkKWZg1CfvUrK/UePf5EUoiwwDRzog40bB5JIAwQ+/ng/Fi8+j/z8out/jx49sHfvXg2IjiFQgALqFmABUN0jwP4poEECn3/+ORYsWIC8vKJJ4j08OuGdd45oUJT6Gcr8+fZIT48Tk3d9rQVqj++hcxDCohVBv+xHxO5L4vxyPtMHwLymk87lqQ8JpQXHIOCrjRAeRRbmTqzzvx5QmJV9kQB9sKroHK8uWo3EbcoFGoRNVkWGVl+3QtfxXZ/Z1cFFB3F2+lkUJBX90ejxnjXe+f3pc19WdOxsTxqB4vPtCSvdCvMA1upmI01nWtLq5ZWR2DlC+eSDMI9h4xHOnJ2gjGO3b9xdnP9ZOS2JnZ0ZYmMnlrEF7l7RAp07r8bRo0XXf4VCgQkTJkBY/I8bBShAAfH3woKCgqLf9GhCAQrovcCWLVswYsQIlXkBra09MHToXjg4eOu9jzoAbt7cig0blPP9yeQytNz8aanndFNHvC/Sp1AwujVvu7gSbfU328HjvY7PX7ziRTrksRUuIMwjGPzHMTz4+2SpFwyp8CD0sMH0mFhcn/83Mv2K5nQV5vvr82sf+HT0KZVIwLEA7Bq9S2VeQOt2Jnjzr/qwdy/bY5ql6pA7VZrAoxV3b+2IFR/f7bG4DoytSjfvXqUFWUkdPXoEOfhoIpqPcSnTHISVFKJWdCOcUz+4noOwcrSwbdkyCP37e2lF7LoWZGBgDHr2XIvg4KLrvzDf34oVK/D66zoyX7SuDRrzoYCaBFgAVBM8u6WAJguUNC+goaEZunadj+bNx2hy6DoZ25o1ryAoSLlAhrmHA5r9odtjICwecffHPciOTy3fHHY6eRZoT1KPFmkxsrUo9YIh2pOdZkYaftYPQUsOIj+0aFV3+8fm+ytt5CXNC2hYXY6uC2qh+esupW2G+2mggPC45p6xdxFyIhG9l9ZFvSGOenfXW/GVhJt84IyX59aEqS0XvSnv6bqk3gXE+KeJh3frVgsHDgwrb1M8rpwCS5b4YeLEg0hPL7r+c76/cmLyMArogQALgHowyEyRAuUVeHxeQECGhg3fRr9+q8rbJI8rh8DcuVbIykoRjxTuiHN/u0M5WtGuQ4RHSO/8sAvC3WR1J/aFeQ0uSKANI5jsH4o7C3dDYWokrj4sFKy5SStwc+0ORK2+AmQX9fOs+f5KG83j8wLCCGg02QmvzuQdPqU11MT9hLvf9n8ShLDzKXj1d094dLLWmyKgUPy7sDQch6fcR6N3q4orGwuPRHMrv8DxWSE4Nl35yKmlpTGSkyeXvzEeWWaBd9/djj//vIriz/Nxvr8yM/IACuiVAAuAejXcTJYCZRcoaV5AV9fmGDHifNkb4xFlFrh48Tfs3j1SPE5uqEC7f6aWuQ1tPSAnMR0PN55B/NnbqDGyK2xb1BYfgeameQJCoTbmmD+CVx2DfTtvVHujNQyt+cio1CN1ad4KpOxXzsElbKWd76+0cZU0L6DrQEuM2NiktE1wPw0UyEnLw8XfInB2YSg6zfRA/aGOOr/6rbCC8ak5D3BrVxw6THeHz+v2Op9zZZ16s01OIi8rX+xu2bLe+PDDppXVtV7306LFCvj5FV3/Od+fXp8OTJ4CpRZgAbDUVNyRAvorUNK8gBYWThgwYAPc3XX/bjR1jvzvv7fGw4dnxRCsfNzQ+Jfh6gyn8vsuKED6gzhE7L0El77NYOpqW/kxsMfnCmSExSN85wU492wCs+p2XO33uWIvtkNScAgCFmxG9vXUwobKOt9faSMoaV5AiyZGGLDSB+6NqpS2Ge6ngQJJD7LEO+K8X7OHS3NLDYyw4kIK3BKDxJAsNHrHCaZ2XF2+4mSBla0uI/Rcsthkq1bVcObM+xXZPNt6TOD48RAMGrQZUVFF13/O98fThAIUKK0AC4ClleJ+FNBzgZLmBVQojNC+/VS0bz9Nz3WkS/+bb0yRm5spdlB3Qm849+En69Jps2UKaL5AyOETCFl2AgUxRau1l3e+v9JmW9K8gApHGdrPcUf7991L2wz3owAFdFDg4rII7B51W8zMxMQAGRlf6mCWmpHSrFknMHv2CWRnF13/Od+fZowNo6CAtgiwAKgtI8U4KaAhAk/OCwh4efXDoEHbNCRC3Qnj1Kk5OHx4ipiQwswYbfdwbh3dGV1mQoGyC/iv3IDYNTdVDqyI+f5KG8kT8wIC8PrYHoMW+pa2Ce5HAQrooMBcq1PISlEWpb79tgu++KKtDmap3pRee20Dtm9Xvf5zvj/1jgl7p4A2CrAAqI2jxpgpoGaBkuYFdHDwxYgRZ2BkZKXm6HSn+6VLGyIq6pqYkE2L2mgw703dSY6ZUIACpRbIy87G5W9XIO14TOExFT3fX2mDKWleQIee5hixqTGMzLigQmkduR8FdEng7x7XcHd/gphSgwZOuHp1lC6lp9ZckpOz0br1Cvj7F13/Od+fWoeEnVNAqwVYANTq4WPwFFCfQEnzApqY2KB371/h6ztIfYHpSM/Z2amYN88G+fm5Yka+swfDvo2njmTHNChAgdIKRF/zx52fdyP3jnIqAGGTar6/0sZU0ryAJt4G6L2oDnxf5ordpXXkfhTQFYFbO2Ox/lV/MR0DAzkSEibBwsJIV9JTWx4bNvhj9OjdSEgouv5zvj+1DQc7poBOCLAAqBPDyCQooB6BkuYFBGSoW7c3hgzZqZ6gdKTXgwcn4syZ78VsDK3N0XrbZzqSGdOgAAVKK3Djt3WI23obyCo6Qur5/kobW0nzAsIEqDvCDkMW1yttM9yPAhTQEYHvHc8gLSZHzOazz1pj/vyuOpKZetLo23cddu++jYKCov453596xoK9UkCXBFgA1KXRZC4UUJNASfMCmpnZo3Pn2WjadKSaotLubhcvroP4+LtiEo5d6sF76uvanRCjpwAFSi0Qcf4i7q86gpzAdJVjKnO+v9IGW9K8gGYNDNF5Zg007edc2ma4HwUooOUCW4YG4sa6aDGL2rVtcefOOC3PSD3hL1t2EVOnHkFsrOr1n/P9qWc82CsFdE2ABUBdG1HmQwE1CUyZMgWLFi1CWlqaSgQ1anTG228fVlNU2tltXNwd/PKLJwr++9i3ybIPYVmXf0hr52gyagqUTeDq4j+RuP0+kF90nKG7IVp+3hKdx3QuW2OVtPeRJUdw7rtzyAlR3v0jbnKgxrvWeHtlw0qKgt1QgALqFIi4mILfml8CCgCZTIZbt8aiTh07dYakdX136fInjhy5rxK3ubk5xo8fj2+//Vbr8mHAFKCA5gmwAKh5Y8KIKKC1ArGxsejbty/Onj2rkoOJSRW0bfsl2rSZqLW5VWbgO3eOwOXLK8UuTZyq4KX1H1dm9+yLAhRQg8DD42fw4K+TyA0qmutJCMNtiBuG/DoEZlXM1BBV6btMT0rHutHrELouVPX672mAdlOro/WwaqVvjHtSgAJaKfCjx79IClFew4YPb4wVK/pqZR6VHfT8+afxzTenkJSkev1v1aoVdu7cCXt7+8oOif1RgAI6KsACoI4OLNOigDoFFi5ciFmzZiEhQbki3KPNza0VhgzZBTMzfiL8rPFZsMANKSlh4i6ur7VA7fE91Dmc7JsCFJBQIDcjHdd/WYfkPaqFM1MfU7Sf2h4th7SUsPeKb/rcunM4MfsEMgIyVK//Q6wwZGl9mFkZVHynbJECFNAIgX3j7uL8z//9/uJqidDQCRoRl6YGEReXjj591uHsWdXrv42NDaZNm4ZPPvlEU0NnXBSggJYKsACopQPHsCmgDQLCfCX79+9XCdXQ0BytWn2CTp1maUMKlR7jgwen8Mcf7cR+ZXIZWm7+FEY25pUeBzukAAWkFwg+cBShf59F3sNij84aAbXfq403l74pfQAS9vD3qL9x94+7QHZRJ4YeCrSa5IZOozwk7JlNU4AC6hJIi8rGD67nUJCnXLni5Mn30LZtdXWFo9H9Tpt2FAsXnkVaWrHrP4Du3btj3759Gh07g6MABbRXgAVA7R07Rk4BrRBYs2YNPv/8c0RERKjEW7VqIwwYsBF2dnW0Io/KCnLTpjcQELBJ7M7cwwHN/hhTWV2zHwpQoJIEMuLiEfDrJqQejlTp0bK5JbrO6or6r9SvpEik7eb6ges4OO0gUvxSVK//r1pg4M8+sHUzlTYAtk4BClS6wJJ6FxDjr5wPeuBAH2zcOLDSY9DkDu/cicMbb2zGlSuq139nZ2d89913GDZsmCaHz9goQAEtF2ABUMsHkOFTQFsEhgwZgk2bNiEvL68wZAMDYzRtOgrdu/+oLWlIHueCBa5ISQkX+/F4ryPc3+4geZ/sgAIUqDyBoB37Eb7+IvIjcws7lVnJ4DvaF6/P1c3VvrdM3gL/X/1RkKy8K0jYDJzlaPqpC7p/Wqvy8NkTBSggucDxWSE4Nj1Y7MfZ2QLh4Z9K3qe2dPDxx/uxdOlFZGUVXf8VCgUGDhyIdevWaUsajJMCFNBiARYAtXjwGDoFtE3g8OHDGDlyJIKCglRCt7f3Qr9+q+Dq+pK2pVSh8aamRkAoAIqr/8pkaLPtMxho+MT/FQrAxiigwwIpoWG4+dt2pJ+MVcnSppMNen/XGzWb1dTh7IF7F+5h9+e7kXBUdW5Y+1fM0G+hF1y9LXU6fyZHAX0RSIvOxg9Vz+K/X2UQEvIJqlWz0pf0S8zz33/D8O6723Hzpur1v1atWli2bBm6dOmi1z5MngIUqDwBFgArz5o9UYAC/wmMGTMGK1euRHZ20eRQcrkBGjZ8B337rtBbp2PHvsLx4zPF/I3sLdFqEyfP1tuTgYnrlMCtDTsRtfEqCuLzC/NSOCnQ5OMm6Dm5p07l+rxk9s7di0s/XkJeVNHd4HI7GRqOd0Lf6Z7PO5zfpwAFtEDgB5ezSI1Q/o43eXJbzJmjvwWuESN2YvXqq8jNLbr+GxkZYfjw4ViyZIkWjCZDpAAFdEmABUBdGk3mQgEtEggICMDQoUNx9epVlaitrWugd+9fUavWK1qUTcWEumLFSwgLOy82Zt/WC76zBlVMw2yFAhRQi0DC3SDcXr4bmecTVfp36uuE1396HQ4eDmqJS92dxgTHYMv/tiBqZ5Tq9b+9CXp/Vxe1XrJRd4jsnwIUeAGBdX1u4PbuOLGFxo2dcenShy/QmnYeeuBAEEaP3o3791Wv/w0bNsTatWvh4+OjnYkxagpQQKsFWADU6uFj8BTQfoFp06Zh4cKFSEtTThgtbDKZHD4+AzFgwHrtT7AMGcyZY4ns7FTxCO8v+8PxZd1YCKAMBNyVAjojEPjnZsRsDkBBStG8d0Y1jNByUkt0GtlJZ/J8kUSOLjuKc/POIft+0d3gMksZfEY7YMA87xdpmsdSgAJqFLi0MgK7RtwWIzA1NUB6+pdqjKbyux48eDM2bQpAfn7R9d/c3ByffPIJZs2aVfkBsUcKUIACj/7OLhAnm+JGAQpQQH0CiYmJ6N27N06fPq0ShKWlC7p2nY/69YeqL7hK6vnu3f34++8eYm9yAwXaHZxaST2zGwpQoCIFoq9eR9AfB5F9VXXl2+pvVseQpUNgYmFSkd1pfVuZqZlYN2odHvz9QPX638IIXWfVQv1ujlqfIxOggD4KzDI6gfwc5Z+ZW7cOwmuveek8w9q11zFx4kGEh6te/9u0aYPdu3fD2tpa5w2YIAUooNkCvANQs8eH0VFArwQWLVqEr7/+GnFxysdGHm0uLk3RvfsiVKvWWmc9tm17G9eu/SXmZ+7ugGarxuhsrkyMArookPzwIe6u2Y+UQ+FA0VRPMK1nig7TOuClN/R7kaPnjfm/G//F8VnHkXEjo2hXOeDymiW6f1Ub1erp9yICz/Pj9ymgaQKLap9HQpDy57lfPy9s26a705qcOfMQ48fvx8WL4SrDYGdnh+nTp2P8+PGaNjyMhwIU0FMBFgD1dOCZNgU0WaBXr17Yt2+fcjXc/zbhseCaNV9Gv35/wsLCSZPDL1dsP/1UA4mJweKxrv2ao/b/9GthgHKh8SAKaIBAdmoqbq7ejsQD91Qe94UxUGd4HQz9RffvYK7IYVg7di3urLwDZBW1KjwWXHOINfrN8YKFrVFFdse2KEABiQS2v3MTV/9UzvPp7GyB8PBPJepJfc1GRaXi7be349CheyqP+8pkMvTo0QN79uxRX3DsmQIUoEAJAiwA8rSgAAU0UmDDhg2YOnUq7t69qxKfgYExvL0Hon9/5d1yurDl52dj9myTwoJnkyUjYOntqgupMQcK6LTAzTVbEbM7EPlRuSp52nayRecpneH7sq9O5y9Vcv6H/HHk2yOIPxqvev13lsP7PQf0/0b3HyWUypbtUqCyBB6cTMIf7a+I3clkQGbmNBgZySure8n7eeutrdi0KRBZWarX/9q1a2P27NkYNEh373iUHJcdUIACkgmwACgZLRumAAUqQmDevHniIiFRUaqrRZqYVEHjxh+gW7f5FdGNWts4d24hDhyYIMagMDNC2z1fqDUedk4BCjxbIGjXQUTuuITcoEyVHc2bmKPV/1qhzdttSFgBAqf/PI2zP51F2qWiRaKEZk08DdBkdFV0/V+tCuiFTVCAAlIJfGt+EjnpyjkRvvqqI2bM6CBVV5XW7sSJ/2D58stISlK9/js5OYmLfEyaNKnSYmFHFKAABcoqwAJgWcW4PwUooBYBYf6UVatWISVFdWJlYaGQ1q0nomXLj9USV0V0umpVJ4SEHBObqtKgOhr99F5FNMs2KECBChYIPXUODzefeWKBD6NaRmg0shF6TFQu5MOtYgX2zd+HK8uuIDuoaLVgoQfL5kZoPaEaWg52q9gO2RoFKFAhAssaX0TklVSxrcaNnXHp0ocV0q46Gvnxx3OYP//MEwt8WFpa4t1334UwjzU3ClCAApouwAKgpo8Q46MABVQEhEcqtm/fjuxs1T8E7e090bnzt/D27q91YnPmWCI7W/kLcs0PX0a1Ibx7SOsGkQHrtECsfyDurz+C9FOxKnkqHBXwescLA74boNP5a0pymz/fjJurbyIvOk8lJPtuZug8pQa8O9hrSqiMgwIUAHBkajBOfhMiWpiaGiA9/Uutc9m6NRBTphzBrVuq138jIyP069cPwpQ13ChAAQpoiwALgNoyUoyTAhQoFLh//z6GDx+OY8eOqSwUIuzg5tYSPXv+AmfnJlohFhZ2HitWFK0O2mb3JBiYm2hF7AySAroukBoRgTt/7UXyoVAgpyhbmZkM7oPc8eq3r8K6qrWuM2hUfomRidgxZQdCNoSgIL1ooSgYAm79rdDz6zpwrmuhUTEzGAroq0BmYi7m2ZwuTP/EiffQrl11reC4dCkCY8fuxblzoSrxCgt8dOzYEStXrkSNGjW0IhcGSQEKUOCRAAuAPBcoQAGtFTh8+DA+/fRTXL16VSUHuVyBWrW64/XX18LY2Eqj89u7dwz8/H4VYzS0NkfrbZ9pdLwMjgL6IJCblY3AVZuRsC8IBUnK+asebVVfrYpu07qhRlP+4afOc+H+xfv4Z9Y/iNwRqXr9t5ah1ps2GPCdN4zMDNQZIvumAAUAfGd7GhkJyoUyhg6th7//fl2jXZKTszB06Bbs3x+EvDzV63/Dhg3xww8/oEuXLhqdA4OjAAUo8DQBFgB5blCAAlov8Pvvv2PWrFkIDg5WycXAwBT16g3Gq6/+rrE5/vRTDSQmKuO2b+sF31lcNU5jB4uB6YXArfU7EL3rBvLDVVd2tG5njQ6fd0Cj3o30wkFbkryy+wqOf3cciScTVa//bnLUG+6IV7/y1JZUGCcFdFLgz5ev4v5h5c+ns7MlwsOVi55p4vb++zuwfv0NZGSoXv89PDwwbdo0vP/++5oYNmOiAAUoUGoBFgBLTcUdKUABTRf4+uuvsXjxYsTGqs7TYmpqi2bNRqFz5280LoWvv5YXPsbsM30AHDr5alyMDIgC+iBwf/8RhG+7gNzbGSrpmjUwQ4txLdBhhPavXqnL43h8xXGcX3we6dfSVdI09TFAs7Eu6DyGd2zq8vgzN80VuLIqEjveuyUGKJMB+fkzNC7YL788gqVLLyA+XvX6b29vj3HjxmH69OkaFzMDogAFKFAeARYAy6PGYyhAAY0WGDVqFNasWYO0tDSVOK2sqqFt28lo3nyMRsR/5crv2LFjuPKXYrkM7Q/zF0yNGBgGoVcC4ef88GDTKWRdSlbJ29DDEA0+aIDeU3rrlYe2J7v72924tvwacoKLTdoIwKq1MdpOqI7mr7toe4qMnwJaJ/C14jgK/nuadtGiHhg3roVG5LBkiR/mzj2Fhw9Vr//m5uYYNmwYli5dqhFxMggKUIACFSXAAmBFSbIdClBAowRyc3MxcOBA7N69G8LXxTc7u7po1mw0Wrb8WK0xr1rVCSEhx8QYTJxt8NLa8WqNh51TQJ8EQk+dQ/j+C8g4HaeSttxOjrpv1cXA7wdCrpDrE4nO5Jqfl49Nn23C7b9uIz9OdQ4vu5dN0Wy4C1oOdtOZfJkIBTRdYGH1c0h+mCWG2bp1NZw+rd5HaX/88Rx+/fUCbt9Wvf4bGBigd+/e2LRpE4SvuVGAAhTQNQEWAHVtRJkPBSigIhAYGIgPP/wQp0+ffmLFYHNzR/j6DkaPHj+pRW3OHEtkZ6eKfTv3boK6n/ZRSxzslAL6JHB3+z5EH/JHjr/qHcIwAaoPqI4+s/vA3t1en0h0NtfYkFjsmrqE8CyWAAAgAElEQVQLDzY/ADJV0zRvZAjfoY7oMbG2zubPxCigKQLb372Jq6ujxHDMzAyRljZFLaH973/7sH69P6KjVa//wsq+bdq0wW+//QZvb2+1xMZOKUABClSGAAuAlaHMPihAAbUL7NmzB5MmTYK/v/8TsRgamqFWrVfQtes82NrWqZRYExKCsGhR0R+eTX/7EBZ1nCulb3ZCAX0TyIyPR9C2Q4g/dhf5oaqPhkIBOLzigK5Tu6JOq8r5+dc3f3Xne+fsHRycfRAxB2KAPNVoDN3lqN3fFi9/Wgu2ribqDpX9U0AnBULPpWBlq0uFuQUGjoWXV+V80HLnTjwmTTqIAweCkJ7+2PUfgK+vL+bNm4devXrppD2TogAFKFBcgAVAng8UoIBeCezatQvffvst/Pz8kJen+pegTKaAq2tztG37BTw9+0rqsnfvGPj5/Sr2ITdUoN0/UyXtj41TQB8F4m7ewoNdp5ByKgwFyQUqBLIqMrj2cEW7j9qhbpu6+sijdznfPn0bJ38+ibB9YShIKul8sETbsdXh2dZO72yYMAWkFphtfBJ52cpH8keNaoZff5W24LZz5y3MmXMKfn5hyMtT/XlXKBRo3rw5pkyZgj59+PSF1GPP9ilAAc0RYAFQc8aCkVCAApUocOvWLXz++ec4ePAgMjJUV30TwrC1rS2uHNyq1aeSRLVkST3ExCjvRrSoXRVNl4+UpB82SgF9FAg9cVY5v9+/8YDqFHAwcDNArddqoetnXWFXnYUefTw/4h7E4eD3BxG0LQi5oapzxEIO2HY0RbP3XdDqTc4TqI/nB3OWRmBZo4uIvKqc9sTX1wE3bkizINsPP5wVV/S9ezf+iURMTU3RtWtXfPfdd/D09JQmUbZKAQpQQIMFWADU4MFhaBSgQOUICKsGCxM+x8c/+cuimZk9fH0HoWfPnys0mLlzrZCVlSK26dK3Gep8Iu0n4RUaPBujgIYK3N26Vzm/X2D6k3/4+ZrCZ6gPV/XV0LFTV1jCqsEBawOQ4f/kB0FmDQ3hO8QRPSdxnkB1jQ/71R2BPaPv4MLScDEhS0tjJCdPrtDkPvpoLzZs8Eds7JPXf1tbW3FhOK7qW6HkbIwCFNBCARYAtXDQGDIFKCCNwOzZs7FixQqEhIQ80YGhoSlq1uyKLl3mwsHhxSeInjlTWF1U+UiK79eDYN/OS5qk2CoFdFwgPSYW97YfQsLxe8gPe3J+pyptq6DJe03Q/v32Oi7B9F5E4MTvJ3Dpj0tIOpX05PW/mhw1X7PByxNqwt7d7EW64bEU0FuBm9tisaG/8skHmQzIz5/xwhaBgTGYPPkwDh68h4yMJ6//7u7uGDFiBKZO5TQrL4zNBihAAZ0QYAFQJ4aRSVCAAhUpsGbNGvzwww+4evXqEysHy2RyuLg0Q5s2k+Dt3b9c3QYHH8Xq1Z0Lj+1w9MV/CS5XIDyIAlosEOsfiAe7TyP1dDgKUh6bz81UBqduTmg9ujXqv1Jfi7Nk6JUtcP3AdZz59Qyi/olCQcZj55WVDC7dLdBmTHV4d6icBQwqO3/2RwEpBWbKjhc2f+TIO+jUyaNc3W3dGoh5807jwoVw5Oc/9nMqk6Fhw4b49NNPMWzYsHK1z4MoQAEK6KoAC4C6OrLMiwIUeGGBc+fOYdq0aThx4gSys7OfaM/GphaaNv1ALAaWZTt0aDJOn54nHiI3MUS7fVPKcjj3pYBeCzw8dhrh+y8i83zCo5toCz0Ujgq493VHp487wc2X87fp9YnygsmH+ofi6I9HEbIzBHnRjy0dLANsOpig6XsuaPN2tRfsiYdTQH8EvjU/iZx05cSskya1wdy5L5cpeaHot3z5RQQFJTxxnJGREdq3b49Zs2ahZcuWZWqXO1OAAhTQFwEWAPVlpJknBShQboGEhASMHz8eO3fuRHJy8hPtmJnZwcdnAHr1WlqqPlat6oSQkGPivqZudmjx10elOo47UUCfBW5v3oPYwwHIufnk/E7GtY1R94266Dm5J0wsTfSZiblXsEBmSib2zt2L2xtvI+tu1pPX//qG8Blsj15TuJJ0BdOzOR0U+NnzPOJuK+fb7NjRHUePvluqLEeN2oPNmwMQF/fk9d/Kygp9+/bFokWLYGNjU6r2uBMFKEABfRVgAVBfR555U4AC5RKYPHky/vzzT0RERDxxvEJhBEfH+qhffyhatZrw1PYXLHBFSopyImyH9t7wmflGuWLhQRTQdYHQk+cQdeoa0i5FoyD2sbuwhInkm1uiwVsN8PK4st1FoutuzE8agUOLD+HaX9eQ4qdcwKn4pnCUwbGdORq87oSWQ3j3qTQjwFa1XWDjgAAEbokR03BxsURY2LN+VzqLtWuv4/r1aGRnP3n9d3Z2xttvv425c+dqOwvjpwAFKFBpAiwAVho1O6IABXRJYMmSJVi8eDFu3rxZYlrCoiHOzk3RqNF7aNz4fZV9Zs0yQn6+crLq2uN6wLV/C12iYS4UeCGByIuXEXn8ClIuRZS4qAcMAPsu9mjxQQs0f735C/XFgylQHgG/LX44v/w8Yg/HArlPtmBYTQ7njpZo9EZVNO5dtTxd8BgK6KTA+cVh2Df+rpiboaEc2dnTVPL8/ffL+OOPK7h4MaLERT2Enb28vDBu3DiMGTNGJ42YFAUoQAEpBVgAlFKXbVOAAjovsH//fnG+GT8/P+TkPLkCnQBgbGwFN7dWaNZsJKpVa43vvy/6g7Dlxk9g7GCl805MkALPEogNuInwYxeQfCEUefeffMxSOFZuL4frK65oP649ar9Um6AUULvA3X/v4sTiEwg7EIb8WOW8Zo9vxrUVcOtihWZDXODFhUPUPmYMQL0CyQ+zsLD6ucIgIiM/w5kzD7Fs2QWcPRuK5OSSr/+GhoZo3ry5OC9z9+7d1ZsEe6cABSigxQIsAGrx4DF0ClBAcwSERUJmzJiBrVu34u7du8jPL/mPQUNDc+TkpImByxRytD+k+um35mTESCggrUBScDBCj5xH0vlg5NxSzgn1+CazkMG2lS28X/VGx5EdoTBQSBsUW6dAOQTycvNwbNkxBO4IRPzZeBSkqq5K+qhJ03qG8OhWBS2GucGjcZVy9MRDKKD9ArMMTyA/V/kzYm5uiLS0kj88lcvlqF27Nvr374+ZM2dCWOSDGwUoQAEKvJgAC4Av5sejKUABCjwhEBISIs5Js2fPHjx8+PCpQjIDGZzebwi3zi1h7uRESQrovEBaVBRCj5xD/LkgZN9IAUqqkxsCVZpXQZ1eddB2eFtUcWKhROdPDB1KMCkqCadWnsKdPXeQ5JcElFTbkAOWTY1Qq4ctWr7jBqea5jokwFQoULJA1L00nFsdiqtzolCQU3KRXDiyWrVq6NWrF4Q5l93d3clJAQpQgAIVKMACYAVisikKUIACjwucP38eCxcuxOHDhxETo5z4+onNGDBpYA27VnVR/eV2MLK0ICQFdEYgOyUVDw6dRNzZ28i8lgiU/IQXzBqaoWb3mmj5Tku4ervqTP5MRH8FwgLDcG71Odzbfw/pV59cvVSUMQGsm5ugbm87tBteHRZ2vMtJf88Y3cs8NS4bJ1c+wO3dcUj0ywQyS87RwcEBXbp0wSeffIIWLTgvsu6dCcyIAhTQFAEWADVlJBgHBSig8wK7d+/Ga6+9htzcEmaN/y97maUMpg3tYN/GGx7dOkIml+u8CxPUPYGC/HwE/3MMsacDkXE1DgUpJd/tYVzXGNW7VEfzYc1Rp3Ud3YNgRhT4T+DOmTvwW+OHB4cfIOt2yVVwmZUMdi1N4d3PHh0/8IDcQEY/CmidgPB477HlwQjcHou4cxkoSH763X4GBgbYtm0bevfurXV5MmAKUIAC2ijAAqA2jhpjpgAFtFZAmNOmoED5y7DTK06IC4hD7sOSC4IyOzlMfWxRpb47nJrXRxUPPgqjtQOvB4EnPwxF1PlrSLx6HxkB8SiIe8o8mNUM4dzRGY0HNUajXo30QIYpUkBV4MqeK7i84TLCj4U/9fovt5fBtqkp3NtVQf3eTnBvyEfheR5prkCofzKu7YrC/eOJiL+QgfzYkot+htUMYetji6gDUWIyMpnsqXMma262jIwCFKCA9gqwAKi9Y8fIKUABLRM4evQoOnfurIxaBszInyF+eebvM7ix5QaiTkY9dSVJYT+FhxHMvBxg26gm3Nq3hIGpmZYJMFxdEsjNzET42QuIv3wHaQHRyA16yrNd/63g69TOCfVer4fWb7bWJQbmQoEXEijt9d+olgIOTcxQs5MtWg51g1kVgxfqlwdT4EUEMlNycWFrOO4cike0Xxoybz39yQZhBffHr/8z5TOB/2qER44cQadOnV4kHB5LAQpQgAKlFGABsJRQ3I0CFKDAiwoIE1rPmzdPbMakigkmJU5SabK0K0mKBxkBhrXNYOFTFQ4v1YNzs8YvGh6Pp8BzBaKv3UDMhQAkXw9FdmDKU+fzExriCr7P5eQOFCgUKNP13xgw8zJE1RYWqNfHAY37OFOSApIL3DgUjYB9MQg9nYyUK9kvdP2fZz0PmUnKD40mTZokLpzGjQIUoAAFpBdgAVB6Y/ZAAQpQQBQQPuE+duyY+HXVhlUx8srIp8oIK0meXXMWwceDEXc5DrmhT/90XSy2VJHDuI4lqjTygHO7pqhSvRrVKfDCAilhEYg6fwUJl+4hwz8eBQklP9b7qCPD6oawbWSLGu1roOWwllzB94VHgA3oo0BZr/9yaxks6xnDo2MVNB3kjGr1+LiwPp43FZ1zxK0UXNkZhXuHEpSP9cY/fS4/oe+yXP+XNVqGyKuRYsgdO3aE8IQENwpQgAIUkF6ABUDpjdkDBShAAVHA1dUV4eHh4teN3muEV39/tdQyN0/chP9efzw8/RApN1KQn/jsQoy8qgFMfexg38IT1Tq1gcKIK0uWGluPd8zPyUbYaT/EnA9E2rVo5IflPFNDbiuHdWNrVG9THb49fFG7ZW091mPqFJBGoKzXfwMXOeyamsKzlz3avFUNRmYKaQJjqzolkJ2RD79NYQjcE4Poc2nIefCc3zNe4Pq/4/0duPLHFdHPxcUFYWFhOmXJZChAAQpoqgALgJo6MoyLAhTQOQEjIyPk5CgLKv3X9Ef9N+uXO8cLWy8gcF8gIv+NRPrNdODZdRoY1DKBZWMXOLVqAKcmDcvdLw/UPYHoK9cRdfYakq+EIfd2xrMTNAIsG1rCtY0rvLp5oWEPnku6d0YwI00XKOv138TTAC7tLdHgNSc07OGk6ekxvkoUuH4gGte2RyHsZDIy/J/9pIEw9UhFXf+v/30dW4dtFTM1NDREdnZ2JWbNrihAAQrorwALgPo79sycAhSoRIGoqChUrVq1sMdpWdMgN5JXSATZ6dk4u/Ysbu27hdhLscgJfk410AgwqGYCk5o2sKzrAlufOrD38ayQWNiIZgvEBtxCfMAdpNwOR+a9BOQ+zASe83eXcW1jOLdzhmdXTzTp1wRGprybVLNHmdHpk0CZr//GgImHAWx8TODSzBJ12tnCs529PpHpba63Tsbizsl4hF9IQUJAJjKDc585j58AJdX1Pz87H7OMZxWORWRkJJycWJzW25OTiVOAApUmwAJgpVGzIwpQQJ8Fli1bhlGjRokEBiYG+DLjS8k4Yh/Ewm+DH4IOBiHhUgLy4579GI8YiAJQuBnBpIa1WBS08a0Fxwb1JIuRDUsvICzYkeAfpCz23U9EXmg2kPf8fhWOCti1sINnD080erURbF1tn38Q96AABTRCoLzXfyMPBay9TODS1BK12tmg3suOGpEPgyifgLBgR9DJBIRfTEHizUxkB+dp3PX/G9NvkJupvOtw6dKlGDny6fMil0+BR1GAAhSgwOMCLADynKAABShQCQJDhw7FunXrxJ5sathg/L3xldCrsov7F+/j8pbLCDkagpSrKSjIePZE3sUDk7sZwsSjCizqVIWNb02xKCg3NKy02NnR8wXyc3KgLPbdQ+qdSGQGJyE/9Dl3gRZrVmYqg1VjK3h08UCTAU1QvUH153fKPShAAa0QeJHrv2F1Oap4maBqEwvUbGODel0dYWhcMXeuawWeFgSZk5WPGwejce90AiIvpSLpZuZz5+4rnpY6r/+Lai5Cwv0EMZwhQ4Zg7dq1WiDOEClAAQpotwALgNo9foyeAhTQEoGmTZvi0qVLYrS1XqmFYfuHqS3ye373cPvEbYT6hSL+Rjwy72eiIL0MRcGqBjD2sIS5UBT0rgGHhr4wNDNTWz761HFOejpirvojIfA+0u5EIis4BfmRz5m3qXixz0wGkxomsK1nC7fmbqjbvi5qNq+pT4TMlQJ6LfCi139hgRFLT2NUbWSOGq1t4PuyA8ys+aFQZZxU6Yk58D8Ug/tnEhB5JQ0pt7KQG16KO/z/C06mYdf/Nd3XIOhAkBhdkyZNcPHixcpgZB8UoAAF9FqABUC9Hn4mTwEKVJZAtWrVEBoaKnbXfHRz9FzSs7K6LlU/D649wO3jt/Hw/EPE3YhDelA6ClJKXxSUOShgWNUUhvbmMHa0gqmTDcycHWDhWhVWbm6ArFRhcKcCIDk0FKlhkUiPiEFGVAKyopORE5uGnMgMFMSU4hneR3/sWcpgVssMdvXsUK1FNdTtUJd39/EMowAFnhB40eu/wlEG02qGMHcxhJWbMWxqmMKhlhmqelrAzceK1//SnnMFQGhAMiJvpSImKB0J9zOQHJqFtPAcZDzMQV50Gf6frAXX/71j9sLvVz9Rx83NDQ8fPiytFPejAAUoQIFyCrAAWE44HkYBClCgLAKWlpZITU0VD+mxqAdajGtRlsPVsm/knUjcPHoTD/59gNjrsUi7m4b8hNLfbVA8aFkVOeQ2hjCwM4GRgzlMHK1h6mQLc1dHWLg4w8xBPyahT4+JRWp4BNLCopERFY/M6ERkx6QhNy4T+Qk5KEgqn6/cRg7z2uawr2+P6i9Vh1cnL1StU7TojFpOIHZKAQporUBFXv/l1jIY2sth4mgAc1cjWFc3gW0NUzjWNoeztwXsq+vHHeSxD9IREZiK6LtpiL+fgcQHmUgLy0ZmdC5yYvORn1j6Al/xE0tbr//nF5/HvvH7xFQsLCyQkpKitT8vDJwCFKCAtgiwAKgtI8U4KUABrRYwMDBAXp7y7q13j78L9/buWplP3MM4BB4JRMi5EERfjRaLgnlluCvtqUkbADJrBRS2RjC0M4WRgwVMhLsIq9rB0MIcChMjGJgYQ2FsDENTU/FrA1MTyA3VsyJtfk42cjMykZuZhZyMDORlZYlf52VmIyc1DemRcciMSkB2TCpy4jKQF5+NgsQ8oPRP6z6VSuGgEIt9jg0d4d7SHd6dvWFXzU4rzycGTQEKaI+AlNd/hY0MRg4KmFY1hIWrEWzcTWBXywzmNoYwMlfA2NwAxuYKmFoawtjCACYWBjAyVc98hNkZ+chMzUVWai4yUnKQlZaHrLRcZKflIS0hB3HC3XshmUgNy0ZGZA6yY/KQl1DA6/9jp3rIiRCs6rBKfFehUCA3twL+B6k9P06MlAIUoIBaBFgAVAs7O6UABfRJIDs7G8bGxoUpCysACysB68qWHJOMgMMBiLsXh/jgeKSEpSA9Ih1Z0VnIi88r06IjZTYRHi0Wpp8ykEFmKAMMlf/KDOXKl5HwUkAufq2A3MhAfAlfC1tBdh7ys3PFl/h1Tr74b0F2PgqEr8VXAZBToPw3V/haOLDMkZb6AGFSdoWtAsaOxjBzNoOlqyVsPWxhV9MOPl18YOVgVeq2uCMFKEABKQU04fovM8R/131AZiSD/NHLWAaFsQxyY7n4r4GJXHwpTJRzUuRlFiA3M1985WUVID/r0b8FyM9WvgqEVw7E67/wL6//FXc2CSsACysBP9qysrJgZKSeD/UqLiu2RAEKUECzBVgA1OzxYXQUoIAOCJw6dQrt2rUTM5HJZZieN10Hsip9CmkJaQi/GY6o21FikTDxQSJSQlOQEZmBrFhlkRDZpW9Pq/c0grK4Z28M06qmsHSzhHV1a7G451TXCS5eLjC3MdfqFBk8BShAgUcCvP4XOxd4/X/iB+NrxdcoyFd+onby5Em0bduWPzwUoAAFKCChAAuAEuKyaQpQgAKCwC+//IKPPvpIxDAyN8IXqV8Q5jGBxIhEsUgYfTdaLBImPUhCalgqMqIykJ+dL76Ud2IUvcQ7Mco3Zd6L+wtPnhXedfLfXYfiXSdy8WXqZAoLVwtUqV5FLO451nYUi3vWztYv3jdboAAFKKBDArz+69BgljGVORZzkJ2m/ATw559/xtixY8vYAnenAAUoQIGyCLAAWBYt7ksBClCgHAJC8U8oAgqb8DjnhNAJ5WiFh5QkkJudi8zUTOUrJRNZaVnISs1CVrry3+z0bPGVk56j/DcjR3zlZijnGjIwNYChqaH4MjIzgqGZ8l/hZWxhDGMzY+W/5sYwsTSBiYXyZWCkO49w88yiAAUooI0CvP5r46ipxrzAbYE4bYiwCcU/oQjIjQIUoAAFpBNgAVA6W7ZMAQpQQBTo2bMn9u1TrnTn3NgZH176kDIUoAAFKEABClBArwV+a/IbIi5HiAY9evTA3r179dqDyVOAAhSQWoAFQKmF2T4FKKD3Ag0aNMD169dFB8++nhi8Y7DemxCAAhSgAAUoQAH9Flj/6nrc2nlLRKhfvz6uXbum3yDMngIUoIDEAiwASgzM5ilAAQo4OzsjMjJShGj5SUu8suAVolCAAhSgAAUoQAG9Fjgw4QDOLTwnGlStWhUREcq7AblRgAIUoIA0AiwASuPKVilAAQoUCpiZmSEjI0P87z6/9UGTD5pQhwIUoAAFKEABCui1wKXll7Drw12igampKdLT0/Xag8lTgAIUkFqABUCphdk+BSig9wIKhQL5+crlaj84/wFcmrvovQkBKEABClCAAhTQb4Fwv3Asb7FcRJDL5cjLy9NvEGZPAQpQQGIBFgAlBmbzFKCAfgskJCTA1ta2EGFGwQz9BmH2FKAABShAAQpQ4D+BmbKZhRbx8fGwsbGhDQUoQAEKSCTAAqBEsGyWAhSggCDwzz//4JVXlHP+yQ3kmJYzjTAUoAAFKEABClCAAgBmGc5Cfq7yKYkDBw6gW7dudKEABShAAYkEWACUCJbNUoACFBAEvv/+e0ycOFHEMLYyxuSkyYShAAUoQAEKUIACFAAwt8pcZCVniRbz58/HZ599RhcKUIACFJBIgAVAiWDZLAUoQAFBYMSIEVi5cqWIUcW9Cj4O/pgwFKAABShAAQpQgAIAfvT4EUkhSaLF8OHDsWLFCrpQgAIUoIBEAiwASgTLZilAAQoIAl26dMGRI0dEDNcWrhjx7wjCUIACFKAABShAAQoAWPHSCoSdDxMtOnfujMOHD9OFAhSgAAUkEmABUCJYNksBClBAEPD29sbNmzdFDJ8BPhi4aSBhKEABClCAAhSgAAUAbBq4CQGbA0QLLy8vBAYG0oUCFKAABSQSYAFQIlg2SwEKUEAQcHBwQGxsrIjRdnJbdJnThTAUoAAFKEABClCAAgAOf3EYp+aeEi3s7e0RExNDFwpQgAIUkEiABUCJYNksBShAAUHAxMQEWVnKya37/9Uf9YfVJwwFKEABClCAAhSgAIDra65j61tbRQtjY2NkZmbShQIUoAAFJBJgAVAiWDZLAQpQQBCQy+UoKCgQMcb4j4GDjwNhKEABClCAAhSgAAUAxATEYInvEtFCJpMhPz+fLhSgAAUoIJEAC4ASwbJZClCAAqmpqbC0tCyEmFEwgygUoAAFKEABClCAAsUEZspmFv5XSkoKLCws6EMBClCAAhIIsAAoASqbpAAFKCAI3L9/HzVr1lRiyIAZ+SwA8sygAAUoQAEKUIACxQVmymcCyoclcO/ePdSoUYNAFKAABSgggQALgBKgskkKUIACgoCfnx9atGihrP8pZJieO50wFKAABShAAQpQgALFBL42+BoFecoK4Pnz59G8eXP6UIACFKCABAIsAEqAyiYpQAEKCAL79u1Dz549RQyFoQJTs6cShgIUoAAFKEABClCgmMBso9nIy8kT39m7dy969OhBHwpQgAIUkECABUAJUNkkBShAAUFgzZo1eOutt0QMQ1NDTEmfQhgKUIACFKAABShAgWIC35p9i5yMHPGdv/76C8OGDaMPBShAAQpIIMACoASobJICFKCAILB48WKMHz9exDC2MsbkpMmEoQAFKEABClCAAhQoJjC3ylxkJWeJ7yxatAjjxo2jDwUoQAEKSCDAAqAEqGySAhSggCDw9ddfY8YM5cIfZvZmmBgzkTAUoAAFKEABClCAAsUE5jvMR3psuvjOzJkzMX0650zmCUIBClBACgEWAKVQZZsUoAAFAEyYMAELFy4ULSxdLTEhdAJdKEABClCAAhSgAAWKCSxwW4CUsBTxnU8++QQLFiygDwUoQAEKSCDAAqAEqGySAhSggCAwYsQIrFy5UsSwqWWD8XeVjwNzowAFKEABClCAAhRQCiyqvQgJQQni18OHD8eKFStIQwEKUIACEgiwACgBKpukAAUoIAi88cYb2LRpk4jhWM8Ro6+PJgwFKEABClCAAhSgQDGBX+v/iugb0eI7AwcOxMaNG+lDAQpQgAISCLAAKAEqm6QABSggCPTs2RP79u0TMVxbuGLEvyMIQwEKUIACFKAABShQTGDFSysQdj5MfKdHjx7Yu3cvfShAAQpQQAIBFgAlQGWTFKAABQSB9u3b4+TJkyKGRycPvHPkHcJQgAIUoAAFKEABChQTWN15NYKPBovvtGvXDidOnKAPBShAAQpIIMACoASobJICFKCAINC0aVNcunRJxPDs44nBOwcThgIUoAAFKEABClCgmMD6vutxa9ct8Z0mTZrg4sWL9KEABShAAQkEWACUAJVNUoACFBAEfHx8EBgYKGLUf7M++q/pTxgKUIACFKAABShAgWICW73XIGAAACAASURBVIdtxfW/r4vveHt7IyAggD4UoAAFKCCBAAuAEqCySQpQgAKCQI0aNRAcrHykpdmoZuj1ay/CUIACFKAABShAAQoUE9gzeg8uLL0gvuPh4YH79+/ThwIUoAAFJBBgAVACVDZJAQpQQBBwcXFBRESEiNF2clt0mdOFMBSgAAUoQAEKUIACxQQOf3EYp+aeEt9xdnZGeHg4fShAAQpQQAIBFgAlQGWTFKAABQQBOzs7xMfHixgvz30ZbSa1IQwFKEABClCAAhSgQDGB0/NO49DkQ+I7tra2iIuLow8FKEABCkggwAKgBKhskgIUoIAgYGVlhZSUFBGj92+90fSDpoShAAUoQAEKUIACFCgmcHH5Rez+cLf4jqWlJZKTk+lDAQpQgAISCLAAKAEqm6QABSggCJiamiIzM1PEGLhpIHwG+BCGAhSgAAUoQAEKUKCYQMDmAGwauEl8x8TEBBkZGfShAAUoQAEJBFgAlACVTVKAAhQQBIyMjJCTkyNivHP0HXh09CAMBShAAQpQgAIUoEAxgeBjwVjdabX4jqGhIbKzs+lDAQpQgAISCLAAKAEqm6QABSggCCgUCuTn54sYY66PgUM9B8JQgAIUoAAFKEABChQTiLkRgyX1l4jvyOVy5OXl0YcCFKAABSQQYAFQAlQ2SQEKUEAQkMlkhRCfRX0Gc0dzwlCAAhSgAAUoQAEKFBNIi07D907fF75TUFBAHwpQgAIUkECABUAJUNkkBShAgccLgDMKZhCFAhSgAAUoQAEKUKAEgZmymSwA8sygAAUoILEAC4ASA7N5ClBAfwVU7gCM/AzmTrwDUH/PBmZOAQpQgAIUoEBJAmlRafi+Ku8A5NlBAQpQQGoBFgClFmb7FKCA3goUnwNw9PXRcKznqLcWTJwCFKAABShAAQqUJBB9Ixq/1v9V/BbnAOQ5QgEKUEA6ARYApbNlyxSggJ4LqKwCfOQdeHTiKsB6fkowfQpQgAIUoAAFHhMIPhqM1Z25CjBPDApQgAJSC7AAKLUw26cABfRWwNTUFJmZmWL+AzcNhM8AH721YOIUoAAFKEABClCgJIGAzQHYNHCT+C0TExNkZGQQigIUoAAFJBBgAVACVDZJAQpQQBCwsrJCSkqKiNF7aW80HdmUMBSgAAUoQAEKUIACxQQuLruI3aN2i+9YWloiOTmZPhSgAAUoIIEAC4ASoLJJClCAAoKAvb094uLiRIwuc7qg7eS2hKEABShAAQpQgAIUKCZwau4pHP7isPiOnZ0dYmNj6UMBClCAAhIIsAAoASqbpAAFKCAIuLi4ICIiQsRoM6kNXp77MmEoQAEKUIACFKAABYoJHJp8CKfnnRbfcXZ2Rnh4OH0oQAEKUEACARYAJUBlkxSgAAUEgZo1a+L+/fsiRrORzdBraS/CUIACFKAABShAAQoUE9gzag8uLLsgvlOjRg3cu3ePPhSgAAUoIIEAC4ASoLJJClCAAoKAr68vAgICRIx6Q+rh9bWvE4YCFKAABShAAQpQoJjAlqFbcGPdDfEdHx8f+Pv704cCFKAABSQQYAFQAlQ2SQEKUEAQaN68OS5cUH6iXbd3XQzZNYQwFKAABShAAQpQgALFBNb1WYfbu2+L7zRr1gx+fn70oQAFKEABCQRYAJQAlU1SgAIUEAQ6dOiAEydOiBjuHd3x7tF3CUMBClCAAhSgAAUoUExgVadVCDkWIr7Tvn17HD9+nD4UoAAFKCCBAAuAEqCySQpQgAKCQK9evbB3714Rw6W5Cz44/wFhKEABClCAAhSgAAWKCSxvsRzhfsqFP3r27Ik9e/bQhwIUoAAFJBBgAVACVDZJAQpQQBAYPHgwNmzYIGI4+DpgzI0xhKEABShAAQpQgAIUKCawpN4SxPjHiO8MGjQI69evpw8FKEABCkggwAKgBKhskgIUoIAg8OGHH2L58uUihk1NG4wPGk8YClCAAhSgAAUoQIFiAotqLULCvQTxnQ8++AC//fYbfShAAQpQQAIBFgAlQGWTFKAABQSBiRMn4vvvvxcxLF0sMSFsAmEoQAEKUIACFKAABYoJLHBdgJTwFPGdzz77DPPnz6cPBShAAQpIIMACoASobJICFKCAIPDNN99g6tSpIoaZnRkmxk4kDAUoQAEKUIACFKBAMYH59vORHpcuvjN79mx8+eWX9KEABShAAQkEWACUAJVNUoACFBAElixZgrFjx4oYxpbGmJw8mTAUoAAFKEABClCAAsUE5lrNRVZKlvjOL7/8gjFjOGcyTxAKUIACUgiwACiFKtukAAUoAIiTWA8ZMkS0MDAxwJcZ/ESbJwYFKEABClCAAhQoLvCN6TfIzcwV31q3bp24iBo3ClCAAhSoeAEWACvelC1SgAIUEAUOHjyIbt26iV/LDeWYlj2NMhSgAAUoQAEKUIACxQRmGc1Cfk6++M4///yDrl270ocCFKAABSQQYAFQAlQ2SQEKUEAQuHz5Mpo0aSJiyOQyTM+bThgKUIACFKAABShAgWICXyu+RkF+gfjOpUuX0LhxY/pQgAIUoIAEAiwASoDKJilAAQoIAqGhoahWrZoSQwbMyJ9BGApQgAIUoAAFKECBYgIz5TMBZf0PDx8+hJubG30oQAEKUEACARYAJUBlkxSgAAUEgezsbBgbGxdizChgAZBnBgUoQAEKUIACFCguMFM2s/A/s7KyYGRkRCAKUIACFJBAgAVACVDZJAUoQIFHAgqFAvn5ynltRpwbAdeXXIlDAQpQgAIUoAAFKAAg7N8wrGi5QrSQy+XIy8ujCwUoQAEKSCTAAqBEsGyWAhSggCBgbm6O9PR0EaP30t5oOrIpYShAAQpQgAIUoAAFAFxcdhG7R+0WLczMzJCWlkYXClCAAhSQSIAFQIlg2SwFKEABQcDZ2RmRkZEixkv/ewndf+xOGApQgAKVKlBQUICkkCT4b/THnb13EHI8BEaWRnBt4Qqvfl7wfcMX5o7mlRoTO6MABSggCOz/eD/+/elfEaNq1aqIiIggDAUoQAEKSCTAAqBEsGyWAhSggCDQoEEDXL9+XcSo27suhuwaQhgKUIAClSaQnZKNU3NP4d/F/0L4uqTN1NYU7ae2R7NRzWBgalBpsbEjClCAAuv6rMPt3bdFiPr16+PatWtEoQAFKEABiQRYAJQIls1SgAIUEAR69uyJffv2iRhVG1bFyCsjCUMBClCgUgSEu/72jN2DO3vuiP05NXRCz8U9Ua1NNeTn5iNwSyAOfHoAqRGp4vcbvNUAr/zwCswczColPnZCAQpQYFmjZYi8qnxSokePHti7dy9RKEABClBAIgEWACWCZbMUoAAFBIGPPvoIv/zyi4hh6WKJCWETCEMBClBAcoG0qDTsGrkLt3bcKuzr/+zdCZhO5f/H8c+MmTGGsc1E9i3ZGftW9jX7HlLyo5SIorJWCEWIlJCUGrJkXyNRluxLtmTfGhnFYDBj5n+d4+/hsWR7npnnOed9rqvrMuM59/39vO7z8+M755y73rh6Ktq+qHx8fMzvXb18VT++9aN+G3Xt8TvjKPlqSVX/qLr8k/u7vUYmQAABBIZnGq6oE1EmRKdOnfTpp5+CggACCCDgJgEagG6CZVgEEEDAEBg9erS6dOliYhj/oO51vhcwCCCAgFsF4q/Ga+3wtWZz7/qRNndaNZ/RXOkLp3eae+/cvZraYKrT925tFLq1WAZHAAFbCwxKMUgxF2JMg1GjRqlz58629iA8Aggg4E4BGoDu1GVsBBCwvcCqVatUsWJF08HH10f9rvazvQkACCDgXoG/d/6tac2m6fTu046JctXMpSbfNVGykGROk0dsj9C0ptN0Zt8Zx/czlc6kplOaKnWO1O4tlNERQMD2Av2T9Fd8XLzpsHLlSlWoUMH2JgAggAAC7hKgAeguWcZFAAEEJF26dEnJkt34B3fPqJ4KSBGADQIIIOAWAWPH318++EUr+q5wGv9uDcDIvZGa3mK6IrZFOH2+5vCaKtOtjFtqZFAEEEDAELhy/ooGBw92YERHRyswMBAcBBBAAAE3CdAAdBMswyKAAALXBZIkSaK4uDjzyxd+ekHZK2cHBwEEEHCLgLGhx6znZ+nAsgNO4xd/ubhqjah12y6/0ZHRmtl6pvYv2e/0+fxN86v+hPpKmiqpW+pkUAQQQODQikP6usrXJoSvr6+uXr0KCgIIIICAGwVoALoRl6ERQAABQyBFihS6cOGCiVFzRE2V6cpdNVwZCCDgHoGjq4/q29rf6krUlUdqAN7tnYHuqZpREUDAjgLrRq7Tkm5LzOjJkyfX+fPXdiTnQAABBBBwjwANQPe4MioCCCDgEMiUKZNOnDhhfl3i5RKqM7YOOggggIBbBNaNWKclb1z7B/XNx4PeAWic2/jbxirUupBb6mRQBBBAYEHHBdr4xUYTImPGjDp+/DgoCCCAAAJuFKAB6EZchkYAAQQMgaJFi2rr1q0mRs4aOdVmSRtgEEAAAZcLxF6K1dI3l2rDZxtuG/thGoBP9XxKVQZUkU8SH5fXyoAIIIDA5JqTdWDptdcVhIWFacuWLaAggAACCLhRgAagG3EZGgEEEDAE6tWrp/nz55sYjxV4TK/+/iowCCCAgMsF7vY+P2Oih2kAFm5TWHXG1FFAMBsXuXyxGBABBPRZwc9k7FpuHHXr1tW8efNQQQABBBBwowANQDfiMjQCCCBgCLz++usaNWqUiZE8XXJ1j+gODAIIIOBygbvt6PuwDcCc1XKqSXgTBT0W5PJaGRABBBAYln6YLpy69o7kLl266JNPPgEFAQQQQMCNAjQA3YjL0AgggIAhMHbsWL3yyismhl+gn3pH9wYGAQQQcLlAxPYITWs6TWf2nblt7Ie5AzB9kfRq9n0zheQJcXmtDIgAAgh8kOwDGa8uMI7PP/9cHTt2BAUBBBBAwI0CNADdiMvQCCCAgCGwdu1alStXzsTw8fFRv7h+wCCAAAIuFzB2AJ741MQ7jksD0OXcDIgAAo8o0N+3v+Lj481R1qxZo7Jlyz7iiJyOAAIIIPBfAjQAuT4QQAABNwvExcUpSZIkjlm6/9VdydMnd/OsDI8AAnYToAFotxUnLwLeK3Ah4oKGPT7MEeDq1avy9fX13kBUjgACCHiBAA1AL1gkSkQAAe8X8PPzk/GXW+NoNb+VctfJ7f2hSIAAAh4lQAPQo5aDYhBA4D8E9i3Yp/C64eYnjB+SxsZeexSYAwEEEEDAfQI0AN1ny8gIIICAQyA4OFjnz583v646uKqeeucpdBBAAAGXCtAAdCkngyGAgBsFfh3yq5b3XG7OkCJFCkVFRblxNoZGAAEEEDAEaAByHSCAAAIJIJAlSxYdO3bMnCmsbZgafNUgAWZlCgQQsJMADUA7rTZZEfBugTkvztHWSVvNEJkzZ9bRo0e9OxDVI4AAAl4gQAPQCxaJEhFAwPsFihcvrs2bN5tBslXKprYr2np/KBIggIBHCUTujdT0FtMVsS3itroeZhOQnNVyqkl4EwU9FuRROSkGAQS8X2BS5Uk6/PNhM0ixYsW0adMm7w9FAgQQQMDDBWgAevgCUR4CCFhDoFWrVpoyZYoZJjhDsN448YY1gpECAQQ8RuDi3xc1s9VMHVh2wCUNwMJtCqvOmDoKCA7wmIwUggAC1hAYnnG4ok5ee+y3ZcuWCg+/9j5ADgQQQAAB9wnQAHSfLSMjgAACDoHx48frpZdeMr/29fNV35i+6CCAAAIuFYi5GKPFry/W5gnX7ja++XiYOwCf6vmUqgyoIp8kPi6tk8EQQACBAf4DFBcbZ0KMGzdOHTp0AAUBBBBAwM0CNADdDMzwCCCAgCFw+vRpPfbYYw6Mbke6KWWWlOAggAACLhX4dfCvWt7r2ov1H7UB2PjbxirUupBL62MwBBBA4NzRcxqRdYQD4u+//1ZoaCgwCCCAAAJuFqAB6GZghkcAAQSuCwQEBCgmJsb8svao2irVuRQ4CCCAgEsFDi4/qKmNpupK1JVHagCmzZ1WzWc0V/rC6V1aH4MhgAAC60ev16Iui0wIf39/Xbni/OcVQggggAAC7hGgAegeV0ZFAAEEbhO4eSfgfE3ymf+45kAAAQRcKXD+5HnNen7Wbe8BvNsjwGcPnzXfG3h0jfMOnPmb5lf9CfWVNFVSV5bHWAgggICmNZ2m3TN3mxLsAMwFgQACCCScAA3AhLNmJgQQsLlA1apV9dNPP5kKIU+G6LW9r9lchPgIIOBqgfj4eK0bsU5L31zqNHSumrnU5LsmShaSzOn7d9s52Gj+Ff1fUVeXx3gIIICAPs3zqSL/iDQlqlSpouXLb39tAUwIIIAAAq4XoAHoelNGRAABBO4o0KdPH33wwQfm7/kH+avXhV5IIYAAAi4X+Hvn35rWbJpO7z7tGDt7pexq/F1jBWcMdprv9J7Tmt58uk7tOOX4fqbSmdR0SlOlzpHa5bUxIAIIIDAo+SAZmxYZR+/evTVw4EBQEEAAAQQSQIAGYAIgMwUCCCBgCKxZs0bly5d3YLwb/y4wCCCAgMsF4q/Ga+3wtfrxrR8dY9/tnX4HfjygyTUmO9VQb1w9FW1fVD4+7P7r8sVhQAQQ0Ps+7zsUVq9erXLlyqGCAAIIIJAAAjQAEwCZKRBAAIHrAr6+vjIe0TOOFj+0UN5GecFBAAEEXC4QcyHGbABu+GyDY+w6n9VR8Y7FHY29uNg4/fzuz/pl0C+Oz5R8taSqf1Rd/sn9XV4TAyKAAAJ7Zu3R942/NyGMHzLExcWBggACCCCQQAI0ABMImmkQQAABQyBNmjT6999/TYwSHUuozud1gEEAAQTcInAh4oIWdl6oXdN3meOnL5LebO7lqJLD/HrXjF1a8sYSGRuHGEexDsVUbUg1JUvr/J5AtxTHoAggYEuBBa8s0MaxG83sqVOn1j///GNLB0IjgAACiSFAAzAx1JkTAQRsKxAWFqZt27aZ+TOWzKgO6zvY1oLgCCDgfoErUVf065Bf9dvo32T8+k6H0fCr0KeC+UMJv2R+7i+KGRBAwLYC40uN14kNJ8z8RYoU0datW21rQXAEEEAgoQVoACa0OPMhgICtBdq1a6evvvrKNDD+0f1W5Fu29iA8Agi4X8B47UDknkjtCN+hA8sO6Ni6YwoIDlCmUpmUt2FeFWheQMnTJXd/IcyAAAK2F/go5CNFn4k2HV588UVNnDjR9iYAIIAAAgklQAMwoaSZBwEEEJD07bffqk2bNqaFj6+P+l3thwsCCCCAAAIIIGALgf5J+is+7tq7kCdPnqznnnvOFrkJiQACCHiCAA1AT1gFakAAAdsIXLp0ScmS3Xi/1ksbX1KG4hlsk5+gCCCAAAIIIGBPgZObTmpciXGO8NHR0QoMDLQnBqkRQACBRBCgAZgI6EyJAAL2FjD+snv58mUTodJ7lVTx3Yr2BiE9AggggAACCFheYOX7K/Xzez+bOZMmTSrjh6IcCCCAAAIJJ0ADMOGsmQkBBBAwBbJnz67Dhw+bv85VI5eeW8LjL1waCCCAAAIIIGBtgW9rfqv9S/ebIbNly6ZDhw5ZOzDpEEAAAQ8ToAHoYQtCOQggYH2BZ555RosWLTKDpsySUt2OdLN+aBIigAACCCCAgK0FRmQdoXNHz5kGtWvX1sKFC23tQXgEEEAgoQVoACa0OPMhgIDtBQYOHKi+ffuaDkkCkqjP5T62NwEAAQQQQAABBKwtMDDpQF29ctUMOWDAAPXpw99/rL3ipEMAAU8ToAHoaStCPQggYHmBbdu2KSwszJHz7ci3FZiWl2BbfuEJiAACCCCAgE0FLp25pA9DPnSk37p1q4oUKWJTDWIjgAACiSNAAzBx3JkVAQRsLpAkSRLFxcWZCvXG11Ox9sVsLkJ8BBBAAAEEELCqwOYJmzWvwzwznq+vr65evXYnIAcCCCCAQMIJ0ABMOGtmQgABBBwCoaGhioyMNL8u2KqgmnzXBB0EEEAAAQQQQMCSAjNbz9Tv4b+b2UJCQnT69GlL5iQUAggg4MkCNAA9eXWoDQEELCtQqlQpbdiwwcyXJmcaddnfxbJZCYYAAggggAAC9hYYlWuU/jnwj4lQsmRJrV+/3t4gpEcAAQQSQYAGYCKgMyUCCCDQv39/vfvuuyaEj6+P+l3tBwoCCCCAAAIIIGBJgf5J+is+Lt7MZvz957333rNkTkIhgAACnixAA9CTV4faEEDAsgKXLl1SsmTJHPmenf2s8jTIY9m8BEMAgdsFzh45qw2fbVDehnmVuUzm2z5g/GP5+G/HtfnLzTqw7IDOHj6rHFVzqFDLQir4bEH5J/e/b9aLf180x9k5baf+2vKXUmVLpZzVcqp059JKVzidfHx87nus+Ph4bZmwRfNemqdqQ6qp7Jtl5evn+5/n7565W/8e/ldhL4QpWciNP/vue1I+iAACXiuwa/ouTW8+3VF/dHS0AgPZ/MxrF5TCEUDAawVoAHrt0lE4Agh4u8Bjjz3meAdOvkb51PyH5t4eifoRQOA+BGIuxGjTuE1aPXS1yr1ZTiVfLSm/ZH5OZ0afidaKvivMBmGJV0qo6gdVFRAcoB3hO7TwtYUKzRuq2qNq37FxeGsJh1cdNpt1kXsjzbmMpt2eOXs0q80sc8yqg6qqRMcS92ziXR/3xMYTmtZ0mjIUy6B6X9RT0GNB90xtZF47fK1+//53VehdQfmb5b/v+e45OB9AAAGPFgivG659C/aZNaZJk0Znzpzx6HopDgEEELCqAA1Aq64suRBAwOMFGjVqpNmzZ5t1Jk+fXN3/6u7xNVMgAgg8moBxF9/ibot1cvNJ1f28rnLVynXb3XfRkdFa8uYSbft6m1JkSCHjDuFMpTKZE1/655Lm/G+O9szaY97F1+jrRspWMdtdizq9+7RmvzjbvJPQONqubKtsFbKZdxPObDVTR9ccNZuAdcfWVcGWBe95J6BxJ+G8l+eZ9RubF2Upn+W+QYw7Go0G5oJXFyisbZijqXnfA/BBBBDwSoGPQj6S8UMN46hdu7YWLlzolTkoGgEEEPB2ARqA3r6C1I8AAl4rMHfuXDVo0MBRf9+rfeXr+9+P0XltWApHAAHzDjyjeRexPeKuDbf4q/HmnXI/vvWjKWY8ptskvInjLjvj8duV7680/zOO7JWzq/HkxgrOFHyb8NXLV81xfhv1m/l76YukV7PvmykkT4gun72sue3nateMXebvZSqdSU2nNFXqHKnvulI311ZrZC2V6lLqng3DWweLi43Tr0N+Ne9uNO5srP5hdbMByYEAAtYUMP43P8B/gCPc1KlT1aJFC2uGJRUCCCDg4QI0AD18gSgPAQSsLeDv76/Y2FgzZK1Paql0l9LWDkw6BGwqcCHignnn3N45e1WsQzHVGlHrju/w+3vn35rWbJqMO/eMo3Cbwqozpo5Tk2zbN9s0+4Vrdw+bf3bcpRl35s8zmvHsDJ3cdNL83M0NwNjoWPNOxE1fbHKM03RqUxVoUeCuK3R45WHNemGWslfMrtqjaytpyqQPtZr/HvpXPzz3g46uPmo+klz9o+oP9D7Dh5qUkxBAIFEEfhn0i37q/ZM5d5IkSRx/50mUYpgUAQQQsLkADUCbXwDERwCBxBUoUKCAdu26dgeO8Vie8XgeBwIIWEvAuBNvee/lWvvxWrOR9+ysZ83NPO50rBuxTkveWOL4reIvFzebhTe/I3DHdzvMBtr144laT6jR5EYKCnV+F5/RYJv41ETH5+7VAKzcv7Iq9K1wx7quNzAj/4iU0ShMXzj9Qy+ScRejkXPpm0sf6PHjh56QExFAINEExpUY5/ghRI4cOXTgwIFEq4WJEUAAAbsL0AC0+xVAfgQQSFSBd955Rx9++KFZQ9LgpHrn3DuJWg+TI4CA6wWMu/5+aPODrkRdUd5GedXgywYKTHP7DpjG7y/otEDbJ29/oAag0VR8btFzt72Pz1UNwJsf2zUajYVaF3rgR39vVb35TkejMWk8fhyaL9T1+IyIAAKJKjAo+SDFXIwxa+jYsaM+//zzRK2HyRFAAAE7C9AAtPPqkx0BBBJdYN++fXryyScddby641U9VvCxRK+LAhBAwDUCF05d0LwO87R37l5zwMoDKuvp3k/fsYFmvCNweovpitgW8UANQOPDxiYext2CNx+uagAe/OmgecehsVu5qx7XvbXZWfbNsuamIEmSJnENPKMggECiC5zcclLjio1z1LFz507lz58/0euiAAQQQMCuAjQA7bry5EYAAY8RSJMmjf7991+zHuMfwTWG1fCY2igEAQQeTWD3D7s1rck0xyDPznlWeernueOgh1cd1qSKk5x+734eATZOKNOtjKoNqaYkATcaaMZmI9OaTtOZfWfMMe/1CPCdaos6HmXevWjcwdPwq4YuvUvv5sedjR2Nm89orowlMj4aOGcjgIDHCBgbDW35cotZT3BwsM6dO+cxtVEIAgggYEcBGoB2XHUyI4CARwnUrl1bixcvvvYP9MLp1XFbR4+qj2IQQODhBGIuxGjhawu1ddJWc4C0udOaTa67vT/v1s09jHPutwGYv2l+1Z9QX0lT3diY49b50xVKp2bTmik0b+htuwBnKZ9Fjb9trNTZb+wCfP3dhZvGbVK9cfVU8NmCDwdxl7OMuyKnNpjq+N3/ujvSpRMzGAIIJIjA6NyjZWxGZBxlypTR2rVrE2ReJkEAAQQQuLMADUCuDAQQQCCRBb744gvzvTjGYdy90+dyn0SuiOkRQMAVArfegZelXBY1CW8i4263Ox2rBqzSin4rnH7rfhuAuWrmUpPvmihZSDKn843HgGe2nqmzh8+a32+ztI1yVs+pqBNR+qH1Dzr086G7bsTx+9TfNe+leQp7Icx89PfmjUhc4XNs3TFNrjHZfDeicdxtMxNXzMUYCCCQ8AIDAgYoLibOnHjYsGF68803E74IZkQAAQQQcAjQAORiQAABBDxAwM/PT1evKwb+iwAAIABJREFUXjUraTGrhfI2zOsBVVECAgg8isCtu/XerUl3fY5HaQDe/HjvzTUbO+7umbXH3FnYaAKWfLWk+ajwnjl7NKvNLLP5V3VQVZXoWEK+fr6OU43Hho1Hf43v3Xpn4KOY3Hzure88TJEhhVrNa6UMxTO4agrGQQCBRBLYEb7D/CGDcfj6+jr+jpNI5TAtAggggIAkGoBcBggggIAHCBgbgRgbghhHgWcLmDticiCAgPcKGI23le+vNP+7ftzpMd2bE7qjAXh9/H8P/Wu+i2vn9J0yGm8heUL0ZJ0nVax9MYXkDXHalMR4dPjHt37UtsnbzEeWc9XI5bQQxqPBB1cc1KYvNunA8gPmHXw5quZQoZaFzMeE/ZP739fCGY8Gznh2hk5uOun4vNFsNHYZ5kAAAe8WmFJ/iv6Y94cZInPmzDp69Kh3B6J6BBBAwAICNAAtsIhEQAAB7xf43//+p4kTJ5pBUmVNpa6Hu3p/KBIgYGOB2OhYLe622GySXT/u9DhvQjUA73cpjMbl71N+1/yO81W6c2lVer+S052B0WeitaLvCm34bIO5IYjRsAvOGCzjZf/7FuyT8S7BBl82MBuM9zqiI6PNx5P3L9nv+Gjl/pVVoW+Fe53K7yOAgIcLDM84XFEno8wqW7RooalTb7zv08NLpzwEEEDAsgI0AC27tARDAAFvElixYoWqVKliluzj66NeF3rJL9DPmyJQKwII3CRwp+aWOxuA93q8+H4X5/Tu05rRcoZSZk5pbiqS4vEUjlOvbwqy9uNrL/I37h6s9Ukt+Qf56+YdffM0yKN6X9RT8vTJ/3PaOxndaTfj+62dzyGAgGcIGD8AGZRikOLj4s2CFi5cKGPDMw4EEEAAgcQVoAGYuP7MjgACCDgEUqZMqaioaz8tr/FxDZV9oyw6CCDgpQIP0wA07hY07ry7+bjfTUDu9Xjx/TAaj/4ady3uX7pfjb5upGwVszmddnjVYfOR3fMnz5vfv/luvVt39DX+DDOaeT4+Pned+mGM7icHn0EAgcQV+HXQr1ree7lZRFBQkC5cuJC4BTE7AggggIApQAOQCwEBBBDwEIGyZctq3bp1ZjXZK2XXCyte8JDKKAMBBB5U4GGaWwd+PGDuinvzcb8NwEe9c8549HfLhC3mrr/GJiFl3yzr9Oiv8fu/fPCL+fjv9ePmBqCx2/DEp669xsA4ctfJrcaTGyswTeBd6R7G6EHXgc8jgEDCC3z19Fc68usRc+LixYtr48aNCV8EMyKAAAII3CZAA5CLAgEEEPAQgQEDBqhfv35mNcnSJtNbkW95SGWUgQACDypw6Z9L5i66xnvxrh/3egT49J7Tmt58uk7tOPWf59y6u7Dx4bpj68oY/2GPExtPaFrTacpQLIP5+G7QY0FOQ93pnYb/1QC8267ENw96pwagsUuxcfcgr0B42JXkPAQSX+DDNB/q0r+XzEJ69+6tgQMHJn5RVIAAAgggwB2AXAMIIICApwhEREQoQ4YMMu60MY6Xt7ysx8Me95TyqAMBBB5A4GE2Abl89rK5mcauGbseqAEYEByg5xY9Z27A8TDHxb8vat7L83Ry80k1+a7JHcdJqAYgm4A8zApyDgKeI3Byy0mNKzbOLMh4BcCxY8eUMWNGzymQShBAAAEbC3AHoI0Xn+gIIOB5ApkyZdKJEyfMwkq8XEJ1xtbxvCKpCAEE7ilgNPJXvr/S/O/6UbhNYdUZU0dGw+5ux82baRifuZ9HgJ+o9YQaTW6koFDnu/buWaSk+KvxWjt8rX5860fVGllLpbqUuuN7+9zRADzz5xnznYInN510lNrw64Yq8nyR+ymdzyCAgAcKLOi4QBu/uPbIr/FDzet/p/HAUikJAQQQsJ0ADUDbLTmBEUDAkwWaN2+u6dOnmyUau3B2O9rNk8ulNgQQ+A+Bnd/vNBtc14/72ak3cm+kpreYrohtEeZpd9rc49ZHgP+rcXevBTq88rBmvTBL2StmV+3RtZU0ZdI7nvKg7wC8n01Jbs1qNEbbLG2jzGUy36tsfh8BBDxUYESWETp37JxZXbNmzTRt2jQPrZSyEEAAAfsJ0AC035qTGAEEPFhgzZo1Kl++vKPCdqvbKUu5h3usz4NjUhoCthD4e+ffmtZsmk7vPm3mNf633CS8iVJlS3XX/DffkWd8KGe1nOY5N7+Tb9WAVVrR79pmHNkrZzc32wjOFPzAphciLpiP/kb+EammU5sqfeH0/znG8fXHNbXhVMcuwBXfrSjjP+Mxv1t3Ab6fpuSxdcfMTU+uRF25lqVSdjX+rrGCMz54lgcOzwkIIOBygaNrjmpi+RubAa1evVrlypVz+TwMiAACCCDwcAI0AB/OjbMQQAABtwlkyZLFfGeOceRvll/NpjVz21wMjAAC7hOIuRCjha8t1NZJW81J0uZOq+Yzmt+z0WacZzySu+GzDUqRIYWenf2sMpXKZI5hNMsWdFqg7ZO3KyRPiOqNq6dsFbI9cIi42Dj9OuRXc1df4/HhQq0L3fHR35sHNs5Z+/FaLXtnmfntmx9pvvnR5TwN8pgbiSRPn/w/67q1aVihbwVVereSfJL4PHAeTkAAgcQXMDYx2jX92jtMM2fOrKNHjyZ+UVSAAAIIIOAQoAHIxYAAAgh4mEDHjh31xRdfmFUFhQSpx+keHlYh5SCAwP0K7P5ht6Y1ufEI3LNznlWe+nnueXr0mWizOWc0AUu8UkJVP6iqpKmSakf4Di14dYHZRKw9qra5a+/DHAd/OqgfnvtB+RrlU/WPqss/uf99DWM0J5f3Xq7fPvnNvJOx0deNlCZXGs3vON/c8Th3ndzmew7/6y7H6xPd3DS8tdF5X8XwIQQQ8CiBoaFDdTHyolnTyy+/rLFjx3pUfRSDAAII2F2ABqDdrwDyI4CAxwkcOXJEOXLkUFxcnFlbs+nNzPeAcSCAgPcJXPrnkvmY7fW7Yp7q+ZSqDKhyX3e5xcfFy3hH34bPN+jg8oMymoLZKmZTwRYFzY0y7rdpd6ta1PEo/dDmB8VcjFHDrxoqNF/oA8Heqa4cVXOoaLuiytsg733VZcy9+PXF2jxhszl36S6lzUZkkqRJHqgWPowAAp4hYOxePr3ZtXcY+/r66uDBg8qaNatnFEcVCCCAAAKmAA1ALgQEEEDAAwXy5s2rvXv3mpUZ/7B+ftnzHlglJSGAwP0I7F+6X9OaTjMf3zXe6dfom0bmo712Pm7eAMRoQN7POwjt7EV2BDxd4Jtq35g/qDCOPHnyaM+ePZ5eMvUhgAACthOgAWi7JScwAgh4g0Dfvn01cOBAs9SA5AHqeb6nN5RNjQggcAeBm9+3Z+x0a7wHMFeNXLa22vLlFs1tP9c0MN5jWLR90Xu+g9DWYIRHwMMFBqcYrCsXrm3o06dPHw0YMMDDK6Y8BBBAwH4CNADtt+YkRgABLxFImjSprly59pdp411fpTqX8pLKKRMBBG4VuL7j7t45e83Hd2uPrq2kKZPaEur6I8iHVhxSyVdLPtA7CG0JRmgEPFxg/ej1WtRlkVllQECALl++7OEVUx4CCCBgTwEagPZcd1IjgIAXCJQqVUobNmwwK81YMqM6rO/gBVVTIgII3E3g7OGz5g6+h1cdVt2xdVWwZUHb3fV2807CxToUU7Uh1ZQsbTIuGgQQ8GKB8aXG68SGE2aCkiVLav369V6chtIRQAAB6wrQALTu2pIMAQS8XGD06NHq0qWLmSJJQBL1udzHyxNRPgIIGHe/Le62WMfXH1eDiQ2UvXJ22zQBjebfxrEbtbzXcoW1DTN3NjYeieZAAAHvFhiYdKCuXrlqhhg1apQ6d+7s3YGoHgEEELCoAA1Aiy4ssRBAwBoCKVKk0IULF8wwFfpUUOUBla0RjBQI2Fgg5kKMNo3bpLUj1qry+5VVqFUhy+9+a+xg/OvgX7V33l5V7FdR+Zvkt3xmG1/iRLeRwIq+K7Rq4CozcfLkyXX+/HkbpScqAggg4F0CNAC9a72oFgEEbCZQrVo1LV++3EwdmidUnfZ0spkAcRGwrsDZI2fNO+LyNcpnPuZv5WP3zN369/C/CnshTMlCeOTXymtNNnsJjMk7Rqf3njZDV61aVcuWLbMXAGkRQAABLxKgAehFi0WpCCBgP4EZM2aoWbNmZnAfXx+9fvB1pcqayn4QJEYAAQQQQAABjxIwfojxSY5PFB8Xb9Y1ffp0NW3a1KNqpBgEEEAAgRsCNAC5GhBAAAEPFwgNDVVkZKRZZYmXS6jO2DoeXjHlIYAAAggggIDVBRZ0XKCNX2w0Y4aEhOj06Wt3AnIggAACCHimAA1Az1wXqkIAAQQcAs2bNzd/qm4cKTOnVLej3dBBAAEEEEAAAQQSVWBElhE6d+ycWYPxtMK0adMStR4mRwABBBD4bwEagFwhCCCAgIcLrFmzRuXLl3dU2W51O2Upl8XDq6Y8BBBAAAEEELCqwNE1RzWx/ERHvNWrV6tcuXJWjUsuBBBAwBICNAAtsYyEQAABqwtkyZJFx44dM2Pmb5ZfzaZdey8gBwIIIIAAAgggkNAC05tP167pu8xpM2fOrKNHjyZ0CcyHAAIIIPCAAjQAHxCMjyOAAAKJIdCxY0d98cUX5tRBIUHqcbpHYpTBnAgggAACCCCAgIaGDtXFyIumxMsvv6yxY8eiggACCCDg4QI0AD18gSgPAQQQMASOHDmiHDlyKC4uzgRpNr2Z8jfNDw4CCCCAAAIIIJCgArtm7NL0ZtfeTezr66uDBw8qa9asCVoDkyGAAAIIPLgADcAHN+MMBBBAIFEE8ubNq71795pz56iaQ88vez5R6mBSBBBAAAEEELCvwDfVvtHB5QdNgDx58mjPnj32xSA5Aggg4EUCNAC9aLEoFQEE7C3Qt29fDRw40ETwT+6vXud72RuE9AgggAACCCCQ4AKDUgxSzIUYc94+ffpowIABCV4DEyKAAAIIPLgADcAHN+MMBBBAINEEkiVLpkuXLpnzl369tGqNrJVotTAxAggggAACCNhLYHHXxfrtk9/M0IGBgYqOjrYXAGkRQAABLxagAejFi0fpCCBgP4E6depo4cKFZvDk6ZOr+1/d7YdAYgQQQAABBBBIFIFhjw/ThYgL5tzPPPOMFixYkCh1MCkCCCCAwIML0AB8cDPOQAABBBJNYMuWLSpRooRjM5Ban9RS6S6lE60eJkYAAQQQQAABewj8Nuo3LX59sRnW2Pxj48aNKlq0qD3CkxIBBBCwgAANQAssIhEQQMBeAsWKFZPRCDSO0Dyh6rSnk70ASIsAAggggAACCS4wJu8Ynd572pzXaPxt3rw5wWtgQgQQQACBhxegAfjwdpyJAAIIJIrA5MmT9fzzN3YAbr2otZ6o9USi1MKkCCCAAAIIIGB9gT8X/6nvan/nCPrNN9+oTZs21g9OQgQQQMBCAjQALbSYREEAAfsIZM2aVUePHjUDZy2fVS/++qJ9wpMUAQQQQAABBBJU4KunvtKR1UfMObNkyaIjR679mgMBBBBAwHsEaAB6z1pRKQIIIOAQ6NOnjz744APza18/X3XZ30WpsqZCCAEEEEAAAQQQcKnA2SNnNSrXKMXFxpnj9u7dWwMHDnTpHAyGAAIIIOB+ARqA7jdmBgQQQMAtAqlSpdK5c+fMsfM3y69m05q5ZR4GRQABBBBAAAH7CkxvPl27pu8yAVKmTKmzZ8/aF4PkCCCAgBcL0AD04sWjdAQQsLdA69atFR4ebiIEpAhQz6ie9gYhPQIIIIAAAgi4XGBw8GBdOX/FHLdVq1b67rsb7wJ0+WQMiAACCCDgNgEagG6jZWAEEEDAvQIRERHme3hiYmLMicq+WVY1htVw76SMjgACCCCAAAK2EVjafanWfrzWzOvv72++fzh9+vS2yU9QBBBAwEoCNACttJpkQQAB2wlUrFhRq1atMnOneDyF3jz5pu0MCIwAAggggAAC7hH4OMPHOv/XeXPwChUqaOXKle6ZiFERQAABBNwuQAPQ7cRMgAACCLhPYOnSpapZs6ZjgmfGPKOSr5Z034SMjAACCCCAAAK2ENjw2QYt7LTQkXXJkiWqUYMnDWyx+IREAAFLCtAAtOSyEgoBBOwkkDdvXu3du9eMHJovVJ12dbJTfLIigAACCCCAgBsExuQfo9O7T5sj58mTR3v27HHDLAyJAAIIIJBQAjQAE0qaeRBAAAE3CXzyySfq2rWrY/Q2P7ZRzmo53TQbwyKAAAIIIICA1QUOLDugydUnO2KOHDlSr7/+utVjkw8BBBCwtAANQEsvL+EQQMAuAunSpdPff/9txs1WIZvarmxrl+jkRAABBBBAAAEXC0yqOEmHVx02R33sscd06tQpF8/AcAgggAACCS1AAzChxZkPAQQQcINA586d9emnn5oj+/r5quuRrgrOEOyGmRgSAQQQQAABBKwsEHUySiOzjlRcbJwZ87XXXtPo0aOtHJlsCCCAgC0EaADaYpkJiQACdhAICgpSdHS0GbVAiwJqOrWpHWKTEQEEEEAAAQRcKDDj2Rna+f1Oc8RkyZLp4sWLLhydoRBAAAEEEkuABmBiyTMvAggg4GKB+vXra968eeaoAcEB6nmup4tnYDgEEEAAAQQQsLrA4JSDdSXqihmzXr16mjt3rtUjkw8BBBCwhQANQFssMyERQMAOAjt27FBYWJji4q49slOuRzlV/6i6HaKTEQEEEEAAAQRcIPDjWz9qzdA15ki+vr7aunWrChUq5IKRGQIBBBBAILEFaAAm9gowPwIIIOBCgRIlSmjTpk3miMEZg/XG8TdcODpDIYAAAggggICVBYZnGq6oE1FmxOLFi2vjxo1Wjks2BBBAwFYCNABttdyERQABqwtMmTJFrVq1csSsO7auir9c3OqxyYcAAggggAACjyiw6YtNmt9xvmOU8PBwtWzZ8hFH5XQEEEAAAU8RoAHoKStBHQgggICLBLJly6YjR46Yo4XmDVWn3Z1cNDLDIIAAAggggIBVBcbkG6PTe06b8bJmzarDhw9bNSq5EEAAAVsK0AC05bITGgEErCzw3nvv6f3333dEfObTZ1SyU0krRyYbAggggAACCDyCwIYxG7TwtYWOEd59910Zf5/gQAABBBCwjgANQOusJUkQQAABh4Dxk/ujR4+aX6fKkkpdj3RFBwEEEEAAAQQQuKPAyKwjdfboWfP3smTJ4niSAC4EEEAAAesI0AC0zlqSBAEEEHAIjBkzRq+99prj64rvVlSl9yohhAACCCCAAAIIOAn8/N7PWvn+Ssf3Pv30U3XqxOtDuEwQQAABqwnQALTaipIHAQQQ+H+B/Pnza/fu3eZXQaFB6vF3D2wQQAABBBBAAAEngaGPDdXF0xfN7+XLl0+7du1CCAEEEEDAggI0AC24qERCAAEEDIFZs2apcePGDgzjPYDG+wA5EEAAAQQQQAABQ8B475/x/r/rxw8//KBGjRqBgwACCCBgQQEagBZcVCIhgAAC1wXKlCmj3377zfwyaXBSvXPuHXAQQAABBBBAAAFTYEjKIbocddn8denSpbVu3TpkEEAAAQQsKkAD0KILSywEEEDAENiwYYPKli2rq1evmiAFWxZUk/Am4CCAAAIIIICAzQVmtpqp36f8biokSZJEa9euVcmSJW2uQnwEEEDAugI0AK27tiRDAAEETIHatWtr8eLF5q/9kvqp29FuCnosCB0EEEAAAQQQsKnAxb8vakSWEYq9HGsK1KpVS4sWLbKpBrERQAABewjQALTHOpMSAQRsLHDq1CllzZpVly9fe8TnidpPqPXC1jYWIToCCCCAAAL2Fvjume/056I/TYSkSZPqyJEjSpcunb1RSI8AAghYXIAGoMUXmHgIIICAIdC6dWuFh4ebGL5JfNVhYwc9HvY4OAgggAACCCBgM4G/tv6l8SXGK+5qnJm8VatW+u6772ymQFwEEEDAfgI0AO235iRGAAGbCqRKlUrnzp0z02cpl0XtVrezqQSxEUAAAQQQsK/AxPITdXTNURMgZcqUOnv2rH0xSI4AAgjYSIAGoI0Wm6gIIGBvga5du+qTTz65huAjtVrQSrlr57Y3CukRQAABBBCwkcC+RfsUXidcir8W+vXXX9fIkSNtJEBUBBBAwL4CNADtu/YkRwABGwo8/vjjioiIMJOnL5xeHbd1tKECkRFAAAEEELCnwNgiYxWx/f//HpA+vf766y97QpAaAQQQsKEADUAbLjqREUDAvgKDBw9Wr169HAANvmqgsLZh9gUhOQIIIIAAAjYR2Dppq+a8OMeRdtCgQerZs6dN0hMTAQQQQIAGINcAAgggYDOBXLly6cCBA2bqNDnTqMv+LjYTIC4CCCCAAAL2ExiVa5T+OfCPGTxnzpzav3+//RBIjAACCNhYgAagjRef6AggYE+BSZMm6cUXX3SEr/ZhNZV/q7w9MUiNAAIIIICADQRWf7Ray95e5kj61VdfqW3btjZITkQEEEAAgesCNAC5FhBAAAEbCoSFhWnbtm1m8hSPp9CbJ9+0oQKREUAAAQQQsIfAxxk+1vm/zpthixQpoq1bt9ojOCkRQAABBBwCNAC5GBBAAAEbCvz444+qWbOm4uOvbQNYrns5VR9a3YYSREYAAQQQQMDaAj/2+FFrhq0xQ/r4+GjJkiWqXp3/z7f2qpMOAQQQuF2ABiBXBQIIIGBTgYoVK2rVqlVm+sDUgXr7n7dtKkFsBBBAAAEErCvwYZoPdenfS2bAChUqaOXKldYNSzIEEEAAgbsK0ADk4kAAAQRsKrBnzx4VKlRIsbGxpkDRdkVV/8v6NtUgNgIIIIAAAtYTmPu/udoycYsZzM/PTzt27FDevHmtF5RECCCAAAL3FKABeE8iPoAAAghYV6Bhw4aaM2eOGdA/mb867e2kVFlSWTcwyRBAAAEEELCJwNmjZzUmzxjFRMeYiRs0aKDZs2fbJD0xEUAAAQRuFaAByDWBAAII2Fjg0qVLCgkJ0cWLF02FDMUz6KWNL9lYhOgIIIAAAghYQ2BciXE6uemkGSYoKEiRkZEKDAy0RjhSIIAAAgg8sAANwAcm4wQEEEDAWgI9e/bUkCFDHKEq9quoSu9XslZI0iCAAAIIIGAjgZ/f/Vkr+994198777yjwYMH20iAqAgggAACtwrQAOSaQAABBBBQ0aJFtXXrVlPCP7m/uh7qqqDQIGQQQAABBBBAwMsELp6+qJHZRyrmwrVHf8PCwrRly7X3AHIggAACCNhXgAagfdee5AgggIBDYP/+/SpYsKCMR4KNI1PpTGq/rj1CCCCAAAIIIOBlAhPKTNDx346bVRuP/P7+++/KlSuXl6WgXAQQQAABVwvQAHS1KOMhgAACXirQo0cPDRs2zFF9lQ+q6OleT3tpGspGAAEEEEDAfgK/DPpFP/X+yRG8e/fuGjp0qP0gSIwAAgggcJsADUAuCgQQQAABh0CRIkW0fft28+ukwUn1xl9vKCAoACEEEEAAAQQQ8HCBKxevaPjjw3U56rJZaeHChbVt2zYPr5ryEEAAAQQSSoAGYEJJMw8CCCDgBQJ79+6V0QS8fPnaPx6ylM+idr+284LKKREBBBBAAAF7C0x8aqKOrj5qIiRNmtRs/uXJk8feKKRHAAEEEHAI0ADkYkAAAQQQcBJ44403NGLECMf3agyrobJvlkUJAQQQQAABBDxUYO3Ha7W0+1JHdd26ddPw4cM9tFrKQgABBBBIDAEagImhzpwIIICAhwsYG4Ls3LnTrDIwVaDePvO25OvhRVMeAggggAACdhSIkz5M+6Eunb22kVeBAgXMjT84EEAAAQQQuFmABiDXAwIIIIDAbQLGPxxKlCjheBQ4e6XsemHFC0ghgAACCCCAgIcJfF35ax36+ZBZlfHo78aNG2X8II8DAQQQQAABGoBcAwgggAAC9xR4/fXXNWrUKMfnao+urVKvlbrneXwAAQQQQAABBBJGYP2n67Wo8yLHZF26dNEnn3ySMJMzCwIIIICAVwlwB6BXLRfFIoAAAgkrYDxGtGvXLnPSZGmT6a3ItxK2AGZDAAEEEEAAgbsKfBTykaLPRJu/nz9/fsfrOyBDAAEEEEDgVgEagFwTCCCAAAJ3Fdi6datKly6tK1eumJ/JWT2n2ixtgxgCCCCAAAIIJLLA5BqTdeDHA2YVAQEB+u233xQWFpbIVTE9AggggICnCtAA9NSVoS4EEEDAQwRee+01jRkzxlFNvfH1VKx9MQ+pjjIQQAABBBCwn8DmCZs1r8M8R/BOnTrp008/tR8EiRFAAAEE7luABuB9U/FBBBBAwL4C+fLl0549e0yAoNAg9fi7h30xSI4AAggggEAiCwx9bKgunr5oVpE3b17t3r07kStiegQQQAABTxegAejpK0R9CCCAgAcIbNiwQeXLl1dMTIxZTe46udVqfisPqIwSEEAAAQQQsJdAeN1w7Vuwzwzt7++v1atXq2TJkvZCIC0CCCCAwAML0AB8YDJOQAABBOwp8Morr2js2LHXwvtIjb5upMJtCtsTg9QIIIAAAggkgsD2yds164VZUvy1yTt27KjPP/88ESphSgQQQAABbxOgAehtK0a9CCCAQCIK5MmTR3/88YdZQfL0ydX9r+6JWA1TI4AAAgggYC+BYY8P04WIC2boJ598Unv37rUXAGkRQAABBB5agAbgQ9NxIgIIIGA/gXXr1unpp59WbGysGT5vw7xqMauF/SBIjAACCCCAQAILfN/oe+2Zfe19vH5+fvrll19UpkyZBK6C6RBAAAEEvFWABqC3rhx1I4AAAokk8NJLL2n8+PGO2WuPqq1SnUslUjVMiwACCCCAgPUF1o9er0VdFjmCdujQQePGjbN+cBIigAACCLhMgAagyygZCAEEELCPQO7cufXnn3+agf2T+av9+vZKVzCdfQBIigACCCCAQAIJnPr9lCaUmqCY6GsbcT3xxBPat+/UgyDmAAAgAElEQVTaJiAcCCCAAAII3K8ADcD7leJzCCCAAAIOgT179qh48eK6ePGi+b1UWVOp6+GuCCGAAAIIIICAiwVGZhups0fOmqMGBQVp06ZNyps3r4tnYTgEEEAAAasL0AC0+gqTDwEEEHCTwOjRo9WlSxfH6NkqZlPbn9u6aTaGRQABBBBAwH4CkypN0uGVhx3BR40apc6dO9sPgsQIIIAAAo8sQAPwkQkZAAEEELCvwHPPPafvvvvOAVDqtVKqPbq2fUFIjgACCCCAgIsEFnVepPWfrneM1rp1a3377bcuGp1hEEAAAQTsJkAD0G4rTl4EEEDAxQJFixbV1q1bzVF9fH3UaHIjFWpVyMWzMBwCCCCAAAL2EdgRvkOz2sxSfFy8GTosLExbtmyxDwBJEUAAAQRcLkAD0OWkDIgAAgjYSyAuLk7p0qVTZGSkGTxpqqTqsq+Lgh4LshcEaRFAAAEEEHCBwMW/L2pU7lG6fPayOVpISIhOnTolX19fF4zOEAgggAACdhWgAWjXlSc3Aggg4EKBefPmqVGjRrp69ao5amieUHXa08mFMzAUAggggAAC9hAYk3eMTu89bYZNkiSJZs2apXr16tkjPCkRQAABBNwmQAPQbbQMjAACCNhLoEePHho2bJgj9JN1n1TLeS3thUBaBBBAAAEEHkFgSr0p+mP+H44RunfvrqFDhz7CiJyKAAIIIIDANQEagFwJCCCAAAIuE6hWrZqWL1/uGK9CnwqqPKCyy8ZnIAQQQAABBKwqsKLvCq0auMoRr2rVqlq2bJlV45ILAQQQQCCBBWgAJjA40yGAAAJWF8iePbsOHz5sxvT191Wr+a2Uq0Yuq8cmHwIIIIAAAg8tsH/pfoXXDVdcTJw5RrZs2XTo0KGHHo8TEUAAAQQQuFWABiDXBAIIIICASwV+//13lSpVStHR0ea4xmYgPU71cOkcDIYAAggggICVBIamGypj8w/jSJYsmdavX6+CBQtaKSJZEEAAAQQSWYAGYCIvANMjgAACVhQYOXKkunXr5oiWoWgGvbT5JStGJRMCCCCAAAKPJDCu2Did3HLSMcaIESPUtWvXRxqTkxFAAAEEELhVgAYg1wQCCCCAgFsEWrZsqalTpzrGLtiqoJp818QtczEoAggggAAC3igws/VM/R7+u6P0Z599VlOmTPHGKNSMAAIIIODhAjQAPXyBKA8BBBDwZoEiRYpo+/btjgg1h9dUmW5lvDkStSOAAAIIIOASgXUj1mnJG0scYxUuXFjbtm1zydgMggACCCCAwK0CNAC5JhBAAAEE3CZw6dIlZcqUSWfOnDHn8Av00//W/E+PF33cbXMyMAIIIIAAAp4u8NeWv/RluS8VeynWLDVt2rQ6fvy4AgMDPb106kMAAQQQ8FIBGoBeunCUjQACCHiLwA8//KDmzZvr6tWrZskpM6dUt6M33g/oLTmoEwEEEEAAAVcJjMgyQueOnTOHS5IkiaZNm6bGjRu7anjGQQABBBBA4DYBGoBcFAgggAACbhcwNgQxNga5fmR9OqteXPWi2+dlAgQQQAABBDxN4KsKX+nIL0ccZRkbfhgbf3AggAACCCDgTgEagO7UZWwEEEAAAYdA5cqV9fPPPzu+LvFKCdX5rA5CCCCAAAII2EZgwasLtPHzjY68lSpV0ooVK2yTn6AIIIAAAoknQAMw8eyZGQEEELCdQLZs2XTkyI27Hir0qaDKAyrbzoHACCCAAAL2E1g1YJVW9LvR7MuaNasOHz5sPwgSI4AAAggkigANwERhZ1IEEEDAngJbt25V2bJlZWwOYh4+UvWPqqtc93L2BCE1AggggIAtBDZ9sUnG3X/xcfFmXmOzj7Vr1yosLMwW+QmJAAIIIJD4AjQAE38NqAABBBCwlcA333yjdu3aOTYF8fH1UZ3P66j4S8Vt5UBYBBBAAAF7COyds1fTm03X1Zhrm2H5+fnp66+/VqtWrewBQEoEEEAAAY8QoAHoEctAEQgggIC9BIYMGaKePXs6Qvv6+6r59ObK0yCPvSBIiwACCCBgaYHjG47r68pfK+ZCjJnTx8dHn3zyiTp37mzp3IRDAAEEEPA8ARqAnrcmVIQAAgjYQsDY9dD4R9D1wy/QTx23dFRI3hBb5CckAggggIC1BaKOR+nzQp8r+p9oR9D3339f/fr1s3Zw0iGAAAIIeKQADUCPXBaKQgABBOwh0Lp1a4WHhzvCBiQPUM/zN+4MtIcCKRFAAAEErCgwPNNwRZ2IckQzfvA1YsQIK0YlEwIIIICAFwjQAPSCRaJEBBBAwMoCtWrV0pIlSxwRA1MH6u1/3rZyZLIhgAACCFhcYHTu0Trz5xlHyhdffFETJ060eGriIYAAAgh4sgANQE9eHWpDAAEEbCJQunRprV+/3pE26LEg9TjVwybpiYkAAgggYCWBL4p+ob+2/uWI1LhxY82cOdNKEcmCAAIIIOCFAjQAvXDRKBkBBBCwokDevHm1d+9eR7TgTMF649gbVoxKJgQQQAABiwpMqjhJh1cddqSrXr26li5datG0xEIAAQQQ8CYBGoDetFrUigACCFhcIHPmzDp+/LgjZZqcadRlfxeLpyYeAggggIAVBKbWn6q98278IKts2bJas2aNFaKRAQEEEEDAAgI0AC2wiERAAAEErCSQNm1a/fPPP45Ij+V/TK/ufNVKEcmCAAIIIGAxgdkvzNa2b7Y5Uhl3te/evdtiKYmDAAIIIODNAjQAvXn1qB0BBBCwqEBQUJCio6Md6bJVyKa2K9taNC2xEEAAAQS8WWDpG0u1dsRaR4R06dIpIiLCmyNROwIIIICABQVoAFpwUYmEAAIIWEHA399fsbGxjigFmhdQ0++bWiEaGRBAAAEELCLw6+BftbzXckeaZMmS6eLFixZJRwwEEEAAASsJ0AC00mqSBQEEELCQwMmTJ5UpUybFx8c7UpV9o6xqfFzDQimJggACCCDgrQKbJ27WvP/Nc5Tv6+uryMhIpU6d2lsjUTcCCCCAgIUFaABaeHGJhgACCHi7gPHy9PLlyzvFqD2qtkp1LuXt0agfAQQQQMCLBfYt2KfwuuFOCYx3/hnv/uNAAAEEEEDAEwVoAHriqlATAggggIBDIDw8XK1bt3YSabWolXLXyo0SAggggAACCS5wcstJjSs2zmneVatW6emnn07wWpgQAQQQQACB+xWgAXi/UnwOAQQQQCDRBD766CO9/fbbTvO/fuB1pc7BY1aJtihMjAACCNhQ4MKpCxqWfphT8pkzZ6px48Y21CAyAggggIA3CdAA9KbVolYEEEDAxgLdunXTyJEjnQR6R/eWX6CfjVWIjgACCCCQUAJXzl/R4ODBTtMNGTLkth9QJVQ9zIMAAggggMCDCNAAfBAtPosAAgggkKgCLVu21NSpU51q6Lyvs9I+kTZR62JyBBBAAAFrCxxff1wTSk9wCtm+fXuNHz/e2sFJhwACCCBgGQEagJZZSoIggAAC9hCoXr26li1b5hT2hZ9fUPaK2e0BQEoEEEAAgQQV2P7tds1qM8tpzho1amjJkiUJWgeTIYAAAggg8CgCNAAfRY9zEUAAAQQSRaB58+aaPn2609xNpjRRwWcLJko9TIoAAgggYE2Ble+v1M/v/ewUrn79+pozZ441A5MKAQQQQMCyAjQALbu0BEMAAQSsLfDWW29p6NChTiFrjqipMl3LWDs46RBAAAEEEkRg7v/masvELU5z8dhvgtAzCQIIIICAGwRoALoBlSERQAABBBJGYMKECerQoYPTZE/3elpVPqiSMAUwCwIIIICAJQW+rf2t9i/e75StT58+GjBggCXzEgoBBBBAwPoCNACtv8YkRAABBCwtsHjxYtWuXdspY/GXiqvuF3UtnZtwCCCAAALuERhXbJxObjnpNPjnn3+ujh07umdCRkUAAQQQQCABBGgAJgAyUyCAAAIIuFdg06ZNKlGihNMk+ZvmV7Ppzdw7MaMjgAACCFhKYPSTo3Vm3xmnTAsWLNAzzzxjqZyEQQABBBCwnwANQPutOYkRQAABSwocPXpUuXLlUkxMjCNfjqo59Pyy5y2Zl1AIIIAAAq4VGJltpM4eOesY1NfXVzt27FD+/PldOxGjIYAAAgggkAgCNAATAZ0pEUAAAQTcIxAbG6vQ0FCdPXvjH3AZS2ZUh/XO7wl0z+yMigACCCDgrQLDHh+mCxEXHOUHBASY/18SGBjorZGoGwEEEEAAAScBGoBcEAgggAAClhPIli2bjhw54sgVmjdUnXZ3slxOAiGAAAIIPLrARyEfKfpMtGOg4OBgnTt37tEHZgQEEEAAAQQ8SIAGoActBqUggAACCLhOwHgnoPFuwOtHqiyp1HFbRwWm4W4O1ykzEgIIIOC9AlEnovRp3k91JeqKI0S6dOkUERHhvaGoHAEEEEAAgbsI0ADk0kAAAQQQsKxApUqVtHLlSke+oNAgPb/8eaUvnN6ymQmGAAIIIHBvgYPLDyq8Xrhio2MdH86RI4cOHDhw75P5BAIIIIAAAl4oQAPQCxeNkhFAAAEE7l+gXr16mj9/vuOEgBQBaj69uXLVynX/g/BJBBBAAAHLCGz9aqvmvzxfV2OuOjIVLlxY27Zts0xGgiCAAAIIIHCrAA1ArgkEEEAAAcsLtGrVSlOmTHHkTJI0ieqOrauwtmGWz05ABBBAAIEbAutGrtPS7ksVfzXe8c0KFSo43S2OFwIIIIAAAlYUoAFoxVUlEwIIIIDAbQKvvPKKxo4d6/i+TxIfVf2gqsq/XR4tBBBAAAEbCKx8f6WM/+LjbzT/GjZsqFmzZtkgPRERQAABBOwuQAPQ7lcA+RFAAAEbCfTs2VNDhgxxSlz2zbKqMayGjRSIigACCNhPwLjrb+3Ha52Ct2/fXuPHj7cfBokRQAABBGwpQAPQlstOaAQQQMC+Ah999JGMRmBcXJwDIVfNXHpu8XP2RSE5AgggYGGBb2t9q/1L9jsS+vj4qFevXho4cKCFUxMNAQQQQAABZwEagFwRCCCAAAK2E/jyyy9lPBIcExPjyJ42V1pzh+BU2VLZzoPACCCAgBUFzh4+q2+qfqMz+8844vn7+2vEiBHq1KmTFSOTCQEEEEAAgbsK0ADk4kAAAQQQsKXA7Nmz1a5dO/3zzz+O/MYOwbU+qaWi7Yra0oTQCCCAgFUEtkzcosWvL9aV81cckdKkSaOJEyfKeO8fBwIIIIAAAnYToAFotxUnLwIIIICAQ+DcuXMqV66cdu7c6fie8WhYsQ7FVPeLukghgAACCHihwPyX52vz+M1Om30UKFBAa9asUcqUKb0wESUjgAACCCDw6AI0AB/dkBEQQAABBLxcoFGjRjLuCLz5yFIui9qtbuflySgfAQQQsJfAxPITdXTNUafQ7PRrr2uAtAgggAACdxagAciVgQACCCCAgKQBAwaYL4S/cuXG42LBmYL17KxnlbFkRowQQAABBDxY4MSGE5raaKqijkc5qgwICFCfPn3Ut29fD66c0hBAAAEEEEgYARqACePMLAgggAACXiCwcuVKtWjRQhEREY5q/QL9VHlAZZXrXs4LElAiAgggYD+BNcPWaEXfFYq9FOsInz59en3//feqWLGi/UBIjAACCCCAwB0EaAByWSCAAAIIIHCLQKlSpbRhwwan7xZoUUBNpzbFCgEEEEDAgwRmPDtDO7+/8R5Xo7SSJUtq/fr1HlQlpSCAAAIIIJD4AjQAE38NqAABBBBAwAMF2rZtq2+++cbpJfKPF3lcHTZ3kK+vrwdWTEkIIICAfQTi4uI0vth4/bXtL0doYxOn559/XpMmTbIPBEkRQAABBBC4TwEagPcJxccQQAABBOwn8Nlnn6lHjx66ePGiI3xQaJAaft1QuZ/JbT8QEiOAAAIeILBv4T7NfmG2Lp6+6c/moCANHTpUr776qgdUSAkIIIAAAgh4ngANQM9bEypCAAEEEPAggd27d+uZZ57RoUOHHFX5+vmqXI9yqjqoqgdVSikIIICA9QWW91quNUPXKC42zhE2e/bsWrhwofLly2d9ABIigAACCCDwkAI0AB8SjtMQQAABBOwlUKVKFa1YscIp9BO1n1Drha3tBUFaBBBAIJEEvnvmO/256E+n2StXrqyffvopkSpiWgQQQAABBLxHgAag96wVlSKAAAIIJLJA165dNXr0aBnvnrp+hDwZohdWvKDgjMGJXB3TI4AAAtYUiDoRpa8rf63IPyIdAY13sXbu3FkjR460ZmhSIYAAAggg4GIBGoAuBmU4BBBAAAFrC3z//ffq2LGj/v33X0fQpCmTqvbo2iryfBFrhycdAgggkMAC277ZpkWdF+nyucuOmVOnTq2xY8eqRYsWCVwN0yGAAAIIIOC9AjQAvXftqBwBBBBAIJEEzpw5o6eeekrG+wGvHz6+Pgp7MUz1J9RPpKqYFgEEELCWwNz2c7X1q62Kj4t3BDPe8/frr78qbdq01gpLGgQQQAABBNwsQAPQzcAMjwACCCBgXYEGDRpo7ty5TgFT50itup/XVa6auawbnGQIIICAGwX2L9mv+a/M178Hb9xpbUxXv359zZkzx40zMzQCCCCAAALWFaABaN21JRkCCCCAQAIIvPfeexo0aJBiYmIcsxl3A+Zvll9NpzZNgAqYAgEEELCOwIxnZ2jX9F1Od/35+/urV69eMv685UAAAQQQQACBhxOgAfhwbpyFAAIIIICAQ2D16tVq166d/vjjDycVY2OQmsNrqkCLAmghgAACCPyHwM7vd2rJG0tkbPhx8/Hkk09q4sSJKl++PH4IIIAAAggg8AgCNAAfAY9TEUAAAQQQuFmgU6dOmjBhgq5cuXLj2z7Sk3WfVMu5LcFCAAEEELiDwJT6U/TH/D+kG6/6U0BAgNq3b68xY8ZghgACCCCAAAIuEKAB6AJEhkAAAQQQQOC6wPbt29WqVSvt3LnTCSUoNEhVBlZR8ZeLg4UAAgggIGnTF5v0U5+fdPH0RSePAgUKKDw8XIULF8YJAQQQQAABBFwkQAPQRZAMgwACCCCAwM0C3bt3N+9cuXTpkhNMjio59Pzy58FCAAEEbC3wTdVvdPCng04GgYGBMu6kHjZsmK1tCI8AAggggIA7BGgAukOVMRFAAAEEEJB08OBBNWnSRFu2bHH+R26qQD3V+ymV78E7rbhQEEDAXgKrh67Wrx/8qktnnX84UrRoUc2cOVM5cuSwFwhpEUAAAQQQSCABGoAJBM00CCCAAAL2FejXr5+GDx+uCxcuOCFkLptZLee1VFBIkH1xSI4AArYQuBh5UVPqTdGxtcec8iZPnlxvvPGG+vfvbwsHQiKAAAIIIJBYAjQAE0ueeRFAAAEEbCVw+vRp1atXT+vWrXPK7Z/cX2W7lVXlAZVt5UFYBBCwj8CKviu0dsRaxVyIcQpdpkwZzZs3T6GhofbBICkCCCCAAAKJJEADMJHgmRYBBBBAwJ4CQ4YM0eDBg3Xu3DkngMfDHlfTaU0VkjvEnjCkRgABywlE7ovUjOYz9NfWv5yypUyZUj179tQ777xjucwEQgABBBBAwFMFaAB66spQFwIIIICAZQWuXLmi6tWra9WqVU4Z/ZL6qXjH4qo1spZlsxMMAQTsIbC462JtGrtJsZdjnQJXqFBBP/74owICAuwBQUoEEEAAAQQ8RIAGoIcsBGUggAACCNhPYPTo0Xrvvfd05swZp/CheUPVcFJDZSqdyX4oJEYAAa8WOP7bcc1uO1un95x2ypE2bVrzz7vOnTt7dT6KRwABBBBAwFsFaAB668pRNwIIIICAZQRq1qyppUuXOuXx9fNVoVaF1PDrhpbJSRAEELC2wOwXZmtH+A7FxcY5Ba1Ro4aWLFli7fCkQwABBBBAwMMFaAB6+AJRHgIIIICAPQQmTpxovhPr1KlTToEDUweq+MvFVW1INXtAkBIBBLxOYNk7y7Tpi0269O8lp9rTpUtnvvO0Xbt2XpeJghFAAAEEELCaAA1Aq60oeRBAAAEEvFqgQYMG5q6Y8fHxTjlSZkqp8m+XV6nOpbw6H8UjgIB1BNaPXq/VH67WuePOmxr5+PiYu57PmTPHOmFJggACCCCAgJcL0AD08gWkfAQQQAAB6wl8//336tOnj/7888/bwoXmC1W1wdWUp0Ee6wUnEQIIeIXA3jl7taznMp3e7fyeP6P4J554QgMHDlSLFi28IgtFIoAAAgggYBcBGoB2WWlyIoAAAgh4ncCHH36oESNGKCIiwrl2HylL2Syq83kdpS+c3utyUTACCHinQMT2CC14ZYGOrj0qOd+krPTp06tbt256++23vTMcVSOAAAIIIGBxARqAFl9g4iGAAAIIeL9Aly5dNGnSJEVFRTmFMTYKyf1MbjWd0lR+QX7eH5QECCDgkQKxF2M1o+UM7Vu477YNPoKDg9W2bVuNGjXKI2unKAQQQAABBBC4JkADkCsBAQQQQAABLxEwHqmbPXu2rly54lSxf5C/uWNwvfH1vCQJZSKAgLcIzOswz9zZN+ZijFPJAQEBatiwoYxXFnAggAACCCCAgOcL0AD0/DWiQgQQQAABBBwCBw8e1P/+9z/9/PPPt20UkiwkmUq+WlKV+1dGDAEEEHgkgRX9VmjDZxsUHRntNI6xwUelSpX05ZdfKkeOHI80BycjgAACCCCAQMIJ0ABMOGtmQgABBBBAwGUCy5cv15tvvqlt27bdNmaqrKlUoU8FFetQzGXzMRACCNhDYPP4zVo1cJXOHjl7W+AiRYro448/VtWqVe2BQUoEEEAAAQQsJEAD0EKLSRQEEEAAAfsJTJw4UQMGDNChQ4duC5+uUDrVGFZDuWrksh8MiRFA4IEE9i/dr6Xdl+rUjlO3nZc9e3b17dtX7dq1e6Ax+TACCCCAAAIIeI4ADUDPWQsqQQABBBBA4KEF+vfvr9GjR+v06dNOYxiP62V9OqvqT6ivtLnTPvT4nIgAAtYUOLPvjOa2n6sjvxy57bUCoaGh6ty5s/r162fN8KRCAAEEEEDARgI0AG202ERFAAEEELC+QMeOHfXtt9/qwoULTmGT+CfRk/WfVPMZza2PQEIEELgvgWlNp+mPuX/oasxVp88nT55czz33nMaOHXtf4/AhBBBAAAEEEPB8ARqAnr9GVIgAAggggMADCcTGxqpZs2aaP3++jF/ffPgF+ilntZyqMqiK0hdK/0Dj8mEEEPB+gYgdEfqp1086sOyAYi/d8ueDn5/q1q2r6dOny8/Pz/vDkgABBBBAAAEEHAI0ALkYEEAAAQQQsKjA7t279dJLL2n16tW3Pdrn4+ujDMUyqFyPcirQvIBFBYiFAALXBXZO26k1Q9fo5OaTio+Ld4IxXhVQvnx5jRs3Tvny5QMNAQQQQAABBCwoQAPQgotKJAQQQAABBG4WWLBggd5++23t3LnzjjCpc6RWsfbF9HSvp4FDAAGLCfwy6BdtnrBZ/x78947JChQooA8//FB16tSxWHLiIIAAAggggMDNAjQAuR4QQAABBBCwicDixYv1wQcfaN26dbc9GmwQJEubTPka51Odz+vI18/XJirERMB6AnGxcVrwygLt/mG3os9E3xbQeLy3TJky6t27t2rVqmU9ABIhgAACCCCAwG0CNAC5KBBAAAEEELCZwPHjx9W9e3cZdwZGRUXd3hwI9FP2ytlV5YMqylA0g810iIuA9wqc3HJSP/X+SYdWHLrt/X5GquDgYPNOv2HDhilTpkzeG5TKEUAAAQQQQOCBBWgAPjAZJyCAAAIIIGAdgV69emny5Mk6duzY7T8l9PXR42GPq+ybZVWoVSHrhCYJAhYT2BG+Q2s/Xqu/tv512/v9jKiZM2dWmzZtNGjQIIslJw4CCCCAAAII3K8ADcD7leJzCCCAAAIIWFjg66+/1ogRI7R9+/bbNgwxYqfKlkpF2xVVxX4VLaxANAS8S2Bl/5XaMnGLzh4+e3sD38dHhQsXVrdu3fTCCy94VzCqRQABBBBAAAGXC9AAdDkpAyKAAAIIIOC9Ahs2bFC/fv30888/69KlS7cFCUwTqHyN8umZ0c/IL8jPe4NSOQJeKhB7MVYLOy/U7lm7demfO/xvNDBQlSpVUv/+/VWyZEkvTUnZCCCAAAIIIOBqARqArhZlPAQQQAABBCwgEBsbq9dee00zZsxQZGTkbYmSJE2i7BWzq/LAyspUkneJWWDJieDhAsc3HNeKPit0aOUhXb189bZqQ0JC1LRpU3366acyNvngQAABBBBAAAEEbhagAcj1gAACCCCAAAL/KfDRRx9p/Pjx+vPPP2/7nI+Pj9IXSa/SXUor7MUwJBFAwMUCW7/aqt9G/aaIbRF3fDz/iSeeUIcOHfTWW2+5eGaGQwABBBBAAAErCdAAtNJqkgUBBBBAAAE3CsybN09DhgzR+vXrZdwheOsRmDpQ2SpkM5uBOarmcGMlDI2AtQUOLj9oNv0OrzqsS//e/pivcYdfqVKl9M4776hevXrWxiAdAggggAACCLhEgAagSxgZBAEEEEAAAfsIHD58WD169NCiRYt0/vz5OwYPzhisJ2o/oad7Pa00OdPYB4ekCDykwD8H/tEvg37Rn4v+VNSJqDuOkiJFCtWuXVtDhw5VtmzZHnImTkMAAQQQQAABOwrQALTjqpMZAQQQQAABFwm8/fbb+v7773XkyJE7Pp7o4+ujkNwhytcsn6oMqOKiWRkGAesI/NT3p/9r786jrSrr/4F/mCcZRAYRRAVREdEc+mKYAyqi9kVDEFQcSjIrV4OZNmtpWVn6NdfXVpMjWKJgIioCGg6ZqSXhhBNICiLKjIKAwG89+/uDJdxz7z33cu713HNee3kWS87ez/58Xs/hn/d69n5i9p2zY8mrS2LTxk0VGkuP2ffs2TNGjRoVv/jFL0qncZ0QIECAAAEC9SogAKxXbjcjQIAAAQKlKTBz5sy45pprYvr06bFo0UC+CPUAACAASURBVKKcTTZp3iR2/sTO2bsCD/nSIaUJoSsCeQj887f/jPRuv7f//XZsWFdxQ480RNeuXWPw4MHxzW9+Mw488MA8RnUKAQIECBAgQKByAQGgXwcBAgQIECBQUIGpU6fG9ddfH4899lgsX74859gt2raIXT+9a/zXBf8VfT7Tp6D3NxiBYhR49b5X46nrn4o3//ZmrF21NmeJHTp0iMMPPzwuuOCCGDJkSDG2oSYCBAgQIECggQoIABvoxCmbAAECBAg0BIFx48bFDTfckG0csnr16pwlt+naJvY8bs847JLDovN+nRtCW2okkJfAu8+/G49f9Xi8Nu21eH/R+zmvad26dbahx5gxY+LMM8/Ma1wnESBAgAABAgRqKiAArKmY8wkQIECAAIFaCVx77bVx2223xbPPPhvr1q2rMEZ611mHXh2i77C+MejyQdG0VdNa3cdFBD5OgQ/XfBgzLp0Rs/8yO5bPXZ7z3ZjNmzeP/fffP0aPHh3f+MY3Ps5y3ZsAAQIECBAoEwEBYJlMtDYJECBAgEAxCVx66aUxYcKEeOWVV2LDhorvQGvcrHF07N0xdjtit+g/un/2p4NAsQrM/8f8mHXrrJj38LxY+trS2Lh+Y4VSmzRpEnvttVeMGDEiLr/88mJtRV0ECBAgQIBAiQoIAEt0YrVFgAABAgQagsDChQvjyiuvjMmTJ1e6k3Dqo3nb5tG5b+foNbhXHHrhodF6p9YNoT01lqjAB8s+iLSRx6v3vxrvPPdOfLDig5ydbt7Bd+jQofG9730vunXrVqIi2iJAgAABAgSKXUAAWOwzpD4CBAgQIFAmAvnsJJxRNIpo3al1tqNwv9P6xUHnHlQmQtr8OAWev/35ePHOFyOt9lu1cFXEpsqrsYPvxzlT7k2AAAECBAjkEhAA+l0QIECAAAECRSfwxBNPxNixY+ORRx6JOXPmxNq1uXdNTYU3btI42nZvG7sfuXsc9KWDoufAnkXXj4IansBb/3orZt08K+ZOnxtL5yyNjR9WfKx3c1etWrWK3r17x1FHHZW91+/QQw9teA2rmAABAgQIEChpAQFgSU+v5ggQIECAQGkIjB8/Pu6888548skn46233oqNGysPY5q2bBo77bVT7H3S3nHYxYdF83bNSwNBF3UqsO69dfH09U9nm3ekx3rXr15f6f3S+/x22223GDhwYPZOv5NPPrlOazM4AQIECBAgQGB7BQSA2yvoegIECBAgQKDeBa677rq46667sh2Fly1bVuX9W3ZoGbt8cpfY/8z944CzD6j3Wt2weAWeG/dcPHvbs7HgqQWxZumaKgvt0qVLDBgwIAv7xowZU7xNqYwAAQIECBAgkENAAOhnQYAAAQIECDRogcWLF8e1114b9957b7ar8Jo1VQQ5jSJatG0R7Xu2j64HdI3dB+0e+56yb7TcsWWDNlB81QJp044X73ox5s2YF4tmLYoVb6yItavWVvkevzZt2sQnPvGJSBt4nHfeedGxY0fMBAgQIECAAIEGKyAAbLBTp3ACBAgQIEAgl8CsWbPit7/9bUyfPj3mzZsXGzZsqBaqSfMm0aZLm+i0T6foMbBH9DmxT/QY0KPa65xQfALzn5yf7c47/+/zY/FLi+P9d96PDeuq/w00bdo0+vTpEyeeeGKce+65se+++xZfcyoiQIAAAQIECNRSQABYSziXESBAgAABAg1DYMqUKXHzzTfH3/72t1i0aFFegWDqrFGjRtGifYvosHuH6HZQt9jjmD2i34h+0bh544bReIlXuXHdxnhhwgvx+kOvx8JnFsbyectj7Yq1sWlTFdvzfsQkvccv7dZ7xBFHxBe+8IU45phjSlxMewQIECBAgEA5CwgAy3n29U6AAAECBMpQ4Pnnn4+//OUv8eijj8aLL74Y77zzTnz44Yd5S6RNRnbYeYfo3K9z9DysZ/QZ2ie67tc17+udWHOBRc8vilcnvxpvPP5GvPvCu/He2+/Fhx/UYM6aNo30Dr+0qi8FfsOGDYv99tuv5oW4ggABAgQIECDQQAUEgA104pRNgAABAgQIFE5g7ty5MXHixHjkkUfiueeei7fffjvWrVuX/w0aRTRt0TSat20ebTq1ibbd28aOvXaMTn07Ze8a7P7J7tF8B7sR5wJNu+8ueHpB9m6+xbMXx7K5y2LVglXx/uL3Y92qdfHh2g+rfFfftmM2b948dt555+jfv38ceeSRMXz48OjVq1f+c+lMAgQIECBAgEAJCggAS3BStUSAAAECBAhsv0B6XPiOO+6IGTNmZLsNL1iwID744INaD9yocaNo2qpptGzfMnvfYNqIpGPvjtGpX6fodmC37DHjUjzS47kLZy6MxS8sjqVzlmYbcKT38n2w4oP4cM2HsWljfo/s5rJp2bJldO/ePfbff/8YNGhQjBw5Mnus10GAAAECBAgQILC1gADQL4IAAQIECBAgkKfAe++9F+PHj882GPn3v/8db775ZqxevTrPq6s/rXHTxtGsTbNotWOr2KHbDtmOxc1aN8uCw+ZtmmffpZWE6ZO+SysOW7RrkYWK2Z8dWmY7Grfq0Cqitq8q3BixZvmaSDvnfrD8g1i7cm0W1qU/04q8tHtuWrWXPuvfXx/r3l+XBXnrV6/Pvntv4XuxZtma7LuNH26svuk8z2jdunXsuuuu2c68gwcPjlGjRsUOO+yQ59VOI0CAAAECBAiUt4AAsLznX/cECBAgQIBAAQSefPLJLBCcPXt2zJkzJwsG33333VixYkWsWbMmNm4sXBBWk3LTRiaR/mvcKBo1aRSNmzSOFDKmI4VzGzdsjE0bNv3fKrz0X54baNSkhnzObdy4cbRq1Srat28fnTt3zoK+3r17R9++fbPAb8CAAfkM4xwCBAgQIECAAIFKBASAfhoECBAgQIAAgToWSCsHn3766Zg1a1a89NJL8frrr2ePFKeQcOXKlbF2bf6719ZxqQUfPttNuUWLaNeuXRbupUd299hjj9hnn33igAMOiE9+8pNW8hVc3YAECBAgQIAAga0FBIB+EQQIECBAgACBIhBI7xz85z//mW1C8vLLL8e8efOydw6mTwoI0ydtTLJ+/frsk3YuTp8NGzZkKww3fwq1ii8Fd2ll3uZPkyZNomnTptmnWbNm2SdtuJHCvfRJ7+NLn9133z323nvvbBOOQw45xDv5iuC3pQQCBAgQIECAgADQb4AAAQIECBAgUIICy5Yti+XLl2eftMowPY6c/kyfdKQVeemTHrtNf3bo0CH77LjjjiWooSU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oGgF1m1YF9PnTo8bnrkhHnvjsVi8enFWa4smLaJHux5xbK9j46wDzopDexwaTRo12dLHjTNvjPkr58elR15aZW9vrXorLrj/gpjy6pTsvBP6nBDXHn9t7NZ+t6I1URgBAgQIECBAgACB2ggIAGuj5hoCBAgQIECgzgQ2xaaYNmdafOW+r8TcZXOrvU/XNl2zsO+M/mfEhk0bYtjtw2KXtrvE7SNur/TaN1a8EYPHDo5Xlryy1Tl7dtwzpp45NXrt2Kva+zqBAAECBAgQIECAQEMREAA2lJlSJwECBAgQKAOBFP797LGfxaUzLs3CvHSkMO6nR/80TuxzYrRr0S77+7TC79ZZt8b1T10fi95fVEFmVL9RVQaA1z15XXz9ga/nFP3xUT+udvVgGUyFFgkQIECAAAECBEpIQABYQpOpFQIECBAg0JAFUvj3k0d/Ej96+EexcdPGrJWT9j4pbvnsLdGhZYecra1evzq+8+B34jdP/2ZLYJhOrC4APOsvZ8W4Z8flHLO6axuysdoJECBAgAABAgTKU0AAWJ7zrmsCBAgQIFB0Ak+/9XScMO6EWLJmSVZb7x17x4NnPxi7d9i9ylpTcJjCvPPuOS/WblibnVtdiGcFYNFNv4IIECBAgAABAgTqUEAAWIe4hiZAgAABAgTyE1i/cX2cNuG0uGv2XVsuOHP/M2PssLH5DRARf37+z/H5uz+fhYDVBYDeAZg3qxMJECBAgAABAgRKQEAAWAKTqAUCBAgQINDQBZ5757k45pZj4t3V725p5Zuf+mZcfdzVebeWdg3+3N2fy4LA6gLANOh/VvwnvvHAN+wCnLewEwkQIECAAAECBBqqgACwoc6cugkQIECAQAkJTJw9MUbcMWKrjo7e4+iYfPrkaN2sdd6dzlo0K44be1wM2n1QlZuA5D2gEwkQIECAAAECBAiUgIAAsAQmUQsECBAgQKChC1z+yOVx2cOXbdVGiyYt4qbP3hSn73d63u2l9wGOnjg6FqxaEPedcV/s0HyHvK91IgECBAgQIECAAIFSFRAAlurM6osAAQIECDQggVwBYCp/p1Y7xdhTxsYJe56QdzcTXpwQv37y11kA2K5Fu7yvcyIBAgQIECBAgACBUhUQAJbqzOqLAAECBAg0IIGqduVNKwG/e/h34+KBF+f1OHB6n+AP/vqDbAMRAWAD+hEolQABAgQIECBAoM4EBIB1RmtgAgQIECBAIF+BGfNmxGdu+0ys+XBNpZf02rFX/PzYn8cpfU+JJo2a5Dt0nZy3Yu2KuO3Z2+Kmf98Ury19LZZ/sDy7T4eWHWL/rvvH2QecHSP7jYy2zdvWyf23HbQ+6tmwaUPc8/I98b9P/W88s/CZrOc0D7t12C0+94nPxdcGfC3at2hfsH6fXfRs/OjhH8XUOVNj9frVWfj76Z6fjl8O/mVmXNOjkPW/8O4L8au//yoeeO2BePu9t7NSOrXuFIN7DY6LD7s4+nXuF1c+dmU89PpDVqLWdKKcT4AAAQIECNSJgACwTlgNSoAAAQIECNRE4J3334kjbz4yXlr8UrWX9e/SP/7n+P+JtElIo2hU7fmbT0jvBRx4w8B4Y8UbVV4zYeSEGN53eM5z0k7DVz1+Vfzsbz/LQqnaHikom3rW1BjQfUBth8iuq696npj/RJx515kxd9ncSuvt0qZL3Drs1hjSe0iFc1auXRkn3nZiPP7m45Ve37N9z/j7mL9H59ad45Lpl2RBYwrttj3SitCfHvPTSLtE5zv/21v/5hrSOyaveeKa+P5D34+1G9ZWO3eH7XpY3D/6fitRq5VyAgECBAgQIFDXAgLAuhY2PgECBAgQIJCXQHpv3zenfjM2btqY1/m1CQJTYHbfq/fFefecF0vWLMl5n8oCwLTi7Zy7z8lWwX302KPDHnHHqXfEwbscHHOWzomvTvlqtjKsqqMQAWB91JMCrz8996f44uQvbgk8N/d7YLcDY+bCmTHyzpHx+vLXs3ar2rglre78w7/+kIV7ucKzFAA+ePaDkd4HOe7ZcVX6pfvcNequOLHPiVWeV8j6043+/Pyf4/N3f35L/ek3OO6UcdmKxHnL52W13zrr1i3BpQAwr3/KTiJAgAABAgTqQUAAWA/IbkGAAAECBAhUL5ACrZNvPzke/c+j1Z/8/89o3KhxHNf7uPj18b+OvXbaK+/rzr/3/Pj9v36fdwCYgsPzJp+XhTsfPVKQd9/o+yIFPZuPFAQde+uxMWfZnC1/V5sdjatqpr7q2TbwyhW8TX5lcgwfPzzWb1yflZw2bply5pT45C6frNBCelT5+HHHxz/m/6PCd13bdI1+XfrFv976V/xu6O+yVZiPvfFYnHrHqTnD2vS47aTTJ0Wrpq0qpSpk/elR36NvOTpmL56d3S/d9+7T7s5+f5uPFDim8DIFzCnkTGHp42Mej247dMv7t+lEAgQIECBAgEBdCAgA60LVmAQIECBAgECtBNIjpkPGDcneq1eTI70f7juf/k5c9KmL8toopKpNR3KtALxl1i1x7qRzK6xOzBVCpRBo9MTR2Wqxjx67tN0l/nrOX2PvnfauSWs5z62Pel5e8nIWeL216q0tNaTHriefPnkr46VrlmaB58y3Z2457+S9T85WRTZv0nyr+pNNWjGYdmrOdeQKSi+adlH22O22R492PeLxcx+PtHIw11Ho+rc1TwFgCn8H7T6oQo8/efQn2fsLU43psebubbtv95wbgAABAgQIECCwPQICwO3Rcy0BAgQIECBQcIEU3Ay7fdiWlVY1ucERux0Rfx7+50hhW1XHxNkTY8QdI3Kesm0AWNX769J76K4+7uoK41QWMH77sG9nG5lsz1Ef9aSgLj32+8dn/rhVqT8+6sdx6ZGXbvV3aeVfWgGYVgJuPto0a5OtAjy85+EVWj1twmkx/oXxOQlO3+/0uPmzN28VHN4488YYc8+YCudX9Rh1XdSfa9Vo+r1NOm1StvnLR4+0mjW98zC9d1IAuD2/dtcSIECAAAEChRIQABZK0jgECBAgQIBAwQTSo6LnTz4/7nzxzrzfCbj55nt23DOmnjk10q7BlR01CQCfe+e5OOaWY+Ld1e9WGO7KY66M7376uxX+vrLxD+1xaDxw5gPbtVtufdRT2T0qez9irlAvV1iYoCoLACsLDSuzrCoArIv6K6v7wJ0PjDtH3hm9d+y91e/g9udvj28/+O3svYZ9OvYp2L8NAxEgQIAAAQIEaiMgAKyNmmsIECBAgACBOhdIq7imzZkWX7nvK1XuPpurkMpWZm0+tyYB4JMLnowhY4dECiW3PSoLxCobf/NOt9vzSGh91JNrBWNVgVuu1XGVvaOvsiCtMpvKLNP7H9NGIOlx422Puqi/qvdGdmzVMf4w9A8xrO+wLTsTp1WAw+8YHikk3t7dnuv8H5sbECBAgAABAiUvIAAs+SnWIAECBAgQaNgCacOLtLHCxdMvjvS+uXyPylagpesFgP+nmCt0q+w9fVUFgGn328sevmyrqalsA4xCBYDpZrkC2LqqP723cNSEUZWuSE2B5Kn7npptYJKsHAQIECBAgACBYhIQABbTbKiFAAECBAgQqFRg9frV8ZunfxM/+9vP8goC0wYMM86ZEemR4G2PmgSAVT1ym943eNp+p+U9fl0/AlyIeqp6x2BNfp6dW3eOh855KPp36b/VZXUdANZV/YtXL842qHlm4TNVMuzabte48eQb49hex9aEy7kECBAgQIAAgToVEADWKa/BCRAgQIAAgUILrFq3KtsV9qrHr4oUClZ2pBVZ40eMjxH7VtzsoyYBYLrH0D8Pjb++/tcKt6pslWF6/9vpE0+vcH5lm4bUxKiu60kbVwy8YWC8seKNmpRV4dzKVgzWdQBYl/Xf/+r9ccr4U2LthrVV2qTdjH96zE8jzXejaLRdji4mQIAAAQIECBRCQABYCEVjECBAgAABAtslcMbEM2LUfqNyvs+tsoH/s+I/ccF9F8SU16ZU+lhmZYFbTQLAdP9bZt0S5046t8J9hu41NCaOmhjNGjfbqsyLpl2UhZQfPbq06RLTzpoWB3Q9YLus6rqeqgK0yt55WJOGPs4AsBD1p3A37UpcVficPFIA/aOjfhQ/OOIHQsCa/ECcS4AAAQIECNSJgACwTlgNSoAAAQIECNREIIVC3dt1j6uPu7oml8WGTRviikeuiCsevSJnCDiq36i4fcTtFcasaQCY3kN43uTz4tZZt1Yb6s1ZNicG3zo4Xl/++pZzUxh0xaAr4nuHf69G/VV2cl3WU1UAWNmuxzVp6uMMAAtRf+r1iflPxKg7R8WbK9+ssvW0EjBtVHJinxNrQuRcAgQIECBAgEDBBQSABSc1IAECBAgQIFBTgRQKvbLklXjw7Acj7ahak6OyMCyNUagAMI2VHj0+f/L5Mf6F8VuFjekddzd/9uY4sNuBMWfpnDj7L2dnAdHmo64eB62ret55/5048uYj46XFL1WYhi8e/MX43X//ribTU+Hcug4A67r+zQ0tWbMkxkwaE5NfmVzpCtR07tF7HB2TT58crZu13i43FxMgQIAAAQIEtkdAALg9eq4lQIAAAQIECiKQQqG7Zt+VPU6bHqut6fHa0tdi0C2DYv7K+VtdWqhHgDcPmnaYnTZnWnxtyteywLK646BuB8VNJ98U+3fdv7pTa/V9XdTz3rr34jN/+kw8+p9HK9R02K6Hxf2j7492LdrVqt50UV0HgHVd/0cbTytQ06rQCx+4MFasXZHTpLLNUGoN6EICBAgQIECAQC0EBIC1QHMJAQIECBAgUFiBzaFQbQOm9RvXx/Dxw7PVWB89bjjphjj3wHMrFFvTR4C3HeDlJS/H5+/+fLYjbPuW7SPtELtx08bstJ132DmO3/P4uPDQC6N/1/718v63Qtdz/r3nx+//9fsKbm2atYkpZ06Jw3seXusfQF0HgKmwuqj/8kcujzbN28RFn7qoQu/pse9T7zg1Zr49s8J36f2Qk06fFCfseUKtzVxIgAABAgQIENheAQHg9gq6ngABAgQIENhugc2hUHpX3jVDromvD/h6jcfcNljq0a5HzDhnRuzZcc+CBYDpsdtvTftW3DTzprjwUxfGZUde9rE+2llX9Ux4cUKMmjAq56OtXzjoreK0OQAADtNJREFUC/H7ob+vMthMgWh6L2PaJblDyw5b+ddHAFgX9acAcNLLk2LqmVOjU+tOFX5Tyz9YHufcfU7c8/I9W33XqmmruG/0fTFo90E1/k27gAABAgQIECBQKAEBYKEkjUOAAAECBAjUWuCjodBOrXbKNk44Yrcj8h5v6Zqlceytx261AutbA78VVw2+KmdQVZsVgG+teitG3DEie7/fgTsfWKv3FebdUB4n1mU9C99bGEfdfFTOx5zTKsB7Tr8ne7ddriM9lnzJ9Evir6//NWdYVh8BYF3Uf92T18WFUy+sMqDO9Si6R4Dz+DE7hQABAgQIEKhzAQFgnRO7AQECBAgQIFCdwLahUAoBx54yNu/HJsc+OzbbkCE9CpyOvXbaK6afNT16tu+Z89Y3zrwxxtwzJud3E0ZOiOF9h2/1XdpoZOSdI7MVYOmo7aPK1Tnk+3191HPlY1fGD2f8MOcqwLSq8t4z7o29d9p7q5JT+Dfu2XHx1fu/Gn886Y8xYt8RFVqqaQBY07nafMNC1785NE6/zRSADtx1YIXeVq5dGSfedmI8/ubjW76zCUi+v2rnESBAgAABAnUpIACsS11jEyBAgAABAnkJ5AqFmjRqEhcfdnF87/DvRdvmbSsdJ21Wccr4UyLtypqOLm26xKTTJsWhPQ6t9JqLpl0U1zxxTc7v02Orlx556VbfpXcLpncMbg4Y086+vzruV5F2xW3epHlePRbypPqoJz3SevLtJ+fcDCT1knZrvmLQFXFG/zOyx3zTqrvLZlwWN//75vjhkT+MHxzxgwqrL9NGGcePOz7+Mf8fFTjat2gfU8+aGgO6D9jqu6rm6tfH/zq+NuBrOWkLXf9HV42m39itw26NIb2HbHXvbVcepvf/pfNO2++0Qk6/sQgQIECAAAECNRYQANaYzAUECBAgQIBAoQUqWxWW7pN2nE0h05cO+VL07dQ3C9zSCrjZi2fH1X+/Ov703J8i7caajrTyL63g69+lf84S03VpteBFUy+qdNfWXdvtGr/5zG/iuN7HbQn3qgqhqrJIwdiOLXeMg3c5OD67z2fjpL1PqjLMzNe1vuqZu2xuDBk3JNKjrfkeZx9wdvxh6B8qBKPpfYVpvn7+t5/H2g1rcw6XVgxed8J10W2Hbtmc3vvKvdnKzs3h7rYX7dFhj7jj1Dsy30bRqMKYhax/28fGU0Cdev3+Ed+PXjv2iiWrl8SX7/typPcPbj4qs8jX0nkECBAgQIAAgUIJCAALJWkcAgQIECBAoNYCKQB84LUH4ndDf5c9NvrO++/EH5/5Y1z/1PWx6P1F1Y6bVuSd84lzsnf+pZVkuY4FqxbEwBsGxhsr3qh2vHRCenz472P+Ht3bdo+z/nJW9mjr9h5p1VwKx4b1HbZduwPXZz3pXYNfnPzFmPLalJyPA282ad2sdXz309+NSw67pEL4l+vR2MosN68EnPra1Ljs4cvyIs+1anPzhYWoP42V3v2YVi+mXqo70mY2KbD+5eBffqybxFRXp+8JECBAgACB8hEQAJbPXOuUAAECBAgUrcAZE8+IAT0GVNj9N60CS4+LpjAwbSqxYOWCLav90k6s+3beN0b1GxUj+43MuTNroRq+ZdYtce6kc6sMwPK9Vworb/rsTXH6fqfne0mF8+q7nvRuv6cWPBW//edvY/qc6dnjvhs3bYzUS++OvWN0/9HZ49C5dsetdZMFvLAQ9T+54Mm44L4L4rbht0XXNl3jodcfylb7Pfafx7Z4pP4H9xqcrQrs17lfATswFAECBAgQIEBg+wQEgNvn52oCBAgQIECgDASqe59cTQkO2eWQbJOS9IhwbY5iq6c2PbiGAAECBAgQIECg/gQEgPVn7U4ECBAgQIBAAxZIjw6feuep2Uq47T3SewGnnz09Du52cK2HKrZ6at2ICwkQIECAAAECBOpcQABY58RuQIAAAQIECJSCQNpAJL0H7sv3fjnbgGR7jsp2vK3JmMVWT01qdy4BAgQIECBAgED9CggA69fb3QgQIECAAIEGKDDp5Ulx/uTzsw1J0u6vXx3w1fjGod+IHu16ZP+f60jvL3z3/Xfj7ffejmueuGar3YrTLrePfP6R6NOxT600iq2eWjXhIgIECBAgQIAAgXoTEADWG7UbESBAgAABAg1R4LWlr8WgWwbF/JXzs/KH7jU0Jo6aGM0aN8u7nbQJxcg7R2abRqTjlL6nxO0jbq/RGJtvVmz15I3gRAIECBAgQIAAgY9NQAD4sdG7MQECBAgQINAQBNLur0PGDokVa1dk5e7RYY+4f/T9sU+nffIu/+UlL8d//+m/I4V3Xdp0iWlnTYsDuh6Q9/UfPbHY6qlVEy4iQIAAAQIECBCoVwEBYL1yuxkBAgQIECDQ0ARWrl0ZJ99+cjw87+Etpbdr0S7O6H9GnH/w+dG9Xffo1LpTNIpGW75f8+Ga7PHfp996OsY9Oy6mvDol1m5Ym4V/E0ZOiMN7Hl5rhmKrp9aNuJAAAQIECBAgQKDeBASA9UbtRgQIECBAgEBDFVi1blVcMv2SuGnmTVmQV9OjRZMWcc4nzomrBl8VaQOQ7T2KrZ7t7cf1BAgQIECAAAECdSsgAKxbX6MTIECAAAECJSSQVvbNXDgz0iYc/5j/j5i7bG620u+joWDaFKTrDl1jl7a7xNF7HB3D9hkWB3U7KJo3aV5wiWKrp+ANGp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/w8dk2nzegHQqwAAAABJRU5ErkJggg==">
          <a:extLst>
            <a:ext uri="{FF2B5EF4-FFF2-40B4-BE49-F238E27FC236}">
              <a16:creationId xmlns:a16="http://schemas.microsoft.com/office/drawing/2014/main" id="{1467E08F-650F-4930-892E-5EE19C7719D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120650</xdr:rowOff>
    </xdr:to>
    <xdr:sp macro="" textlink="">
      <xdr:nvSpPr>
        <xdr:cNvPr id="4099" name="AutoShape 3" descr="data:image/png;base64,iVBORw0KGgoAAAANSUhEUgAABQAAAAUACAYAAAAY5P/3AAAgAElEQVR4XuzdB5QUVb7H8R/DMMCQhiBBlCgioiTFACKSREFABUWFBUkuu667xlVRWRcVc1hdlVUkGREMiIBKEgEVUaKIShRFQIcMQxqGd/7dr3F6ujpOD0xXf+85c3zHqbp17+cWtbyfNxQ5cuTIEVEQQAABBBBAAAEEEEAAAQQQQAABBBBAwJUCRQgAXTmudAoBBBBAAAEEEEAAAQQQQAABBBBAAAGPAAEgLwI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CCAAAIIIIAAAi4WIAB08eDSNQQQQAABBBBAAAEEEEAAAQQQQAABBAgAeQcQQAABBBBAAAEEEEAAAQQQQAABBBBwsQABoIsHl64hgAACCCCAAAIIIIAAAggggAACCCBAAMg7gAACCCCAAAIIIIAAAggggAACCCCAgIsFCABdPLh0DQEEEEAAAQQQQAABBBBAAAEEEEAAAQJA3gEEEEAAAQQQQAABBBBAAAEEEEAAAQRcLEAA6OLBpWsIIIAAAggggAACCCCAAAIIIIAAAggQAPIOIIAAAggggAACCCCAAAIIIIAAAggg4GIBAkAXDy5dQwABBBBAAAEEEEAAAQQQQAABBBBAgACQdwABBBBAAAEEEEAAAQQQQAABBBBAAAEXCxAAunhw6RoCCCCAAAIIIIAAAggggAACCCCAAAIEgLwDCCCAAAIIIIAAAggggAACCCCAAAIIuFiAANDFg0vXEEAAAQQQQAABBBBAAAEEEEAAAQQQIADkHUAAAQQQQAABBBBAAAEEEEAAAQQQQMDFAgSALh5cuoYAAggggAACCCCAAAIIIIAAAggggAABIO8AAggggAACCCCAAAIIIIAAAggggAACLhYgAHTx4NI1BBBAAAEEEEAAAQQQQAABBBBAAAEECAB5BxBAAAEEEEAAAQQQQAABBBBAAAEEEHCxAAGgiweXriGAAAIIIIAAAggggAACCCCAAAIIIEAAyDuAAAIIIIAAAggggAACCCCAAAIIIICAiwUIAF08uHQNAQQQQAABBBBAAAEEEEAAAQQQQAABAkDeAQQQQAABBBBAAAEEEEAAAQQQQAABBFwsQADo4sGlawgggAACCCCAAAIIIIAAAggggAACCBAA8g4ggAACCCCAAAIIIIAAAggggAACCCDgYgECQBcPLl1DAAEEEEAAAQQQQAABBBBAAAEEEECAAJB3AAEEEEAAAQQQQAABBBBAAAEEEEAAARcLEAC6eHDpGgIIIIAAAggggAACCCCAAAIIIIAAAgSAvAMIIIAAAggggAACCCCAAAIIIIAAAgi4WIAA0MWDS9cQQAABBBBAAAEEEEAAAQQQQAABBBAgAOQdQAABBBBAAAEEEEAAAQQQQAABBBBAwMUCBIAuHly6hgACCCCAAAIIIIAAAggggAACCCCAAAEg7wACCCCAAAIIIIAAAggggAACCCCAAAIuFiAAdPHg0jUEEEAAAQQQQAABBBBAAAEEEEAAAQQIAHkHEEAAAQQQQAABBBBAAAEEEEAAAQQQcLEAAaCLB5euIYAAAggggAACCCCAAAIIIIAAAgggQADIO4AAAggggAACCCCAAAIIIIAAAggggICLBQgAXTy4dA0BBBBAAAEEEEAAAQQQQAABBBBAAAECQN4BBBBAAAEEEEAAAQQQQAABBBBAAAEEXCxAAOjiwaVrCCCAAAIIIIAAAggggAACCCCAAAIIEADyDiCAAAIIIIAAAggggAACCCCAAAIIIOBiAQJAFw8uXUMAAQQQQAABBBBAAAEEEEAAAQQQQIAAkHcAAQQQQAABBBBAAAEEEEAAAQQQQAABFwsQALp4cOkaAggggAACCCCAAAIIIIAAAggggAACBIC8AwgggAACCCCAAAIIIIAAAggggAACCLhYgADQxYNL1xBAAAEEEEAAAQQQQAABBBBAAAEEECAA5B1AAAEEEEAAAQQQQAABBBBAAAEEEEDAxQIEgC4eXLqGAAIIIIAAAggggAACCCCAAAIIIIAAASDvAAIIIIAAAggggAACCMQssH//Dq1ePVPffjtRGzYs0J49W3ToUNbR+lJTi6tUqRNUoUIdnXJKe51++uWqXPl0paQU9XvmDz9M1WefPaE+fd5X8eJlY27P3r2ZWr78bX3//YfauHGR9u79XUeO5PjVV6xYusqVq666dduqSZPeOvnkc1S0aFrMz+RGBBBAAAEECrsAAWBhHyHah0ABCOzbJ91yi/S//8Veef36Us2aUuPGUpMmUsuW0sknSykpznXOny9dcEH0z3vtNalXL+99sdZh93bsKL3+ulSxYmAb7N/37h28bX/+s/T001LJktG3nzsQiFUgkj+nod7rWJ/LfQgggEAkAkeOHNGGDZ/rww9v0caN3wQEbOHqSE+vqAYNuujsswd4wrfMzFV69dXLVbp0FfXrNzWmAHDz5mWaPPkfWrfus6jbY4Hj2Wf3U5s296pUqUrhmh/29xZCfvXVS1qy5DVlZv6onJzDKlEiw9PXNm2GqGbNCwIC0LCV5rog0esP11cLbW0cf/hhmn7+eYEnxLWfGjXOD/t+mPVPP83T/Pn/0fr1c2VWVmxca9VqpebNB6levYvz5Z+3/fbMlSs/0KxZDyotLV3XXz8lpnfY6v3oo7s0Z86j4Ygcf9+69Z265JJHYrqXmxBAwP0CBIDuH2N6iEBQgSNHpG3bpEmTpGHDpJ9+yh9Wq1bSP/4hXXaZVLx4YF3bt0uvvOJ91u7dwZ/VoIH01FNS27ZSWp7/GJ+TI61ZI/3rX9Kbb4Zu77nneus5++zAevLemZ0tffutdO+90pQp3t/a/Rb8NW8upabmz4a7EYhF4OBB+38EpL//3fnPJwFgLKrcgwAC+RX47bfvNH78n/Trr4sCqqpcuYHOP/9vOu20zipb9iRPyGLhyK5dv2j16hn64osXtGnTkqABXc2aLcMGPHkfun//Tk2deoe++WaU51m5i806bNduqOrX7+SZhWjB5a5dGz0zBGfPfkhZWdv8rreZgZ06PaFzzrkhpoDInj9v3lOaMeN+v1mQedt84onN1LPnq56ZkNGURK8/VF8PHNitJUve0Lx5T2rr1jVH3xGbQXrqqZfq7LP7q06d1iGDNXvHJk260RO6hir2XnTr9oInCCxSpEg0Q+B3rbV5wYIXNXfuU56Zr1ZieYd9ldps2lde6aBffvk66jalpZVSv37TPCEnBQEEEHASIADkvUAAAVkQaEHXbbc5Y+QOGfbskZYskV54IXgA96c/SY89JlWtGlhfJLOa7r5beuABqaj/yiC/ynbtkm66SRo3LvgAWtB4333RDfBnn0mtW0vVqkk2+9BCSAoCx1MgK8sbrI8cGdgKAsDjOTI8G4HkE7Dw7OuvR2ry5JsDwq0SJcrpssueVtOmfcIGZzZTb8KEfo4BYrThyebNy/X66z0CAp8iRVJ07rmD1anT47JQz6lYcPjOOwM9S5dzF7u3UaOeuuKK/6l48TIRD7SFQe+8M0DLl0/w3GP1WJB46aWPedqwfv1nGj++t3bt+tXzezPr0WO0Gja8IqJnJHr9wTppy8UtQPvss8d14MCuo5dVrXqm2rX7l2emaLjl2fZuWvD6ySf3KDv7gKeO8uVrq3fviapWral++mm+3nrrOu3c+fPR+i2ctvovumhI2Hc2b9u3b1/vme1nMzx9z/NdE+07nLvutWtna8yYzjp0aF9E70Tui2w5e9++k4O+71FXyA0IIOA6AQJA1w0pHUIgNoEPPpC6dXO+1ylksBlzY8d6lxI7zeazumyJcZUqgXV+9ZV0+eXSpk3Oz7MA8fnnpTJh/s5tYd011wSvx9r2yCPhZ//lbsU330hduniXDP/3v7ZcJDbPZLhr1ixpwQLJAltKwQlYQP/vf3t/8hYCwIJzp2YEEPAXOHz4oKZMuU1ffvlCwOy9cuVOVu/e7+qkk86OmM07k+1JTZ8+1C9AiSY8sVlSr712pV+o42tAs2Z9dOWVL4cNjqxfEyZcr6VLA5cV1K59ofr0meRZuhuuWD3vvjtIixb98V8mbZZf//4f+y0pnjv3SU2devvR6mwpdJ8+H6hmzRYhH5Ho9Tt1zkK7Vas+0aRJf9W2bWuPXmKz87p2fU716nWMOJizJbMW/vlmgFr42qPHKDVr1vdovbbHpL0vuQM7u659+/s9S7/DzQT0LS222Z2hlplH8w7ndXnvvT97lo5HW5z6G20dXI8AAu4XIAB0/xjTQwQiEgi1v16wkMFCQFuKO3y48yNsRuFDDwUuB967V/rb36QxY5zvs30Fx4+XbJ/BUCVcPS1aSG+84d2rMNLiC0Jz7z0Y6b3JdN2WLZLtjXjWWdHPskwmp3j11WbEDh0aWBsBYLyEqQcBBEIJWPhkQZ3N0Mp7mIbNYrP9ziz0iKVY8DZxYr+joUyk4YkFRqNGddTWrasDHusUvIVq2++//6CRI9senZmX+9pIg0SbRWiz+3KHSxdccKs6d37S79E2Y3HkyHae/ex8JZL2Jnr9ef3tnZo5c5jmzHnEL7Q788yrPDMv7b2KtPzyy0KNHn2psrK2Hr2lTJlquuGGOapUqd7Rf2czDceO7aI1a2b5VW1LjC3AtmXiTsXuW7LkdX366SN+QWWw9kX6Due9f/fuTXrppYvCLl92em6lSqfqhhs+lfWbggACCAQTIADk3UAAAY9ALAGg3RdqNp8to33/femccwKR331X6t49OL4tdxwwIPzghKvnnXekK68MX49dcfiwN8yymW22v2Dt2pHdl2xXWfD75JPSXXd593OMdpl1snnFo78EgPFQpA4EEIhFwGZpzZ79oGdPu7zhn9XXqtXtniWu4WZPBXt23vojCU9sn7Rx47p5ZmHlLUWLFlOvXu94lo1GU4IdvBDJDLFg+7b16jVRZ5zh/5cd23PwlVfa69dfF/s1z/YdbNXKeS+WRK8/7zjkXcpsvzfnCy+8Qx06DAs7azN3fYcPH9Kbb16jFSve9XvMiSc21YABM5SeXsHv33/++bOeg2LyFpu9OmDAdMfZnnaatL3/FgafckoHT+hssw0tzHUqkbzDTvetXDlZr7/eXdanaEvz5gN1xRUvxfznMNrncT0CCCSmAAFgYo4brUYg7gKxBoC//y5dd500Y4Zzkyy4uOce+4ud/+9t+W+fPsHvu+IK74Eh5cuH7mq4eqI5wXfdOunaa6WLL/bObAy1B2HcByBBKrTlqBaODh7sXfpNAHhsBo4A8Ng48xQEEAgU+OmnzzVuXFe/2VW+q8qVO0mDBs1WxYqn5IvOZoO98cbV+u67SWEPULDAcObMf3t+nEqoICdUI+1gkpEj2zv202aj2VLek08+17EKm533xhs9AwJSpwDQ9rgbPbqTZ0+63OWEE07zzFgrXbpywDMSvf7cHbLZdLbMdfHi1/z6GelMy7w4wcYtWAgXbI+9aJfQ/v77957Zer6DP3K3K5YA0N7r8eN7eZaihwqD8/UHjZsRQCDpBQgAk/4VAAABr0CsAWCoAwqs3mD7+YU7eCTU7MHcY2az9mxvNAtInIqdKDxhgtSwYfiRttmE118vvfee1K5d+OuT8Yo5c6S+ff84kZYA8Ni8BQSAx8aZpyCAgL9AsLDKd1U8Zx39/PMCz5LeKlXOCHkKcKjlutau1q3v1CWXPBL1UNqsK5t9ZbOwnMrpp3fTdde9HTA7LdgMtFChoc1YW7ZsvN9jbObin/40SfXrX+r37xO9/tydsZDL9vtbsGCEXx8jWQIdbECDzegLFsLt2LFBI0a01M6dvwRUWa9eB88YFCtWMuz7YwfIjB59iTZs+DLg2lgCQJtV+PLLbTxLyAcOnCk7AIWCAAIIxFuAADDeotSHQIIKxBoAhjvVN9QeZStWSFddJa1c6YxmS0sjmYkX7lCRp57yHlYSqvj2E9y5M7KZhwk6zPlq9hdfSH/5i7R06R/VEADmizTimwkAI6biQgQQiKPAokVjNXFif8elvzZj6rrrxuuMM3rE5YkWDr333g367beVIQPAYEt1rREW3Nh+hHXqtImpTbYn3YwZ/3K8Ny2tlPr1m6ZatVr5/d5OlR0xopV27PjJ799HGwDazU57BiZ6/blR8u73aL+z4POqq8apceNrYhozpzDVKgoWwoUKtZ32DQzWqFD1xBIA+v6snX765br22rc8LhQEEEAg3gIEgPEWpT4EElTgeASABw5I//yn9OyzzmjnnhvZXnxbt0r9+0t2gIdTiWQ5sS+MHDjQGxbmXbKcoMMal2bbbE2b+WfLfn/4wb9KAsC4EIethAAwLBEXIIBAnAWC7Tvne0w0YUmkTVu/fq5mzXpAtnS2ePGyAbeFOyTBliQPHjxfGRk1In2k33W2BNlOiXXa69AuPOecGzwHVOQuP/wwTa++2i1g37ZYAkCn4CjR6/dZ2cy7V17pEHDARd26bdW372QVK5Ye9ZjFEsJZ0GzLzW1Zdd5iobYdBmKzPcOVWJ4drM68s0+tHaVKneD5sWXndeu2Ue3arVW2bHX2+As3MPweAQRCChAA8oIggIBHINYAMNwSYAvU/vMfKT3I3+vCHeIRyWm8Fkr17Ok/My33sJYpE35Z79NPSy++KE2cKDVqdPxeivXrvTMQbdmy9ctOQu7cWbrpJqlWrejblZMjLVggvfWWNHeutHixVKGCZCck236H3bpJpUoFr9cO/Hj9denWW6Vt2wKvS/QA0Gawmovta2gzHH0BZ9OmtrG9dPXVkgXRqanR24e7w2adTpokjRolzZzpfd7990tt2gQG0ASA4TT5PQIIxFvAwjg7WfXgwb2OVdeocZ769fsoqtNa89vGYGGYr95YZl7lbpNvGbIt73QqTvv0ffrpw/r44yEBl8cSADqFqolev8FY6DZt2j81d+4Tfk7R7ruXFznWEC7YrEGrv2PH4broorvDvqqxPtupYqeToZ2uK126ipo27a0LLrjFEwZSEEAAgWgFCACjFeN6BFwqEGsAGO4QkHDLb8Md4mF78v33v6FDKgvMLGgMVUItJ96+3XvicLly4Z8VzfCHWx7t/YumN2CzZ7/8snTvvc5BW82aklnabMZIZyd+/710xx3Shx8Gb3XLlt4ZmM2aBV5jgd/DD0tP+P99PSyBHbxioZnNyoyk+EJEc+jdO5I7/A8fCfXuzpsnWR/zFgtGP/5YuvNOabnzIX5Hb2neXBo+XGrbVkpJcW5fqDb47sgdltrY/OMf0ief+NcXbM/KaAPASCwjCdcjGw2uQgABNwqEWmpr/W3UqKdnqeKxLFOm3KZ5854K+khbjmz79MV6IvGuXRv14ostZLPVnIrNSuzf/yPVqHH+0V8HC5NiCQCdljAnev0GFWzfxvweIhMqhAt1qMr06UM9M02dSvv2/1a7dkPDvtbxDADnzn1SU6feHvaZvgtSUorqzDOv1iWXPKyMjJoR38eFCCCAAAEg7wACCHgEYg0AQ+2/Z2GGzTwLNaMuv4eB+MK7gwclOzhk5EjnAQ21nNj6fumlks0CtCAwnsXa9dFH0t///sfBGbnrtwDQZoCNHSsNCZxA4NcUCwFthuLZZ4duodOSXZtFaP2rW1das8a7zHnKFG89Vq89v3XrP+rdv1+67TbphRei17AA8PHHvTPqbIl37j0Dc9d2zTXecLH6//9HbAvlVq2S7r7bO2PTqeS9x3eNzaazQMuWKVu5/XbvrEV7J/IWm9VoFhaq2UnGVho3lh57zBvyWbFw0PrvmxFos0itL/bvSgbZG9zeRQtxLVR0Kr4A8NtvvYG1zcx0KvZnxma05i7RBoD2DliAa3WZp6+fNtZmY7M/bSZopGFy9G8BdyCAQCILHDq0z7OsddWq6UG7EWlQEi+HcId02HNsdtTVV78a8yPDBYBW8TXXvHl0v7pQIVAsAaDb6vcNRLAwuX79TmrWrK+WLHlNP//8lfbu/d2z/Do1tbgqVKirFi3+riZNrlPx4mUcxzTUOxFqOXiovR4jfa/jFQDaqchjx3bRmjWzon5v09Mr6MorX9bpp18Rc+gd9UO5AQEEElqAADChh4/GIxA/gVgCQNvD7557pCefdG7HI494A5NwyyeXLZN69PCGP04l1Ow9Wzpps+Is0DntNG+Q5ws78tb1zjvSlVf6/1vfKcI2E8uWgdauHT9TX02hlknbsk9bbmp77D33nHdpru1HeMMNzgGRBXfmmpYWvJ15T+p1Cg7zBrcWkL76qlSvXmC9tsdir17eUCxvCbcE2FxtbJ3GxIJCG7e8gZq9Dxb0OR0OE6r/vqXg1l8L4ipXDmyvBWM2zhYU+tpk4Z4Fqxdf7H+90yy6cO90Zqb35GsLfZ2szKJfv+Dhn93jNDMv2gDQ9+wtW7xjZ39ObIyff14666z4v+PUiAAC7hKwvfZefLGltm9fF7Rj3bu/orPPjnCqdxx4Qp266qs+0vAmWHPCnXps9+V+RlbWNr3ySnv9+uvigCpjDQDdVL+hhDKK5LUIF3IFmxXqNFvT97zCFABu2rREI0e2V1bW1kg4Aq6x2YDt2w/zLFuOdeZrTA/mJgQQSEgBAsCEHDYajUD8BaINAG221htvSH/9q3O4M2iQN6iyWUbhiu8E3jFjnK+86CLvMtkTT/T/ve8QEZtJZaFORoZ3Bl+w2WNOy4l9S5BPP907A6x48XCtjf73Fjr9+9/eH6fiNAPvf//7YzZb7nvat/e6n3CCc10bN3oDqNmz//i9zT7M2zcLv2680Rv6+YrNQLQ25g1s8xMAhloGHWy5qy+UtdArbwk1k9MXJNsMvGAzOZ3CxUsu8TpUquT/tF9/9YZnn376x7+3sNCutb0TnUqo/tqMRJtZ+dNP3mXXtveihaC2D2DuEo8ZgL76rC4Lk+39JvyL/s8udyCQrAKZmav00kutZUFgsGIHdZxxRvdjRhTJ7LxjEQDmPggkVJviEQAmev32cqxdO1tjxnSWzSrNW+ywjXbt/qWqVRvJZsLZUtg5cx5RdvYBv0tDhVwrV07W6693DziExSro0uU/nlmEeUthWgIcKoyM9A+XzZjs0WO0Gje+NtJbuA4BBJJUgAAwSQeebiOQVyDSANCWT9rMLFu6OW6cs6OFghbeRBL++WoIdxiI0+w938m9NqvqX/+Sihb1ziizoMWpOAVOdnKwhTk2U61Dh4J7L4LN4LIn2u/uuss/eJs+PXBGml1rS1XHj/ceDpK3BFtO7TSjzEI2m1lpe/z5SrBALj8BoNXtm6XpNAvQlmw7hXVvvx24DNbXTqd3wX5noeno0cFncgYL54LNKgy2DDrUqdLh9n20ANPaaNZWvv7aO0PSQkErtl+hjVfeA19imQFof05ttuHmzYFLvAvuTadmBBBwg0C4wzCsj8kaAObe+zDRA7qCbr/37wDDNGPGvwL+WAQLSOfP/4+mTLk14CRmC7nshF5bNpy7hDqtOtgJw6EOAcm9xDvUn+V4LAEOd9J2NN+S0qUrq3//T1StWuNobuNaBBBIMgECwCQbcLqLQDCBSA4xCKd32WXe8M32kgt2WEKwOmI5DMTCPttr7v33pXPO8dbsCwWdlo/a7225sgU+tveZbwbhd995w0yn/eLC9TnS3wcLcIKFbsHGI1QAaCHSdddJn3/u36pgB2E4tckpLMxvAOjbp9FpZqZTmOYbF5sl51ScZnL6nnHGGX+EwXnvDbZfZahlzMHGLVhgHC4AzP3+WfsstLW67LCWEiWkZ56Rzj8//6cA29Jfm124ZIn3dGub5ch+f5H+aeU6BBAgAJwf9CUgALT/0HaNli0b72iUexZmqD36ggWAoUKxk046WwMGTFeJEhl+z/7224kaP753wMxBCw179nxNdjhM7hKs/aGWDeftbDwCQCdAmylpeyHasvIff5ymlSs/lAW1kRTbA7N791EqWrRYJJdzDQIIJKEAAWASDjpdRsBJIJoA0Gb2WRCVni41aeIN3+ynSpXYQwYLQh56yDsrzalYODd58h/7lwU7uTdcAJM7cPLtGWczsGwvw4IMSKKdwRVsPGwJqgVG550XqOSbzZj7N6ECQ6fZkk6z4fIbAFp7gp3UbOOaO8C1a33jYktk84aZ9nun0NTCvauv9j6nXbtAm1DvV6jTcIONW7BZg6HePxu7adOcTyUO91WK5v3xnTBsgbAFinbQTEG+2+Hazu8RQCDxBApjALhnz2+eZcm///59UNBjsQQ49zMKegZdotcfat/GUEukg80atGDrT3+apPr1L/V7B44cOaLZsx/UjBn3B8wcTE+v6Dko47TTOisn57C++26Spk37p3bu/DngPQp1cvCxCgCdXu7t29dr1qwHPYel5F0enfv6MmWq6YYb5qhSJYcNnRPvM0SLEUCgAAQIAAsAlYSpfggAACAASURBVCoRSESBSJcAF2TfQp0obM/NPXvKt6zU9g3Me7BHqOXEFsLYTDQLiSwsssAxbwBVEH2MJsCx54caD6cZfcH2GQwVADodcmGnBdsed+XL/6EQjwDQF+o5nQic95AXGxfbu85O3f3HP5wPAxkxwjvDzYpvz8CFC5338rNrdu70nrxrh33kLaECQJsZ2rdv4D3B9g0MFQAG28sykvctkvfH3gE7qOXmm70hakEva4+k3VyDAAKJKbBjxwaNGNFSO3f+ErQDx3oJcLQHdMQiH8kzcu8rl+gBXWFt/w8/TPOcQm0zCPOWCy64VZ07B54+ZyHg11+P1OTJN3v2E4yl2B56PXu+HtFhGgU1AzBUu3fs+EmTJt0o87HTkp1KpEuYY/HhHgQQSHwBAsDEH0N6gEBcBApDABjuMBA7AMMCGZuBaOFQsKW7wZbC+qDuvtt7vx2OYYGN7UNXrlxcGINWEkmAk/vmaAPAcDMfI+2dnUJsh4zYwSS+Eo8AMNSy3tzBmO9wEtsDz/ZFtLFyWgqceyanb/m4nQDtW96dt7+h3olQAaBTSGp1BwtWQ42DHc5iB3FYCB1tCff+2Ps7dqy3/769Fq+6yrsvYu4wN9rncj0CCCSnQCSz7Tp2HO45eTRciWQ2Yag6cs+4C7X01OqwJZBXX53rdKtwjcvz+3CnH+edgRYqBIr1EJDcAU6i1x9rwBjqEBpbznvddW8HDen27s3UggUv6ptvxsgCM5v1Z0uBK1SoqyZNeqlKlYZ6++0+Mtvcxca2V6931KBBl4jemuMRAFrDwgWd+Z0FG1HnuQgBBBJWgAAwYYeOhiMQX4HCEABajyI5DMQOwLBww2Z0OQU+oU6RtWfYQQx/+5s3BLRgJdiJsfEUDhfgVKzo/7RoA8BQIV00/XAKtuIRAFobnJYo+9rmO9jjm2+8J+9a0GvLyoO9D7mXDlu9gwf7LxHP2+dQMxDnzJEuvNBZKVgAGGwpdqgA0GYs2rLrkiWjGRHvtaHeH5sNaUGfnbqdt9gSYAu6WQIcvTl3IJDMAqH2bvO5tG17nzp0GBYxk+1ttnTpG57ll1lZ20LeV6nSqera9b+qUeNc2b5svvL5589q8uR/BL03XDgUrrHhThrOu8TSwpg33rhatgdd3hJLAFisWEldf/0U1anTxlNdotcfawAYKoitWbOl+vWb6vdehBvX3L8P9g6deGIz9e//sUqVqhRRdccrAPQ1bunSNzVxYr+AJcEEgBENHxchkLQCBIBJO/R0HAF/gcISAIabvTdokFS9uvck3AkTpIYNnUcy1MmzdocFSBkZoeuI5ztyPAPAYIeARNq/eAWAoQ56sXDMlnhbkGXttWXANnMt1D1mevvt0p13Srt2Sf/9r2T7BjqVUAFgKJ9gAaA9w+m+Yx0A2kxNe5e//NK53/Z764OdLkxBAAEEohEoqLBt5crJev317o7LO619tmfbwIEzVK1ak4DmhptNmN9wKFz99ep18OxBZ0Gdr0yfPlSzZj0Q0NZYAkCnPdwSuf5YA8CCCtdsafDYsV20Zs0sv/EqUiRFnTs/pZYtg4fLeQe4oNoY6Z9RC4cnTfqrFiwY4XcLAWCkglyHQHIKEAAm57jTawQCBApLABhu9p7NvLIZVNdcIz32mFS8uPNghjp51neHzYwKVUc8X5PjGQDafno9e8bem3gFgKHG1g72eOEF6dFHpcsvD9zfz/zyFlsS7tsn8LbbQs/kjDUAfPhhacgQZ7vCEABayyzc695d+s9/JAvQ8xZbLm3B6gknxP4OcCcCCCSfwKZNSzRyZHtlZW117PyJJzbVgAEzlJ5eISqczZuXa+TIdp6TTp1KqBAv3B595cqdpMGD5ysjo0ZUbfJd/O237+j11/1PjM1dUe79/3z/3g6VeO21KwP2ZIslAHTqeyLXH2q8gh3oYa6h7qtd+0LPLMm0tNJRj/H69XM1evSlOnhwr9+90c7+C9fG/AbRkXbMDsR56aWLtGfPlqO3OL2jkdbHdQgg4H4BAkD3jzE9RCAigcISAFpjwx0Gkvsgj2CdswMRbLmlBUPBim/ZaURA+byooAPAUIdcPPWUd6l0rCVeAWC4sbWTjW0fyDff9J/ZGep9sENLMjO999SuHbyHq1d7Q2NbYpy3hJoBGGzcYtkDsCCWALdq5T345KSTJBtnC0Sdii0Ptj8LqamxvgXchwACySZgy4Btz70VK9517HqpUido4MCZqlr1zKhowi2zDReezJ//H02ZcqvjIQh5l9BG1TBJU6bcpnnznnK8rWLFup7As3z5Wn6/37p1tV5+uU3AgSmxBIBOB1wkev3vvfdnffXVS46m3bu/orPP7h/wu1ABYKz7PNr7/M47/bV48Wt+z7P9AXv3flf163eK6nU53jMArbF5l+rn9/2PCoCLEUAgIQUIABNy2Gg0AvEXKEwBYLjDQHIfABFKYsUK716BK1cGXpWfE1lj0S/oAHD/fm/AY7Po8pb8BE9Wl82mtAMspkwJrHvYMO9JypGWcDMzndoaKty050YykzNUHbEEgDb70A5LyTur7lgvAe7Y0bvE1/aQ/P1378xJO+U6b7GlwHZISOvWkY4U1yGAAAJSuCWxwQKcUHb5DQB3796skSPb6rffHP7HXVKsSyDDzS4MVm+woDRYAGh7IdoJt6tWTfdjCjYjLtHrt/0R33ijp2Nge845N+iKK/4X8LqEGotY3jl7wA8/TPXM1MzOPnD0ebb0t337+9Wmzb0Rnfybu6GFIQC09uQOrU866WwNGDBdJUpk8PlCAAEEHAUIAHkxEEDAI1CYAkBrT6i91+zU3kgO7ggVJFpo9a9/SUWLHpsXoKADQOuFzXi89dbA/tjy2lD7JYYTCBVqRRsAhmqn/S7YrEzbE9AOfXEqn3widegQuhehlh+HOgU42LjZjEqbVZeW5v/c4xkAWku+/lrq0cN5KXC3bt6lwFWqhBtxfo8AAgh4BWyfMTu0Y+7cJxxJ6tZtq759J6tYsfSIyfIbANqDFi9+Ve+8M8BxH8FYQ5BQYWflyg00cOAslSlT1bGfwfY17NVros44o7vfPcGCo1DtTuT67UAPW6aamfljgF2w5bzBjGKddbpt21qNGtVRNpsyd2nWrI+uvPJlFS2a53/MI3ib4xUAHjiw27OXnx3qYcFd06Z/8hyuU7x4mQhaIc2cOUwzZvzLc22nTk+oVasQS18iqpGLEEDAzQIEgG4eXfqGQBQChS0AXLdOuvZaacEC/07YCb7hlnvmvsPpFFlbQjxt2rE9GOFYBIA2hpdeKu3eHTjwdsCG04nJua+0gzQsDOvb1/8wjXgHgMFmZrZo4Z1VZ7PV8pZg99hMPDsx2A7CCFeCHQxjM+P69Am8O9SsymBB5fEOAG3p+7PPSjff7Kxh7+Fdd7EUONy7wu8RQOAPgf37d2jcuG5at+6zAJa0tFLq0+cDWRAYaYlHAHj48EG9++4gLVo0LuCxNpOuV6931KBBl0ib5Ak6nQ5UsAoiWSJqRq+80kG//PK13zOdZqvt379To0dfog0b/E9vChXeJHr9wZZtOx16YoB79vyml15qLdvjLnex5b/du4+SjXGkZdeuXz37Om7Y8MXRW2zmn4V/3bo9H1V4nfuZ8QoAP/roLs2Z86hfd+wUbAuPwy2vz70EOFxIHakX1yGAgLsFCADdPb70DoGIBQpbABhsxla0M/ecgsRIlxBHjBfBhcciAAy1vNZmAdphII0aOTfWgiObWWnLYZ97Tipb9o/rQoVaNovSfooUiQDh/y8JNjMz1NgeOODd387CrdzFXO+5J7LnW8B5003ewDB3CTaL0YLUG2/07rGXu4QKHY93AGjtDNZP+52F39Yfmw1IQQABBCIVsBlUY8de5rjstkaN89Wv39SIlx3GIwC0docKJsPtI5i335s2LdWoURd7gqfcJZolorbUdfz43n5LTJ329MvMXOUJt2xmnK9EcghFItdvYzV6dCe/EM7Xd6fg0+mgmNKlK6t//09UrVrjSF9bWT0W/uWefWiBrs2wu+CC25SSEvsykHgEgKHqsNOwr776VdWvf2nQ/vreWwuVY9nHMGJILkQAAdcIEAC6ZijpCAL5E/jgg+ChQLD9zvL3xPB35z38wWZ5vf++dM454e/1XWFBogVLdpqrr0QyGy7yJ0R2ZbQB4PTp0sUXO9cdas86C/luuMF5FqCFPs8/L1Wv7l+vhX+zZ3uXD9vv7VTZ3CVUqGXLcu302fT/X/1l+y3aTDvbi65YiP9An3dmZiQHu+R9R2N5Hyzo7tXLf4ms7W9o/bY25C52ou5110mff/7Hvw0XoBWGANBau2yZ99ATp/0vbRbt6NGShcIUBBBAIFKBHTs26NVXL9evvy4OuMVmZtlebpEsBY5XAGiNCBZMRhPcBQsSrY4LL7zDExZFskTUZhHOnv2gZsy4/+h+dxZW2Z5stnTVV77++hW9++4NR6+xoMdmUdas2SLkUCR6/T/99LnGjesacKq0zXYzo9wnN+de1mooFtr16DFajRtfG9HreuhQlubOfVKffvqI7P/2FXvWtde+KQtc81tCvcc1apynfv0+ku0DGaoE2w/Sd0+osNL33trS9csu+49sP8Ui0fzX2PwCcD8CCCSkAAFgQg4bjUYgvgLhTsytV0+aODH47LH4tuaP2vIe3HD99dJ//+u/PDWSZ+de+nk8+pKVJf3jH94ZdnlLsNNkba+2wYOdezdpktS1q/PvbHadzZRzOgzE7mje3Dtjzw5BKVXKe8DHmDHS449LTzzhXXbt9PfHYPsL2nLdUaO8h0ssXOhdXmoz6i68MPTI5J2ZGcmszE2bvEt1Z8zw1h3JPXlbkZ0tWQBs7fQVCxJt6XPbXCvY7M+E7UNp4WDuEu40XTuIw0JDXxtz32sn9toSZzuxN5oS6v056yzvzM5TTvGvMdyf6UGDvHtG2jtAQQABBCIVsP3K7FTXZcvGBxzqcPLJ5+iqq8bqhBNOC1ldPANAe5At8XzrrWsDlihHMtMrK2urJky4Xt9//6FfmyO516mTtjT5vfcGa9GisR4fCxHPOut6XXLJo7Kgb/36uZ62WputRDLLK/dzEr1+WyJtB3Hs3PmzH5/tBWjLpcuXry2b6WjvmM1qs2JjcfHFD8lmU4YLuOz9tP0hLUDcs2fL0WeULl1Fl1zyiGd/vfzM+svd6DVrZnkCzYMH9wa8CjauAwfOULVqTcL+0XKa2Zn3plq1Wqlz56d04olNdeTIYVmYOnny3z19vOqqcTr11I5hn8MFCCCAgAkQAPIeIJDEAhYSbNsmWaBkoY3NeApWLrvMO5PuzDOlkiWPHVruwx+C7bsWrjW5l8bGGiKGe0aw39uMMGv3vfcG97VAzgLC8uWlnBzJZj7aHm559z/0PaNzZ294Y6GPU1i3ZYt3Bp6Na6QlXLC1fr3Uu7f3sJhQJVw9vnvzzsyMZFamva8PPfTHqcMjRnj7GW2xMXnsMen++/+404JY+3cWAtoYfPSR93Th3H8mbIzs+cFCMwtfLeCz05id9mG0p91+u3dsTzwxsmXL0b4/vh5ZH15+OXiIbNfZTNG77/buucikgWjfIq5HIHkFbCbaqlWfePbMsxl4uYuFK7VrX6SWLf+hWrUuUMmS5T2/tplO27ev1+rV07Vw4Uht2bIiIEC0oOf00y9X27b3qUqVhlEBB5vxZZXYPmpWp4UkxYuX9ez3ZyHk8uVva/bsh5SVtc3vWRUq1FHPnq/JljbHUnJyDmvevKc8MwFzzz7LW5fNQuvZ81VVrnx6VI9J9PotdP3ww1u0dOkbsr6EKmZ01VWjVbVqkP1LJO3d+7vnfVy48BVt2PD50SXY9j5ZsNimzT2qWfOCuAV/tmz3+++neg7HyRtk5u6LvXeXXfaM5z0qViz4X5ztffzuu/c8e1rmfReD2dh73KLFTZ4ZquFmGUb1cnExAgi4XoAA0PVDTAcRCBQItUwxUq9QJ6dGWkck1/lmitnSy0gPe8hbb+7ZUMeq3daGaJx9MwHtFFcL2iIpofpiwa4FWjYTMFgYZc+oX987I/Cqq8IfDPHNN9498YIFk0OGSPYT6awy38zMqlUjn2HqWxaekZG/k41tJqCdjPzvf0s//BBa24yGDpW6d5eKF3e+NtQemk53RHJ6cizvj7U1mvusbcfyz0Qk7zXXIIBAYgjYbLSlS9/SzJn/DggCI+2BhTQ1arRQ8+YD1KBB14hPPg1WvwV7n376sBYtelUW1ERTLPhr1+5fatz4moiW/Iar29oyb97TWrHiPe3Y8ZMn7LJTXm2mZJs2Q/IdSiV6/RYI22w9e4e2bVvjCe5sxqQdDFKvXgc1bz5QJ598XsjgzjebdO/eTM9syqpVz/AEbvYu2aEYkSzdDjeO9vtQJ0RHcr9d0779v9Wu3dCgl1tYvGLF+7Il4ps3L5P1yVfsvSlX7iRPoGnLoO0dilffIm0/1yGAgDsECADdMY70AgHXCvgOA7HAJ9wptqEQbE80m5n10ktS7dqu5fLrmAWfP/7onQn4ySfemYUWBtqML9sHzpbQdurkf+BHOBlb4mqzMt9+W1q82FuXLSfu10+yJa4pKeFq+OP3mZneJbYWAEa6tNu3LLxiRe8syPzORrUDM+bO9QaQS5d6+2TFgrTzz/f6dOwYnVHkAlyJAAIIJL6AzWCymYA//DBFP/74kTZv/tazz1vu2W8W7Ng+eCVKlPXsv3byyed6Tg6OZ0iTW9LCyY0bF3nCt7VrZ2nHjp89M8VsWa4Vm6loy0IrVjxFZ5zRXfXrd5YFgOGWmCb+aNED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AAEEEEAAAQQQQAABBBBAAIFkFiAATObRp+8IIIAAAggggAACCCCAAAIIIIAAAq4XIAB0/RDTQQQQQAABBBBAAAEEEEAAAQQQQACBZBYgAEzm0afvCCCAAAIIIIAAAggggAACCCCAAAKuFyAAdP0Q00EEEEAAAQQQQAABBBBAAAEEEEAAgWQWIABM5tGn7wgggAACCCCAAAIIIIAAAggggAACrhcgAHT9ENNBBBBAIHkFtm/frh07dnh+du3apZ07d3r+aT9WypYt6/kpV66c558ZGRmen/LlyycvGj1HAAEEXCDA998Fg0gXEEAAAQTiKkAAGFdOKkMAAQQQyI/Ali1b9PXXX2v58uX64YcftH79eu3fv9/zc+DAAc/PwYMHdejQIc9Pdna25+fw4cPKyck5+nPkyJH8NOPovUWKFFFKSsrRn6JFiyo1NdXzU6xYMc9PWlqaihcv7vkpUaKE56dWrVqqX7++zjzzTJ199tmqUqVKXNpDJQgggIBbBfj+u3Vk6RcCCCCAQGERIAAsLCNBOxBAAAGXC+zZs0cLFy7U0qVL9f3332vdunXauHGjfv/9d8+MPAv34hXcFTZKCxItILRZhieccIKqV6+u2rVr67TTTlPjxo3VvHlzlS5durA1m/YggAACcRHg+8/3Py4vEpUggAACCORLgAAwX3zcjAACCCDgE1iwYIGWLFmilStXas2aNfr555894Z4tu923b59ndt7xKBa+SUVUpEiKihQpqpQU+0n1NCUnJ1s5OYd15Ij9WPuOHLcQ0mYalixZ0rMc2ULCk08+WXXr1lWDBg3UpEkTnXvuuceDj2cigAACYQUK8/ff/icgJaWIiha1nxSlpqZ4+pOdnaPDh+3niHJy7Nsvvv9hR5oLEEAAAQQSWYAAMJFHj7YjgAACx0HAZnKMHz9e06dP9wR+FvRlZWXFrSUWzhUrVkolS5ZX6dLVVLx4GRUrlq7U1JJKSyvl+V1aWmnPj/0uLa2MihcvqxIlyv3/PzNUokR5lSyZIcn7/+hFX3K0b98O7d+/Xfv379CBA7u0f/9Ozz8PHtytAwd26+DBPZ6fQ4f26uDBvcrO3qdDh7I8v9uzZ5P27dvu+Z2FjPEq6enpnmDQAsEOHTqoZ8+ezByMFy71IIBAWIGC/v5bOFeqVDGVL19S1aqVVpkyxZWeXkwlS6aqVKk0z+9Kl07z/NjvypRJU9myxVWuXAnPPzMySqh8+RLKyCiplBg///bfqnbs2Kft2/drx4792rXrgHbu9P5z9+6D2r37gPbsOej52bv3kPbuPah9+7KVlXXI87tNm/Zo+/Z9nt9ZyBivwvc/XpLUgwACCCSvAAFg8o49PUcAUz4PjAAAIABJREFUAQTCCtieTG+//bZmz56tZcuWeZbs2n58sRabhWdBnoV1pUpVVrlyNVShQl1VqtRQ1ao1VbVqzWKtulDft2nTIm3atFiZmSu0bdsa7dy5QXv3/uYJFS049M4+jK3YnoO2pLhRo0Zq06aNrr76avYcjI2SuxBAIJdAvL//NgvPgjwL6ypXLqUaNcqpbt0Katiwkpo2raZmzaq50n/Rok1avHiTVqzI1Jo127Rhw0799tteT6howaHNPoy18P2PVY77EEAAgeQUIABMznGn1wgggECAwNq1a/XOO+9ozpw5nkM4Nm/e7DlwI/JSRKmpxT0z8kqVqqQyZaqrfPk6qlSpgapUaazq1Zt7Zu1RAgVsJuHGjQu1ZctSZWau1Pbta7V790bt3ZvpmXGYnX3Aszw50mIHk1StWtVzCEnr1q3VvXt31alTJ9LbuQ4BBJJMIL/ff1tmW7x4qmdGXqVKpVS9ehnVqVNeDRpUUuPGVdS8eXXPrD1KoIDNJFy4cKOWLt2ilSsztXbtdm3cuFuZmXs9Mw4PHMj2LE+OtPD9j1SK6xBAAIHkEyAATL4xp8cIIICAvv32W7333nv67LPP9N133+m3337znKYbaUlNLaHSpavqhBMaqkaNlqpXr4uqVDkj0tu5LgaBLVu+1apVk7Vhw3z9/vsK7dmzWdnZkc/GtJOLK1eurNNPP10XXnihrrjiCp1xBmMWw1BwCwIJLZDf73+JEqmqWrW0GjY8QS1b1lCXLvV0xhmcdF6QL8W3327R5MmrNH/+Bq1Y8bs2b96j/fuj+d9svv8FOT7UjQACCCSKAAFgoowU7UQAAQTyITBt2jSNGTNG8+bNky3rOnz4cES1eU+vLaeMjFqe5bm1a7dTw4Y9lJLCTI6IAAv4opycg1qxYqLWrZspW2a8Y8d6HTiwM+KN7IsWLepZLmyB4MCBA9WuXbsCbjHVI4DAsRbIz/e/XLniqlUrw7M8t1272urRo6HS0mLcXO9Yd9zlzzt4MEcTJ67QzJnrZMuM16/foZ07D/D9d/m40z0EEEAgPwIEgPnR414EEECgkAosXbpUI0aM8BzUsX79+ogCv6JFbYP1yqpU6TSddFIL1avXSSedxMmzhXSIQzbrl18WaNWqqfrll8+Vmfm9Z7/Bw4fDL+e2WYL16tVTp06d1L9/f89sQQoCCCSWQCzf/7S0op59+U47rZJatDhJnTrV07nnnpRYHae1HoEFC37R1Kmr9Pnnv+j77zM9+w0ePBj+P/rx/ecFQgABBNwvQADo/jGmhwggkAQCmZmZeuaZZ/Thhx/qxx9/1L59+0L02mb1lfEcwGF789Wq1Uann36l5+RcinsF7ETj7757V+vXz/bsNWgHkdiJxaH2FixVqpTnxOEuXbpo0KBBqlChgnuB6BkCCSoQzfff9uqz03PtAA7bm69Nm1q68srTPSfnUtwrYCcav/vud5o9e71nr0E7iMROLA61tyDff/e+D/QMAQSSV4AAMHnHnp4jgECCCzz77LN69913Pafzbt++PWRvSpTI0IknNlejRr3VuHGfBO85zY+nwPLlr2nZste1ceNX2rdvW8iqbQ/Bc889V926ddOAAQPi2QzqQgCBKASi+f5nZJRQ8+YnqnfvRurTp3EUT+FStwu89tpyvf76Mn311UZt2xbqPxzKs4cs33+3vxH0DwEE3C5AAOj2EaZ/CCDgGoHx48drwoQJWrBggX799Vfl5OQE7Zsd0lGx4qmqX7+rWra8Q2lpZV3jQEcKTsBOI1648HmtXPmefvttuQ4dygr6MNs/sGbNmmrRooV69OjhCQUpCCBQMALRfP/tkI5TT62orl3r6447WqpsWfZsLZhRcVetdhrx888v1HvvrdTy5b8pK+sQ3393DTG9QQABBEQAyEuAAAIIFFKBL774Qq+++qrmzJmjNWvW6MCBA0FbmpJSVGXKVFetWq3VrNlg1ajRopD2imYlksCvv36jpUvHaO3a6dq2bY1ycoKfOlmyZEnVrVtXF110kXr16qXzzjsvkbpKWxEoVALRfP+LFk1R9epl1Lp1LQ0e3EwtWtQoVH2hMYkp8M03v2rMmKWaPn2t1qzZpuzs4P/Rke9/Yo4xrUYAgeQTIABMvjGnxwggUIgFFi9erKeeespzeIed1hu8FFF6eiVVrdpEDRteo2bN+hfiXtE0twh8++1b+u67Cfrlly+1e/emkPsH2unCHTp00K233qqmTZu6hYB+IFBgApF+/20fv0qV0tWkSVVdc01D9e/frMDaRMUI+ATeeutbTZjwnb788hdt2rQ75P6BfP95bxBAAIHCKUAAWDjHhVYhgEASCWzatEnDhw/X5MmTtWHDBh0Jsit3WloZnXBCA9Wp00HnnXeL0tMrJpESXS1sAnaoyNdfj/CcNmzLhffv3+nYxCJFiqhGjRqeg0SGDBmiatWqFbau0B4EjptApN//MmXS1KDBCerQoY5uueU8VayYftzazIMRsENFRoz42nPasC0X3rlzP99/XgsEEEAgAQQIABNgkGgiAgi4U2Do0KGaOHGi59Tew4cPB3QyJaWYKlSoq5o1L9SZZ/by/JOCQGEVsFmBS5eO0/r1n2rbttXKyQncP8r2DTz11FM9ewYOGzassHaFdiFQ4ALhvv/FiqWobt0KuvDCmurV60zPPykIFFYBmxU4btxSffrpeq1evU2HDgUuF+b7X1hHj3YhgEAyCRAAJtNo01cEEDjuAs8884xef/11z8m9Bw8eDGiPzZbKyKijBg2uUJs2w5SaWvK4t5kGIBCtQHb2Ps2ePdRzmMiOHWsdZ7WmpaWpUaNGnv0Cb7755mgfwfUIJJxAJN//OnUydMUVDTRsWBuVLJmacH2kwQjs25etoUNnew4TWbt2B99/XgkEEECgEAkQABaiwaApCCDgToHXXntNr7zyir766itlZTmfqlqqVBWdcsrFatnynzrhhDPcCUGvklLg99+/1fz5j2n16k+0d6/zvpbp6ek655xzNGDAAPXu3Tspnei0OwUi+f5XqVJKF198iv75z5Y644wT3AlBr5JS4Ntvf9djj83XJ5+s1pYtex0N+P4n5atBpxFA4DgJEAAeJ3geiwAC7hb4+OOP9fzzz2vu3LnasWOHY2eLFy+jk0++QOecc6Pq1evsbhB6h4CkVaum6KuvntfPP8/TgQO7HU0yMjLUqlUr3XjjjerYsSNuCCScQCTf/zJliuuCC07WjTeeo86d6yVcH2kwAtEKTJmySs8//5XmzftZu3cf4PsfLSDXI4AAAnEQIACMAyJVIIAAAiYQyQmORYumeU7ubdKkn84+ezBwCCStgB0gsmTJaG3evESHDwcuhzcYTpJM2tcj4Toeyfc/La2o5+Tefv2aaPDgsxOujzQYgXgJ2AEio0cv0ZIlm3XwYOAeyHz/4yVNPQgggIC/AAEgbwQCCCCQT4E777xT48ePD3qCb5EiKapYsZ4aNLhKbds+kM+ncTsC7hOYNes+rVw5QVu3rtKRI4Gbx/tOEu7Zs6ceffRR9wHQo4QVCPf9T0kponr1KuqqqxrogQfaJmw/aTgCBSVw332zNGHCSq1atVU5OUcCHsP3v6DkqRcBBJJRgAAwGUedPiOAQL4FfvrpJ91xxx2aNm2a9uzZ41hfmTIn6pRTLlWrVkNUvnydfD+TChBwu8D27Ws1d+5wrV49Tbt3/+rY3dKlS+vSSy/V448/rpo1ORnV7e9EYexfJN//E08so0svPUVDhrRSnTrlC2M3aBMChUpg7drtGj58rqZNW61ff3XeIoLvf6EaMhqDAAIJKEAAmICDRpMRQOD4CUyePFmPPPKI50CP7OzsgIaUKJGhmjUv1Lnn/l21a7c7fg3lyQgkuMC6dTO1YMGz+umnz7R/f+A+mqmpqZ6DQ+666y516dIlwXtL8xNBINz3PyOjhC68sKb+/vdz1a5d7UToEm1EoFAKzJy5Ts8+u0CfffaTduzYH9BGvv+FcthoFAIIJIAAAWACDBJNRACB4y/w2GOP6eWXX9bq1asDGmPLU6pUaewJ/WxvPwoCCMRXwPYKtDBwy5alOnIkcInYKaecokGDBumf//xnfB9MbQhICvf9b9y4iif0s739KAggEF8B2yvQwsClS7fw/Y8vLbUhgEASChAAJuGg02UEEIhMwGb4/e1vf9PEiRO1devWgJuKFi2uWrVaq02bB1W9evPIKuUqBBCIWWDjxoWaPfterV8/R4cPB54iWbFiRfXo0UP//e9/ZTNEKAjEKhDu+1+8eFG1bl1LDz7YRs2bV4/1MdyHAAIRCixcuFH33jtbc+as14EDgQeH8P2PEJLLEEAgqQUIAJN6+Ok8Agg4CSxcuFBDhw7Vp59+qv37A5eelChRXg0aXKFOnZ5Tamo6iAggcIwFsrOzNHXqTVq58j3t37894OklSpTQRRddpGHDhql5c8L5Yzw8Cf24cN//8uVL6IorGui55zopPZ2QOaEHm8YnpEBWVrZuummq3ntvpbZvd/o7Gt//hBxYGo0AAsdEgADwmDDzEAQQSASBsWPH6umnn9ayZcscl5mUK1dTTZv2V+vWQxOhO7QRgaQQmDNnmBYvHqWdO38K6K8tz2/UqJFuueUW9e3bNyk86GRsAuG+/zVrllP//k01dGjr2B7AXQggEHeBYcPmaNSoxfrpp518/+OuS4UIIOBGAQJAN44qfUIAgagEhgwZoldffVW//PKLw18gU1S1ahOdf/5tOvPM66Kql4sRQODYCSxf/oa++OJJbd68REeO5AQ8+KSTTtKf/vQnDR8+/Ng1iicVeoFQ3/+UlCJq0qSqbrvtfF133ZmFvi80EIFkFXjjjeV68skvtGTJZuXkBO4Ty/c/Wd8M+o0AAnkFCAB5JxBAICkFNm7cqNtvv11TpkzR7t27AwxSU0uoVq02atv2IVWr1jQpjeg0AokosGnTYs2adY/Wr5+t7OzA5WFlypRR586d9cQTT6h6dfZuS8Qxzm+bw33/S5RIVZs2tfTQQ23VtGm1/D6O+xFA4BgJLF68SffcM0uzZ6/X/v3ZAU/l+3+MBoLHIIBAoRUgACy0Q0PDEECgIAQ++ugjPfTQQ/ryyy9lm7znLSVLVlCDBleqc+cXlZLC/k4FMQbUicCxEMjJydaUKX/RypXvat++bQ4hf6rOO+883XPPPbrkkkuORZN4xnEWCPf9r1ChpK68soFefLGzUlNTjnNreTwCCMQqkJ2do7/8ZYrefXeltm3bx/c/VkjuQwAB1wkQALpuSOkQAgg4CdhMvzvvvFMrVqxwBMrIqK1mzQaqVashACKAgMsE5s4drkWLRmrHjnWOPWvYsKEeffRRz8xAivsEwn3/a9fO0MCBzTRkSCv3dZ4eIZDkAsOHz9XIkYu0bt0Ovv9J/i7QfQQQkAgAeQsQQMDVAitXrtQNN9yg+fPnBxzsUaRIiqpVa6YWLe5Qw4ZXu9qBziGAgLRixdv6/PPHtWnTooB9Au3AkJYtW+qll15SgwYN4HKBQKjvv+3v16xZNd1xRwtdfXVDF/SWLiCAQCiBt99eoccf/1yLFm0K2CeQ7z/vDgIIJIsAAWCyjDT9RCDJBGx571VXXaUPP/wwYKmv7e9Xp057tW07XFWqsLF7kr0adBcBbdmyXLNmDdHatTMC9glMTU3VZZddpgkTJsj+b0riCYT6/tv+fu3b19Hw4W115plVEq9ztBgBBPIlsHz5Fg0ZMkszZqwN2CeQ73++aLkZAQQSQIAAMAEGiSYigEB0AoMHD9Zrr72mvXv3+t1YtGgxnXpqV1199cToKuRqBBBwrcDbb/fQjz9+oMOHD/n1sVSpUurdu7dGjBjh2r67sWPBvv/FihVV166nauJEZnu7cdzpEwKxCPTo8bY++OBHHTp0mO9/LIDcgwACCSdAAJhwQ0aDEUAgmMCwYcP03HPPKTMz0+8SW9pRo0Yrde06UhUq1AMQAQQQ8BPYtm2VPvhgoDZsmBuwVUClSpV00003aejQoagVYoFQ3/9WrWpo5MiuqlevQiHuAU1DAIHjIbBq1TYNHPiB5s7dwPf/eAwAz0QAgWMqQAB4TLl5GAIIFITAqFGj9MADD2j9+vUB1VeufKYuvvgJ1a17cUE8mjoRQMBFAmvWfKJPPrldv/22PKBXtWrV0n333af+/fu7qMeJ35VQ3/8zz6ysJ564WBdfXDfxO0oPEECgQAU++WSNbr/9Ey1f/hvf/wKVpnIEEDieAgSAx1OfZyOAQL4EZs6cqdtuu01Lly4NqKdcuRq68MJ71azZoHw9g5sRQCD5BBYtelmfffagdu7cEND5xo0b68knn1S7du2SD6YQ9TjU979GjXK6994LNWhQs0LUYpqCAAKJIPDyy4v04IOfacOGnXz/E2HAaCMCCEQlQAAYFRcXI4BAYRBYt26dBgwYoE8//TRguUbJkhXVvPlf1abNsMLQVNqAAAIJLDB79lAtXPiC9u3b6tcL21bgoosu0iuvvKLatWsncA8Tr+mhvv8VK5bUX//aXMOGtUm8jtFiBBAoVAJDh87WCy8s1Nat+/j+F6qRoTEIIJAfAQLA/OhxLwIIHHOBnj176v3339fBgwf9nl2sWLrOPPM6deny8jFvEw9EAAF3C0yePEjLl7+hQ4ey/Dqalpamyy+/XOPHj3c3QCHpXbDvf3p6MV133Zl6+eUuhaSlNAMBBNwiMGjQZL3xxnJlZfkfFMX33y0jTD8QSC4BAsDkGm96i0DCCvz973/XmDFjtHv3br8+pKSkql69TurR402lpqYnbP9oOAIIFG6B7OwsTZx4rVatmqqcnGy/xpYpU0bXX3+9nn322cLdiQRtXbDvf2pqijp1qqc33+yh9PTUBO0dzUYAgcIukJWVrWuvnaipU1cpOzuH739hHzDahwACQQUIAHk5EECgUAs8+uijevrpp7Vly5Y87Syik08+X507v6gqVRoV6j7QOAQQcI/Ali3LNGXKX/Tzz19IOuLXsSpVquiWW27RnXfe6Z4OH8eeBPv+FykinX/+yXrxxc5q1KjKcWwhj0YAgWQSWLZsi/7ylyn64oufdcT/8y++/8n0JtBXBBJXgAAwcceOliPgagFbUnfvvfdq9erVAf2sVKmB2rd/WPXrd3O1AZ1DAIHCK/DDD5M0Y8bdysxcGdDIU045RQ8++KBsySoleoFQ3/8GDSrp4Yfbq1u3+tFXzB0IIIBAHAQmTfpBd989QytXZvL9j4MnVSCAwLETIAA8dtY8CQEEIhTo1q2bJk+eHHDAR9my1dWy5Z0655ybIqyJyxBAAIGCFfjqq+c0f/6j2rVro9+D7KCQLl26aNKkSQXbAJfVHuz7X716Wd15Z0vddNM5Lusx3UEAgUQVeO65r/Too/O1ceMuvv+JOoi0G4EkEyAATLIBp7sIFGaBUaNG6e6779Zvv/3m18wSJTJ01ll/Vvv2jxTm5tM2BBBIYoEZM+7SN9/8T/v37/BTqFy5sh5++GH1798/iXXCdz3Y9z8jo4T+/Oez9Mgj7cNXwhUIIIDAcRC4664Z+t//vtGOHfv5/h8Hfx6JAAKRCxAARm7FlQggUIACHTt21CeffOL3BDvgw072vfzysQX4ZKpGAAEE4ifw/vt9PScG5z0o5OKLL9bHH38cvwe5qCan778d8GEn+44de7mLekpXEEDAzQJ9+77vOTE470EhfP/dPOr0DYHEEiAATKzxorUIuE7gueee0/33369t27b59a1SpdN0+eVjVL36ua7rMx1CAAF3C2zcuEDvv3+9MjO/9+tohQoVPN+7m25iGwODCfb9P+20Shoz5nKde251d78o9A4BBFwnsGDBRl1//fv6/nv//QH5/rtuqOkQAgkpQACYkMNGoxFIfIGDBw+qQ4cO+uyzz/w6k5paXGedNViXXPJM4neSHiCAQFILfPTRzfrmmxHKzj7g53DhhRdq+vTpSktLS0qfYN//4sVTNXjwWXrmmUuS0oVOI4CAewRuvvkjjRjxjQ4cyOb7755hpScIJLwAAWDCDyEdQCDxBB555BHPnli7dvlvmly1ahP16PG2Klasl3idosUIIICAg8DWras0ceLV2rx5id9vy5Yt69nz9K677koqt2Df/yZNqurtt3uoXr2KSeVBZxFAwL0Cq1Zt1dVXT9SSJZv5/rt3mOkZAgklQACYUMNFYxFIbIHMzEzPqZhffvmlX0eKFSul88+/RW3aPJDYHaT1CCCAQBCB2bPv0xdfPK1Dh/b6XXHeeed5Tj2vVKmSq+2Cff9LlSqmW245Xw880MbV/adzCCCQvAL33TdbTz/9hfbuPZSU3//kHXl6jkDhEyAALHxjQosQcKXA0KFD9dRTT2nvXv//5/ekk87XtddOVno6sz5cOfB0CgEEjgpkZW3Vm2920S+/fOGnUqpUKd16660aNmyYK7WCff/PP/8kTZ58rSpWTHdlv+kUAggg4BPYujVLXbq8qS+++CWpvv+8AQggULgECAAL13jQGgRcJ7Bu3Tp1795dixcv9utbiRLldMEF96hlyztc12c6hAACCIQSmD//cc2b95D279/pd1nTpk31zjvvqHbt2q4ADPb9L1euhO655wLdcUdLV/STTiCAAAKRCjz++Hw99NA87dy539Xf/0g9uA4BBI6tAAHgsfXmaQgklcDtt9+u559/Xvv3+/8lp3btturTZ2ZSWdBZBBBAIK/AuHHttG7drDz/caSEbrzxRj3xxBMJDRbs+9+2bW3NnNknoftG4xFAAIH8CrRrN06zZq1z5fc/vzbcjwACBSdAAFhwttSMQNIKLFu2TNddd51WrFjhZ5CeXklt2z6os876c9La0HEEEEAgt8A33/xPs2bdq6ysTD+Yhg0b6o033lCjRo0SCizY979SpXQ9+GBb/fnPZyVUf2gsAgggUFAC//vfN7r33lnKzMxyxfe/oJyoFwEE4idAABg/S2pCAAHJM3Nl5MiROnjwYC6PIjr11Mt07bUfYIQAAggg4CDw5ptd9eOPH0o6cvS3aWlpGjhwoGcmdSIUp+9/kSLSZZedqg8+uDYRukAbEUAAgWMu0LXrm/rwwx915I/PvxLt+3/M0XggAgjEJEAAGBMbNyGAQF6B+fPnq3///vrxxx/9flWmzInq2PEpNWzYEzQEEEAAgRACK1aM18cf36rdu3/1u+rUU0/VqFGj1LJl4dwzL9j3/8QTy+ippzqqZ8+GjDsCCCCAQAiB8eNX6NZbP9avv+5OqO8/g4oAAoklQACYWONFaxEolAL333+/hg8frkOHDh1tX5EiKTr99KvUo8dbhbLNNAoBBBAorAITJ16j776boCNHco42sVixYhoyZIjse1uYitP3PyWliK666nS99VaPwtRU2oIAAggUeoFrrpmoCRO+U07OH9MBC+v3v9Bj0kAEEAgQIADkpUAAgXwJdOvWTR984L+0NyOjti677EXVrdsxX3VzMwIIIJCsAmvWfKwPP/yLduzw3yS+a9eumjRpUqFgcfr+166doRdfvEwdO9YtFG2kEQgggECiCXz88Rr95S8fat26HX5NL0zf/0Qzpb0IIOAVIADkTUAAgZgEtm3bpgsuuEArV648er/N+mvSpJ+6dh0ZU53chAACCCDgL/DBBwO1ZMlov9mADRo00Lx581ShQoXjwuX0/bdZf/36NdHIkV2PS5t4KAIIIOA2gYEDP9Do0Uv8ZgMe7++/24zpDwLJJkAAmGwjTn8RiIPA+PHjNXjwYO3Y8cd/mSxevKwuvfQ5NW7cJw5PoAoEEEAAAZ/A0qXjNG3aTTpwYNdRlIyMDI0YMUI9ex7b/VWdvv9lyxbXc89dqj59GjNoCCCAAAJxFBg3bqluummadu06cNy//3HsFlUhgMBxEiAAPE7wPBaBRBW4+eab9dxzzykn54+9qSpWPFV9+86WHfhBQQABBBCIv4AdDDJ2bBtt3frHQUspKSm66aab9Mwzz8T/gQ41On3/Tz21ombP7is78IOCAAIIIBB/ATsYpE2bsfrxx61HKz/W3//494oaEUDgeAgQAB4PdZ6JQIIKtG3bVrNnz/Zr/SmnXKpevaYmaI9oNgIIIJBYAq+/3kmrV0/za3SbNm00a9asAu2I0/f/0ktP0dSpvQr0uVSOAAIIIOAV6NTpdU2btvqYf//xRwAB9wgQALpnLOkJAgUmYPv8derUSevXrz/6jJSUVLVocYfatRteYM+lYgQQQACBQIGZM4fo888fV05O9tFf1qpVS1OnTpXtDxXP4vT9T01N0R13tNDw4e3i+SjqQgABBBAIIzBkyEw9/vjnys7+YyVOQX3/GQwEEHCfAAGg+8aUHiEQV4EXXnhBd9xxh7Kyso7Wm55eSZdfPlb16nWK67OoDAEEEEAgMoFVq6bq/ff7KisrM9e3OV2PP/64/vrXv0ZWSZirnL7/lSqla+zYy9WpU724PINKEEAAAQSiE5g6dZX69n1fmZm5/24e3+9/dC3iagQQSBQBAsBEGSnaicBxELj++us1btw4HTly5OjTq1ZtrEGDFsn2HqEggAACCBw/AduL9eWXm2nz5qVHG1GkSBH16dNHY8aMyVfDnL7/jRtX1aJFg/j+50uWmxFAAIH8C9j3v1mzl7V06ea4f//z37r/Y+8+oKI4tziA/ymiYiEK9gCxY+8Fe8VughEsxN6woViDJdFYoyKgoqLGLqIoxoKI5dmxoGKLHaNgw5YgdhDfmZm4KwpK2WV3Z/5zzjsn6sz33fv7lsvjMvMNR6AABfRVgA1AfV0ZxkUBHQvUrFkT4eHhSaIoV64TOnYM0HFknJ4CFKAABT4W2LSpM/76a0MSlBo1auDkyZPpgkqu/nfqVA4BAR3TNR4vogAFKEAB7Qh07rwJGzb8pbH6r50oOSoFKKAvAmwA6stKMA4K6InAwYMH0alTJ8TExKjAP2LFAAAgAElEQVQiMjXNhsaNp6BOnVF6EiXDoAAFKECBjwXCwuZg//6JSEh4rfrrAgUKYMOGDWjYsGGqsJKr/9mymWLKlMYYNapOqsbgSRSgAAUokLkCc+aEYeLE/Xj9Wr0vbFrrf+ZGzNkoQAFdCbABqCt5zksBPRSYMmUKpk6dirdv36qiy5WrCDp33oLChWvoYcQMiQIUoAAFPgjcuxeOgABHxMXdVaGYmZlhwoQJmDhx4hehkqv/RYrkwpYtnVGjRmEiU4ACFKCAHguEh9+Do2MA7t6NS3P91+O0GBoFKKBhATYANQzK4ShgqAKOjo74888/k4RvbV0HvXsfNdSUGDcFKEABRQosX14X0dFhSXL/4YcfsGXLlmQ9kqv/depY4+jR3or0Y9IUoAAFDFWgbt3lCAuLTnX9N9Q8GTcFKJA+ATYA0+fGqyggG4Fnz56hTp06+Osv9f4hwibyVav2Q9u2frLJk4lQgAIUUJLAjh0DcObM0iQvcSpXrhzCwsKQO3dukSKl+t+vX1X4+bVVEhdzpQAFKCAbgQEDdmDp0jNfrP+ySZaJUIACaRJgAzBNXDyZAvISEO746927N/755x9VYmZmOdGypQ+qVOGdH/JabWZDAQooTSAiYjl27RqGt2+fq1LPkycPli9fLv750/qfM6cZfHxaonfvKkqjYr4UoAAFZCWwfHkEhg3bhefP1dv6fKj/wh3hPChAAWUKsAGozHVn1hTAH3/8gYEDByI+Pl6lkTdvcXTvvg8WFrYUogAFKEABGQjExt7G6tVN8fRppCobExMT8b/fvXun+rvixfNi377usLW1kEHWTIECFKAABW7fjkXTpqsRGflUhZElSxZ4eXlh8ODBBKIABRQowAagAhedKVNg1qxZ8PDwQGJi4kc//LXATz/tIg4FKEABCshQYO3aloiMDE02sxYtimPXrp9kmDVTogAFKECBli3XIjRU/UsgYaufcePGiS/+40EBCihLgA1AZa03s6WA2PibOXNmEgl7+5FwcJhDHQpQgAIUkLHAsmW1cPfuySQZ1q1bAEeOuMo4a6ZGAQpQgAKjRu2Gp+exJBB9+/bF0qVLiUMBCihIgA1ABS02U6WA8Mjv4sWLVRBGRiZo2nQa6tYdSxwKUIACFJCxQHDwQJw6pa7/H6c6bJgdvL07yTh7pkYBClCAApMnH4Twv/fv36swvvSGeIpRgALyE2ADUH5ryowokKxA165dsX79etW/mZhkRdu2i1G5ck+KUYACFKCAjAU2b+6Kixc/rv/GMDN7j1ev1D8Edu9ui1Wr+P1Axh8DpkYBClAA3t7HIdwN+O6duv43aNAABw8epA4FKKAAATYAFbDITJEC7dq1w44dO1QQwpt+nZ0DUbx4S+JQgAIUoICMBdavb4dr19T1P3t2M0ya5AwTkzjMnLkDjx+rXwTSvn0BbN3Kx4Fl/HFgahSgAAWwYsVZDBiwA/Hx6vpfsWJFnDt3jjoUoIDMBdgAlPkCMz0KNGrUKMlv9czNrcQ3/RYoUJE4FKAABSggY4GVKxvh9m31XR0WFuaYO7c7ihUrIGYdGfk3fvnFH/fuJagUGjTIg4MH3WSswtQoQAEKUGDfvr/Rrp0/Xr1S1/+iRYvi5s2bxKEABWQswAagjBeXqVGgevXqOH36tArCwsIarq7nkC1bHuJQgAIUoICMBZYsqY7799X1P39+Cyxb5opcubIlyTou7jnc3Obj1q23qr+vXDkHIiJGyViHqVGAAhSgwL17cbCzW4C4OHX9z58/P2JiYohDAQrIVIANQJkuLNOigK2tLaKiolQQVlZ2GDz4MmEoQAEKUEDmAt7etoiNVdd/GxsrrFo1+ItZDxgwC9euvVKdU7y4GW7c8JC5FNOjAAUoQAFLy1l4+lRd/3PlyoVnz54RhgIUkKEAG4AyXFSmpGyBhIQEWFlZITY2VgVRuHAN9Ot3UtkwzJ4CFKCAzAUSExMwa5YV3rxR1387u8JYtKhfqjIfOnQOLl58oTq3QAETREX9DDMz01Rdz5MoQAEKUMAwBQoWnIOYGHX9NzMzE3+WyJYt6V3jhpkdo6YABT4IsAHIzwIFZCQQHR2N4sWLIz4+XpVV0aJN0b37XhllyVQoQAEKUOBTgWfPouHjUxyJier6X7VqUXh6dk8T1qhR3jh9Wt1AzJXLCOfPD8R33+VL0zg8mQIUoAAFDEvA1tYbUVHq+m9sbIwLFy6gbNmyhpUIo6UABVIUYAOQHw4KyERA2OtP2PPv46Ns2Y5wcgqUSYZMgwIUoAAFkhMQ9voT9vz7+GjYsCwmTXJKF9j48fMRFvZUda2JCXD4cFfY25dM13i8iAIUoAAFDEOgVKn5uH5dXf+FqIODg9G6dWvDSIBRUoACXxRgA5AfEArIQGDXrl1o1apVkkyqVeuPtm39ZJAdU6AABShAgZQEIiN3Ye3apPW/XbtqGDGibYbQpk9fgj177icZIyioDRwdkzYaMzQJL6YABShAAb0TqFp1CSIiktb/RYsWwdXVVe9iZUAUoEDaBNgATJsXz6aA3gksW7YM/fol3d+pfv1xaNJkmt7FyoAoQAEKUEBzAmfOLMP27Unrv4tLffTt20QjkyxcuBaBgZFJxlq0qAFcXRtrZHwOQgEKUIAC+inQqtVa7NqVtP5PmDABU6ZM0c+AGRUFKJAqATYAU8XEkyignwJjxozB7NmzkwTXooUXatcerp8BMyoKUIACFNCIwJ49YxAWlrT+Dx7cAh071tbI+B8GCQjYBj+/iCRj/vZbVUyc2E6j83AwClCAAhTQL4E+fbZh+fKk9b9v375YunSpfgXKaChAgVQLsAGYaiqeSAH9EnB2dkZgYNL9/X78cT3Kl++sX4EyGgpQgAIU0KhAYKAzLl1KWv8nTvwRTZqU1+g8Hwbbu/cgpk07kGRsN7fS8PHh9xutgHNQClCAAnoiMHnyQUyalLT+t2/fHlu3btWTCBkGBSiQFgE2ANOixXMpoCcCzZs3x969Sd/s26PHAXz3XUM9iZBhUIACFKCANgTWrGmOmzeT1n9v7x6oVOk7bUynGjMi4jxGjNiSZI7+/YvDz+8nrc7LwSlAAQpQQLcCa9eeR7duSeu/g4MDQkNDdRsYZ6cABdIswAZgmsl4AQV0K9ClSxcEBAQkCWLo0OvIm7eEbgPj7BSgAAUooFWBzZu74OLFpPV/7dqhKFIkr1bn/TD4nTt30a3bsiRzTZlSFRMm8HHgTFkATkIBClBARwInT95FrVpJ6z8fB9bRYnBaCmRAgA3ADODxUgpktoC7uzu8vb2TTDt+/CuYmmbL7FA4HwUoQAEKZKJAaKg7jh9PWv9DQ8fDzMw0E6MA4uPfwsFhRpI5V61qhu7d62ZqHJyMAhSgAAUyV+D587fIlStp/Z85cybGjh2buYFwNgpQIN0CbACmm44XUiBzBWbNmvXZN9hhw27im2+KZm4gnI0CFKAABTJV4OjRWdi7N+kPWP7+w1Co0DeZGseHyV68eIm2bZO+gOTAgU5o2NBOJ/FwUgpQgAIUyByBhw9foECBOUkm27x5Mzp06JA5AXAWClAgQwJsAGaIjxdTIHME/P394eLikmSyrl1DULJky8wJgLNQgAIUoIBOBC5c8EdQUNL6P3NmV9SqVVIn8XyY9P79++jadUmSGM6e7YVKlWx0GhcnpwAFKEAB7QpERNxH1apJ6/+hQ4dQv3597U7M0SlAgQwLsAGYYUIOQAHtCoSFhaFu3aSPVrVqNQ81aw7V7sQcnQIUoAAFdCoQFRWGFSuS1n83t1ZwdKyp07g+TH716nW4uvonieX27SGwsbHUi/gYBAUoQAEKaEcgOPg62rZNWv8vX74MOzveCa4dcY5KAc0IsAGoGUeOQgGtCAh3WBQpUgTv379XjW9vPwIODp5amY+DUoACFKCAfgg8f34fnp5FAKjrv7OzPQYOdNCPAP+L4tSpCIwevU0VU86cRrh/fwxy5uTetHq1UAyGAhSggIYFli8/gz59tqtGNTY2xpMnT/DNN7rZnkLD6XE4CshSgA1AWS4rk5KLQJYsWZCQkKBKp1w5Z3TsuEEu6TEPClCAAhRIQWDKlCxITFTX/0aNyuHXXzvqpdf+/Ufw22/7VLFZW2dBVNQ4vYyVQVGAAhSggOYEZsw4gnHj1PU/e/bsePnypeYm4EgUoIBGBdgA1CgnB6OA5gTMzc3x6tUr1YC2tg3Qs+dBzU3AkShAAQpQQC8Fpk83R3y8uv5XrGgLH5+eehnrh6C2bdsNL69jqhgrV86BiIhReh0zg6MABShAgYwLjBiRtP7nz58fMTExGR+YI1CAAhoXYANQ46QckAIZF8ibNy/++ecf1UD58pXFoEF/ZXxgjkABClCAAnotMGtWXrx6pa7/trb5sHLlIL2O+UNw/v5/YunSc6pYHRysEBo62CBiZ5AUoAAFKJB+gR49/sTq1er6L+wFKOwJyIMCFNAvATYA9Ws9GA0F8O233+Lu3bsqiTx5isHNLZIyFKAABSggc4G5c79FXJy6/hcqlAf+/m4GlfXSpQHw97+qirlLl2/h79/HoHJgsBSgAAUokHaB9u0DsH27uv7b29tDeJkhDwpQQH8E2ADUn7VgJBQQ35x19ar6G2euXEUwYsQdylCAAhSggMwFfH3t8Pixuv5bWeVCYOAIg8zay2sltm27rYq9X79iWLKkm0HmwqApQAEKUCD1Ag0brsShQ+r637x5c+zevTv1A/BMClBAqwJsAGqVl4NTIPUCtWrVwsmTJ1UXmJvnw+jRD1M/AM+kAAUoQAGDFFi2rBbu3lXX/2++MceWLaMNMpcPQU+d6od9+x6ochgxogw8PZ0NOicGTwEKUIACXxeoUsUPZ8+q63+HDh2wefPmr1/IMyhAAa0LsAGodWJOQIGvC7Rs2RKhoaGqE7Nl+wZjx6r3gPr6CDyDAhSgAAUMUWDt2paIjFTX/5w5s2H79rGGmMpnMY8bNx/Hjj1V/f2vv1bGpEnfyyI3JkEBClCAAikLlCw5HzduqOt/r169sHz5cpJRgAI6FmADUMcLwOkp4OLiAn9/fxWEmVkOeHg8JwwFKEABCshcYPNmF1y8qK7/2bKZISTEQ1ZZDx8+F+fOxaly8vSsjREjWsgqRyZDAQpQgAKfCxQpMhf37qnr//Dhw+Hl5UUqClBAhwJsAOoQn1NTQPhG6OPjo4IwNc0GV9cIWFraEYcCFKAABWQssGvXcJw4oa7/ZmamWLbMFdbWlrLKOi4uDqNGLcK1a69UeS1d2gh9+zaUVZ5MhgIUoAAFkgrcvRuHChUW4Z9/1PV/8uTJ+OWXX0hFAQroSIANQB3Bc1oKzJw5Ex4e6js9jI2zwNk5EKVL8/EofjooQAEKyFngyJGZ2LdPXf9NTIwxebIz6tYtLcu0hTfbe3isQnR0vJhftmzA6tWt4ORUU5b5MikKUIACFJAEwsPvonHjVXjxQqr/RkZG4s0PQ4cOJREFKKADATYAdYDOKSmwevVq9O7dG+/evfvvm6Ex2rRZhGrV+hOHAhSgAAVkLHDu3Gps3dob799L9d/Y2Aju7m3Qtm01GWcNXL58Fb/8EojHj6W88+Y1xvr1P8DBoYKs82ZyFKAABZQusHXrVTg5BSI+Xqr/pqamWLVqFbp27ap0GuZPgUwXYAMw08k5odIFzp49C3t7e7x+/fo/CiM0bz4LdeqMUjoN86cABSgga4EHD87ijz/skZAg1X8jI2DAgObo1KmOrPP+kNzJk6cxZUownj9/L/5VkSKmOHCgL0qUKKCI/JkkBShAAaUK+PmdxqBBwUhMlOp/tmzZcOzYMVSuXFmpJMybAjoRYANQJ+ycVMkCtra2iIqKUhE0aDABjRtPUTIJc6cABSigCAFvb1vExqrrf7duDdC7d2NF5P4hyX37DmHmzP1ISJD+pk4dCxw9OlxRBkyWAhSggBIFpkw5hF9+2a9K3cbGBrdv31YiBXOmgM4E2ADUGT0nVqJA48aNceDAAVXq1asPRJs2C5VIwZwpQAEKKEpg1arGuHVLXf/bt68uPvqrxGPz5mAsWHBKlXrPnt9hxYoeSqRgzhSgAAUUJSDcBbhokbr+N2rUCPv3q5uCisJgshTQgQAbgDpA55TKFHB3d4e3t/dHv/Wqj169DikTg1lTgAIUUJBAaKg7jh9X1/8KFWwwb14vBQl8nqqX1wps26a+G9LTszZGjGihaBMmTwEKUEAJAg0arMDhw+r6P3z4cHh5eSkhdeZIAZ0LsAGo8yVgAEoQCAoKgrOzs+qlH7lzfwt392glpM4cKUABCiha4MqVIGzc6Kx66Ue+fLmxcaO7ok0+JD9ypBfOnHkm/tHCwghbtzqjYUM72lCAAhSggMwFrK29cOeOVP9NTEywceNGdOjQQeZZMz0K6F6ADUDdrwEjkLmA8LKPIkWK4OnTp2KmpqbZ0KdPGAoWrCLzzJkeBShAAWULCC/7mDu3CF69kuq/mZkpfH37oESJgsqG+S/7+/cfYOTIP3D/vrQhYLly2XHmzAjRiQcFKEABCshXICLiAerU+QOvX0v1P2/evLh79674chAeFKCA9gTYANSeLUemgChQqVIlnD9/XqXRosVc1K7Nuz/48aAABSggd4HFiyshJkZd/wcPboGOHWvLPe005XfkyHFMnhyqeilI+/YFsHWra5rG4MkUoAAFKGB4Al5exzFiRKgq8IoVK+LcuXOGlwgjpoABCbABaECLxVANT6BLly4ICAhQBV6+fFf8+OM6w0uEEVOAAhSgQJoENm/ugosX1fW/adPymDDhxzSNoZST16zZjOXLL6rSHTu2PGbOpJVS1p95UoACyhVwcdkMf391/e/cuTPWr1+vXBBmTgEtC7ABqGVgDq9cAeGFH8KLPz4chQpVQf/+Z5QLwswpQAEKKERAeOGH8OKPD0fJkoWwZEl/hWSfvjSnT1+CPXvuixebmgJr1rRA5868WzJ9mryKAhSggOEIVK26BBERUv0XDuGFIMKLQXhQgAKaF2ADUPOmHJECuHjxImrWrIlXr16JGubm+TB69EPKUIACFKCAzAUePbqIpUtrIj5eqv/ffGOOLVtGyzxrzaQ3ePBsXLr0UhzM2joLDh7sh6JF82lmcI5CAQpQgAJ6K5A//2w8eiTV/+zZs+PkyZMoX7683sbLwChgqAJsABrqyjFuvRb47rvvcPv2bTFGY+Ms6Np1B4oXd9DrmBkcBShAAQpkXMDH5zv8+69U/01MjDFzZldUr1484wMrYIQbNyIxdqw/nj5NFLOtV88Chw/zLhAFLD1TpAAFFC6we3ck2rb1R3y8VP9tbW1x69YthaswfQpoXoANQM2bckSFCzRr1gz79u1TKTRoMAGNG09RuArTpwAFKCB/gdWrm+Hvv9X1v1u3Bujdu7H8E9dghqGh+zFz5iHViH36FMWyZd01OAOHogAFKEABfRSYOHE/pk5V1/+mTZti7969+hgqY6KAwQqwAWiwS8fA9VFg9OjRmDNnjiq0UqXaokuX7foYKmOiAAUoQAENCuzePRrHjqnrv719KUyf3kWDMyhnKD+/9QgIuKZK2Nu7DoYNa64cAGZKAQpQQKEC7dqtx44d6vo/atQozJ49W6EaTJsCmhdgA1DzphxRoQLbt2+Ho6Mj3r17JwpYWZXG4MFXFKrBtClAAQooR+Dq1e3YuNERiYlS/be2tsLq1YOVA6CFTCdO9MWRI4/Fkb/5xhjbtzujXr3SWpiJQ1KAAhSggD4J2Nn54upVqf6bmJhgy5YtaNeunT6FyFgoYLACbAAa7NIxcH0SSExMRP78+fHkyRMxrKxZLeDmdg3m5vn1KUzGQgEKUIACGhYQ6r+nZ368fCnV/xw5smLtWjfx5R880i/w8uVLDB06DzdvvhEHqVDBHOfOjYKRkVH6B+WVFKAABSig9wIPH75EqVLzEBsr1X9LS0s8fPgQxsbGeh87A6SAvguwAajvK8T4DEKgSpUqOHv2rBirkZExHB3XoEKFrgYRO4OkAAUoQIH0C/j5VcGDBx/qvxHGj3dE06YV0j8gr1QJnDt3AePHb8GLF+/Fv/vhh4LYsmUAhShAAQpQQOYC/v4X0K3bFiQmSvW/cuXKiIiIkHnWTI8C2hdgA1D7xpxB5gI//fQT1q1bp8qyZs0haNVqvsyzZnoUoAAFKBAU9BMuXFDXf0fHmnBza0UYDQps2RKCefNOqkYcN64Cpk3roMEZOBQFKEABCuijwNChIViwQF3/XVxcsHbtWn0MlTFRwGAE2AA0mKVioPooMH/+fLi5ualCs7VtiJ49D+hjqIyJAhSgAAU0KHDy5HyEhKjrf6VKtvD27qnBGTjUBwFv75XYuvW2+McsWYB161rByakmgShAAQpQQOYCjRqtxMGDUv0Xjnnz5mHo0KEyz5rpUUB7AmwAas+WI8tc4MqVK6hWrRqEfYqEw8LCBsOHq79ByTx9pkcBClBAsQJPnlyBn181xMdL9b9AAQsEBAxXrEdmJD56tDdOnYoVp7KxyYLDhwfAxsYyM6bmHBSgAAUooEMBW1tvREVJ9d/c3BynT5+GnZ2dDiPi1BQwXAE2AA137Ri5jgVKliyJGzduiFFkyZIdffueRP785XUcFaenAAUoQAFtC8yfXxJPn0r1P2vWLFi0qC+KFuVLn7TpHhPzECNHLsPdu/HiNE2a5MW+fbwLRJvmHJsCFKCAPghcvPgQNWsuw6tXUv0vUaIErl+/rg+hMQYKGJwAG4AGt2QMWB8E+vfvj6VLl6pCadVqHmrW5A8i+rA2jIECFKCANgW2b++PM2fU9X/o0Fbo0IGPo2rT/MPYYWEnMWlSCOKlnwExZUpVTJjQLjOm5hwUoAAFKKBDgfnzT8LNLUQVQb9+/bBkyRIdRsSpKWCYAmwAGua6MWodChw/fhz169dHQkKCGIWd3Q/o1GmLDiPi1BSgAAUokBkCd+4cx4oV9ZGYKNX/evXsMGVKp8yYmnP8J7Bs2QasW3dF/JOlpTEOHuyFcuW+pQ8FKEABCshcwNFxA/78U6r/pqamOHz4MGrXri3zrJkeBTQrwAagZj05mgIESpcujWvXromZ5shRAKNGPVBA1kyRAhSgAAUWLCiNJ0+k+p83bw5s3jyKKDoQGDp0Di5efCHO3KyZJfbsGaKDKDglBShAAQpktkDBgnMQEyPV/1KlSuHq1auZHQLno4BBC7ABaNDLx+AzW2DgwIFYvHjxf9MawdFxFSpW7JbZYXA+ClCAAhTIZIHg4IE4depD/Qc8PBzh4FAxk6PgdIJARMR5/PzzFrx9K3lMm1Yd48a1IQ4FKEABCshcYM2a8+jRYwvev5cSdXV1xaJFi2SeNdOjgOYE2ADUnCVHkrlAeHg46tati/j/Nh8qWbINunbdIfOsmR4FKEABCty7F47ly+vi3Ttp87natUtixoyuhNGhgJ+fPwICpE3g8+UzwaFDvWFnV1iHEXFqClCAAhTIDIG2bf0RHCzV/yxZsuDo0aOoUaNGZkzNOShg8AJsABr8EjKBzBIoU6YMrlyR9p0wN7fC6NGPMmtqzkMBClCAAjoU8PUtg8ePpfpvYWGOP/8crcNoOPUHgUGDZuPy5ZfiHx0crBAaOpg4FKAABSigAIF8+Wbj8WOp/tvZ2eHy5csKyJopUiDjAmwAZtyQIyhAYMiQIfD19VVl2q7dUlSt2lcBmTNFClCAAsoW2LlzCMLD1fV/1Kh2aNOmqrJR9CT78PAz8PDYjnfvpIBmzqyBsWNb60l0DIMCFKAABbQlsGzZGfTrt101/ODBg7FgwQJtTcdxKSAbATYAZbOUTERbAmfPnkWtWrXw9r/NhooVa45u3XZrazqOSwEKUIACeiLw4MFZLFtWC+/eSZvNVa9eDLNnc99XPVkeMQxf3zXYtOmm+N/585vg6NF+KFGigD6FyFgoQAEKUEALAg4Oa7Bnj1T/zczMcOLECVSuXFkLM3FICshHgA1A+awlM9GSQLly5XDp0iVx9OzZ82LMmCdamonDUoACFKCAPgksXFgOjx5J9T9XruzYtm2MPoXHWP4TGDBgFq5deyX+qWXLfAgJGUQbClCAAhRQgICl5Sw8fSrV/7Jly+Kvv/5SQNZMkQLpF2ADMP12vFIBAsOGDcO8efNUmbZqNR81aw5RQOZMkQIUoICyBXbtGoYTJ9T1382tFRwdayobRU+zP3YsHOPH71S9FXL27FoYNaqlnkbLsChAAQpQQFMCCxacxNChIarh3Nzc4OPjo6nhOQ4FZCfABqDslpQJaUrg4sWLqF69Ot68eSMO+d13jdCjx35NDc9xKEABClBATwUePboIP7/qePdOqv+VK38HL68eehotwxIEfHxW4c8/b4kYBQuaICxsAIoWzUccClCAAhSQuUDjxqtw4IBU/7NmzYpTp06hfPnyMs+a6VEgfQJsAKbPjVcpQED4xvHhNvJs2SwwduxTAMYKyJwpUoACFFC2wMKF5fHokfQYUc6c2bB9+1hlgxhI9n37/o7IyNditK1b50NwMB8FNpClY5gUoAAF0i2QmAjkzfs7YmOl+i9s3yTcyMGDAhT4XIANQH4qKJCMwIgRI+Dl5aX6FweHObC3H0krClCAAhSQucDu3SNw7Ji6/ru6OqBTJ3uZZy2P9A4fPoZfflG/pGvuXHu4uzvIIzlmQQEKUIACKQp4eh7DqFHq+u/u7o65c+dSjAIU+ESADUB+JCjwicDVq1dRqVIl1aO/1tZ10bv3ETpRgAIUoIDMBZ48uYrFiyshIUF69Ld8eWvMn99b5lnLKz1Pz+XYsSNaTKpQIVMcP+4KGxtLeSXJbChAAQpQ4DOBevWW4+hRqf4LjwKfO3cOpUuXphQFKPCRABuA/DhQ4BMBofl3/vz5/7555MKIEQ9gZmZOJwpQgAIUkLmA0PyLiZHqv7l5VmzePALZspnJPIuBrSMAACAASURBVGt5pRcfH4/+/T1x65bUxG3XrgC2bXOVV5LMhgIUoAAFPhN4+fItChaci7g4qf5XrFhRbALyoAAF1AJsAPLTQIGPBEaPHo05c+ao/qZJk2moX38cjShAAQpQQOYCe/aMRliYuv737dsELi71ZZ61PNPbv/8wfvvtf6rkfHzqwM2tuTyTZVYUoAAFKKASmD79MMaPV9f/UaNGYfbs2RSiAAX+E2ADkB8FCvwnEBkZKb4x6vVraQPZIkVqoW/f4/ShAAUoQAGZC/zzTySEF38kJEj1v0yZIli4sK/Ms5Z3erNmLUNIyN3/vp+b4uTJQShcOI+8k2Z2FKAABSiA2rWX4cQJqf5ny5ZNfCFI8eLFKUMBCgBgA5AfAwr8J1ClShWcPXtW/FOWLDkwfPgtmJtb0YcCFKAABWQu4OdXBQ8eSPU/W7YsCAgYDgsLbv1gyMv+8uVLuLp6Izo6Xkzj++8L4s8/BxhySoydAhSgAAVSIfD48Ut89503XryQ6n/lypURERGRiit5CgXkL8AGoPzXmBmmQsDDwwMzZ85Undmw4S9o1GhyKq7kKRSgAAUoYMgC+/Z54MgRdf3v3r0hevVqZMgpMfb/BHbvPoAZMw6qPObPr4chQ5rShwIUoAAFZC7w668H8Ntv6vr/888/Y8aMGTLPmulR4OsCbAB+3YhnyFxAeOTX0tISwt0CwlGoUDX0739K5lkzPQpQgAIUEB75nTXLEvHxUv0vVaoQ/Pz6E0ZGAtOnL8GePffFjGxssuD69TEwMzOVUYZMhQIUoAAFkhOoXn0JTp+W6r+5uTmePHkiPhLMgwJKFmADUMmrz9xFgR9++AFbt24V/ztLluwYPPgqLCysqUMBClCAAjIX2LDhB1y5ItX/rFmzYPXqwcif30LmWSsrvdjYZxg0aAHu3ZMeBRs2zA7e3p2UhcBsKUABCihQIDo6FqVL++LVqw9bQXyPP//8U4ESTJkCagE2APlpULTAlStXUKFCBSQkJIgOVar0Rvv2fyjahMlTgAIUUILAkydXsHBhBSQmSvW/VasqGDOmvRJSV1yOAQHb4Ocn7f9kaWmMM2cGwcbGUnEOTJgCFKCA0gT69NmG5cul+m9qaooLFy7Azs5OaQzMlwIqATYA+WFQtEDDhg1x6NAh0SBbtm8wduw/ivZg8hSgAAWUIrByZUPcvi3V/5w5s2H79rFKSV2Refbv/zuuX5fe8ty9uy1WreqpSAcmTQEKUEBpAnny/I5//5Xqf4MGDXDwoHpvQKVZMF8KsAHIz4BiBfbs2YMWLVrg/fv3okGdOqPQvPlsxXowcQpQgAJKEYiM3IN169T1v1OnOnB1ba6U9BWZZ3DwHsyZEybmnj27EQ4e/Ak1ahRTpAWTpgAFKKAkgdGj1fXfyMgIoaGhaN6c3/OV9BlgrmoBNgD5aVCsgPBK+HPnzon558xZECNHSpvE8qAABShAAXkLLF5cGTExUv3PmzcnNm8eKe+EmZ0oMGyYJ86ffy7+d/v2BbB1qytlKEABClBAAQKFCnniwQOp/leqVAlnz55VQNZMkQKfC7AByE+FIgVWrlyJXr16qXJv1ux31K07RpEWTJoCFKCAkgTOnl2JrVvV9X/AgGbo3LmukggUm+uBA0cxefJeVf47dnyPNm0qK9aDiVOAAhRQisCsWUcxdqy6/q9YsQI9e3IrCKWsP/NUC7AByE+DIgWKFy+OmzdvirnnyVMMbm6RinRg0hSgAAWUJjBvXnH8849U/wsXzoN169yURqDofH/+eR5OnJD2+23YMA8OHOD6K/oDweQpQAHFCBQvPg83b0r1v1ixYoiM5M9/ill8JqoSYAOQHwbFCcyYMQPjxo1T5f399ytQuTJ/A6S4DwITpgAFFCdw5MgM7Nunrv9jx36Pli15B5iSPginT5/FqFFbVSmvWNEUPXvWUxIBc6UABSigSIGVK8+iVy91/Z8+fTo8PDwUacGklSvABqBy116xmRcsWBAxMTFi/gUKVISrq7QPFA8KUIACFJC3wJw5BfHihVT/ixUrgD/+4B5w8l7x5LP77bfF2L9f+hxUrZoDp0+PUiIDc6YABSigOIFKlRbj/PkPPwcWwIMHDxRnwISVLcAGoLLXX3HZDx8+HD4+Pv/lbYSuXYNRsmQrxTkwYQpQgAJKE9i1azhOnJDqv5ERMGNGV9SqVVJpDMwXwLVr1+Hm5o83bySOOXNqYeTIlrShAAUoQAGZC4SEXEebNv54/15KdNiwYfD29pZ51kyPAmoBNgD5aVCUgIWFBZ49eybmbG1dB717H1VU/kyWAhSggFIFZs60wJs3Uv0vX94a8+f3VioF8wbg6bkcO3ZEixYlS2bFtWs/04UCFKAABRQgULfucoSFSfU/d+7ciI2NVUDWTJECkgAbgPwkKEbAxcUF/v7+Yr7Gxibo1+8UChbk3k+K+QAwUQpQQLECQUEuuHDhQ/03hp9fP5QoUVCxHkwcePAgBq6uSxAbmyhyeHhUwPTpHUhDAQpQgAIyFzh79gGqV1+Kd++k+t+1a1esW7dO5lkzPQqwAcjPgIIEHj58CBsbG7z573mfEiVawcVlp4IEmCoFKEABZQq8ePEQ3t42SEiQnvesVasEZs50USYGs04isHjxOmzYcEP8u0KFTHHpkju++cacShSgAAUoIHOB1q3XISREqv9Zs2ZFVFQU8ufPL/OsmR4FeAcgPwMKEWjVqhV27dolZmtqmhXu7tEwN8+nkOyZJgUoQAHlCqxb1wo3bkj1P0sWU2zcyCaPcj8NSTN/+fIlevf2QkxMgvgPAwaUwOLFbA7z80EBClBA7gKPHr2EtbUX3ryR6n/Lli0REhIi97SZHwX4CDA/A/IXCA8Ph729Pd69eycmW758F/z4o/QoGA8KUIACFJCvwL174Vi2zB7v30v1v2nT8pgw4Uf5JszM0iywZs1mLF9+UbzOwsIIx4/3hZ1d4TSPwwsoQAEKUMCwBLp23Yz166X6b2JigmPHjqFGjRqGlQSjpUAaBbgHYBrBeLrhCdSuXRsnTpwQA8+aNRd+/lnaBJ4HBShAAQrIW2DZstq4e1eq/+bmWREczBc9yHvF05ddr14zcOvWW/HiTp2KICCgb/oG4lUUoAAFKGBQArlzz0Rc3IctQmrh+PHjBhU/g6VAWgXYAEyrGM83KIEtW7agQwf1pt41agxG69YLDCoHBksBClCAAmkXuHJlCzZsUNf/H36ogWHDWqd9IF4he4GgoJ2YPz9czDNLFmDv3k5o0MBO9nkzQQpQgAJKFxgyZCd8faX6LxxBQUFwdHRUOgvzl7EAG4AyXlymBpQtWxaXL18WKczNrTB69COyUIACFKCAAgR8fcvi8WOp/ltYmOPPP0crIGummF6BQYNm4/Lll+LlLVtaISRkcHqH4nUUoAAFKGBAAvnyzcbjx1L9L1OmDC5dumRA0TNUCqRNgA3AtHnxbAMS8PX1xZAhQ1QRN2z4Kxo1mmRAGTBUClCAAhRIj0B4uC927lTX/x49GqJnz0bpGYrXKERg9+4DmDHjoCrbwMDW6NiRe0EpZPmZJgUooGCBSZMOYPJkdf1fsGABBg/mL4EU/JGQdepsAMp6eZWdnI2NDaKjo0UECwtrDB8epWwQZk8BClBAIQJeXjZ49kyq//nzW2DDhuEKyZxpZkRg5EhvnDkTKw5hb58bYWHuGRmO11KAAhSggIEI2Nh4Izpaqv/W1taIiuLPjQaydAwzjQJsAKYRjKcbhsCkSZMwefJkVbDCvn/C/n88KEABClBA3gIHDkzCwYPq+u/m1hqOjryTS96rrpnsjh0Lx7hxO1WDLVnSEP368c5RzehyFApQgAL6KyDsAyjsB/jh+PXXXyH8PMmDAnITYANQbivKfEQBW1tb1W9urKzsMHiwtA8UDwpQgAIUkLeAt7ctYmOl39zb2Fhh1Sr+8kfeK67Z7CZO9MWRI4/FQevWtcCRI7x7VLPCHI0CFKCAfgqUKeOLK1ek+i88SXb79m39DJRRUSADAmwAZgCPl+qnwPr169G1a1dVcG3bLka1agP0M1hGRQEKUIACGhO4cGE9goLU9d/dvS3at6+msfE5kPwFTp48jbFjd6gS3b37RzRvXl7+iTNDClCAAgoX8PM7DVdXdf339/dHly5dFK7C9OUmwAag3FaU+aB69eo4ffq0KJErV2GMGHGXKhSgAAUooACBJUuq4/59qf5bWubCpk0jFJA1U9S0wPDhc3HuXJw47I8/FsKmTf01PQXHowAFKEABPRQoUmQu7t2T6n+1atVw6tQpPYySIVEg/QJsAKbfjlfqocCFCxdQuXJlJCYmitHVqTMazZvP0sNIGRIFKEABCmhSICbmAvz8KuP9e6n+d+5cBwMGNNfkFBxLIQLBwXswZ06YmG3OnEY4d24AihUroJDsmSYFKEAB5QqMGbMHs2dL9d/Y2Bhnz55FhQoVlAvCzGUnwAag7JZU2Qm1b98e27dvFxHMzHLBw+OZskGYPQUoQAGFCKxf3x7Xrkn139zcDMHBHgrJnGlqQ6BXrxm4deutOPTQoaUwbx4fA9OGM8ekAAUooG8CuXPPQFycVP/btWuHbdu26VuIjIcC6RZgAzDddLxQHwXMzc3x6tUrMbRy5TqhY8cAfQyTMVGAAhSggIYFpk83R3y8VP+bNCmHiRM7angGDqckgdWrN2HFir/ElK2tsyAqapyS0meuFKAABRQr0LnzJmzYINX/7Nmz4+XLl4q1YOLyE2ADUH5rqtiMhg4digULFoj5GxubYvjwKOTKVUixHkycAhSggFIEQkKG4uRJqf6bmBhjw4bh4h6APCiQXoG4uOfo2dMLT59Kj5T//ntNjBnTKr3D8ToKUIACFDAQgfv342Bj442EBKn+DxkyBPPnzzeQ6BkmBb4swAYgPyGyEcifPz8ePXok5mNr2wA9ex6UTW5MhAIUoAAFUhaYMyc/XryQ6n/Firbw8elJLgpkWMDLayW2bbstjlO5cg5ERIzK8JgcgAIUoAAF9F+gYcOVOHRIqv/58uXDw4cP9T9oRkiBVAiwAZgKJJ6i/wI+Pj4YPny4KtBu3fagWLFm+h84I6QABShAgQwJHD/ug9BQdf2fPbsbqlcvlqExeTEFBIHIyJsYOHAN4uMlj4CAlujUqRZxKEABClBA5gJ7995E8+ZrVFl6e3tj2LBhMs+a6SlBgA1AJayyAnK0s7PD1atXxUytrMpg8OBLCsiaKVKAAhSggK+vHR4/luq/jY0VVq0aTBQKaEzgl198cfjwY3E8BwcrhIby86UxXA5EAQpQQI8Fypb1xeXLUv0vXbo0rly5osfRMjQKpE6ADcDUOfEsPRbYvXs3WrRooYqwdWtf1KgxSI8jZmgUoAAFKKAJgcjI3Vi7Vl3/hw1rjR9+qKGJoTkGBUSBY8fCMW7cTvG/TU2Bo0d/Qs2axalDAQpQgAIyF1i4MByDB0v1XzhCQ0Ph4OAg86yZntwF2ACU+worIL+GDRvi0KFDYqY5cxbEyJH3FZA1U6QABShAgZUrG+L2ban+582bE5s3jyQKBTQu4ObmiQsXnovjdu9ui1WruMekxpE5IAUoQAE9FChUyBMPHkj1v0GDBjh4kHvM6+EyMaQ0CLABmAYsnqp/AjExMbC2tkb8fxv02NuPhIPDHP0LlBFRgAIUoIBGBZ4/j4GXlzUSE6UN2pyd7TFwIH8zr1FkDiYKbN++G3PnHhP/29LSGNevuyNPnpzUoQAFKEABmQuMGrUbnp5S/c+SJQuio6NRoEABmWfN9OQswAagnFdXAbm5uLjA399fzNTMLCc8POIUkDVTpAAFKECBoCAXXLgg1f/s2c2wc6cHUSigNYEePWYgKuqtOL6HRwVMn95Ba3NxYApQgAIU0B+BXLlm4Plzqf537doV69at05/gGAkF0ijABmAawXi6fglYWFjg2bNnYlBlyzrByWmjfgXIaChAAQpQQCsCM2da4M0bqf43bFgWkyY5aWUeDkoBQWDlykCsWiW9YKxkyay4du1nwlCAAhSggAIEnJ0DERgo1f/cuXMjNjZWAVkzRbkKsAEo15VVQF4TJkzAtGnTxEyNjU3h5hYJCwsbBWTOFClAAQooW+B//5uAw4el+m9iYox169xQoICFslGYvVYFYmOfoWdPH/z7b6I4z8KF9TFwYBOtzsnBKUABClBA9wJRUbEoXnweEhKk+j9+/HhMnTpV94ExAgqkQ4ANwHSg8RL9ELCxsRH3YRAOG5u66NXriH4ExigoQAEKUECrAl5eNnj2TKr/FSrYYN68Xlqdj4NTQBDw9FyBHTuiRIw6dXLj6FF3wlCAAhSggAIE6tVbgaNHpfov7D8fFSX9Nw8KGJoAG4CGtmKMVxRYs2YNunfvrtJwcQlBiRItqUMBClCAAjIXOH9+DbZsUdf/3393Qc2aJWSeNdPTB4Hr129g0KB1SEiQogkJcUTLlhX1ITTGQAEKUIACWhTYtesGWrVS7/23evVqdOvWTYszcmgKaEeADUDtuHJULQtUrVoVERER4ixWVqUxePAVLc/I4SlAAQpQQB8Eliypivv3pfpvbW2F1asH60NYjEEhAhMn+uLIkcdito6OhRAU1F8hmTNNClCAAsoWsLPzxdWrUv2vUqUKzpw5o2wQZm+QAmwAGuSyKTtoofFXvXp1JCZK+zC0bOmDWrXclI3C7ClAAQooQEBo/C1dWh3v30v1f+jQlujQoZYCMmeK+iIQFnYC48fvEsPJkcMIZ870Q6lShfQlPMZBAQpQgAJaEpg37wSGDZPqv7GxMU6dOiU2AnlQwJAE2AA0pNVirKJAmzZtsHPnzv/+z3cBjBr1gDIUoAAFKKAAAX//Nrh+Xar/efLkQFDQKAVkzRT1TWDo0Dm4ePGFGNagQSXh69tV30JkPBSgAAUooAWBggXnICZGqv+tW7dGcHCwFmbhkBTQngAbgNqz5chaEsiePTtev34tjl6r1jC0bOmtpZk4LAUoQAEK6JPAtGnZkZAg1f8ff6yFIUO496s+rY9SYtm6dRe8vU+I6RYpYoo7d8YrJXXmSQEKUEDRAsOH74KPj1T/s2XLhlevXinag8kbngAbgIa3ZoqOeOLEiarXrmfJkgPjxj1XtAeTpwAFKKAUgf37J+LQoan//Z/uLAgJGaeU1JmnHgp07z4d0dHxYmSLFjWAq2tjPYySIVGAAhSggKYFcuacjhcvpPo/YcIETJkyRdNTcDwKaE2ADUCt0XJgbQjY2dnh6tWr4tBFizZF9+57tTENx6QABShAAT0T8PW1w+PHUv2vWrUoPD3VbwLWs1AZjgIE5s9fjaCgv8VMHRysEBrKl9EoYNmZIgUoQAE0a7Ya+/ZJ9b906dK4coUvo+THwnAE2AA0nLVSfKRRUVEoWrSo6uUfTk6BKFu2o+JdCEABClBA7gKxsVHw8SmqevnHpElOaNiwrNzTZn56LHDx4iUMHRooRpgrlxFu3BiO/Plz63HEDI0CFKAABTQhsGnTJQg/hwqH8DKQv//+GzY2NpoYmmNQQOsCbABqnZgTaErA1dUVfn5+4nDm5pYYPVp6DTsPClCAAhSQt0BwsCtOnZLqf+7c5ti6dbS8E2Z2BiEwcOBsXLnyUox12rTqGDeujUHEzSApQAEKUCBjAlZWs/HkiVT/BwwYgMWLF2dsQF5NgUwSYAMwk6A5TcYFrK2tcefOHXGgsmWd4OS0MeODcgQKUIACFNB7AS8vazx7JtV/4c4/4Q5AHhTQtcCKFYFYvfqSGIa9fW6EhbnrOiTOTwEKUIACmSDg7ByIwECp/n/77beIjo7OhFk5BQUyLsAGYMYNOUImCISFhaFu3bqqmXr3Pgpr6zqZMDOnoAAFKEABXQpER4dh+XJ1/V+woDfKlbPWZUicmwKigPADX+/ey5GQAJiaAhERvVG+PD+b/HhQgAIUkLtAWFg06tZdrkrz6NGjqFOHP5vKfd3lkB8bgHJYRQXk4OzsjMBAaa+F3Lm/hbs7f8uigGWXXYrx8S9w5cpWnDq1GNWrD0CFCi5ay/H9+0Q8f/4A9+6dwt27J/HgwVnExd3DgwcR6NBh7RfnFuLcuXMIzp5dmeb4rKzKQPitaL585ZJcK8wdFOSCW7cOpHnMTy9o0GAiGjX6FUZGJhkeiwPov0BgoDMuXZLqf758ubFxo/zusnr58g1OnozEiRPXERn5ANevPxDzLVmyICpUsEXjxuVQpkwRmJgYa2zBXr+Ox9GjV7Bt2ym0a1cdzZpVSNfY79+/x6NHcWLsZ8/eQnT0Y1X85uZmKFGiIEqUKIT69e1Qpsy3yJrVNF3z6OtFI0d64cyZZ2J4o0aVxezZvDtVX9dKl3EJbwzduvUKFi8+hQEDqsPFJX1fb0IOz569QWhoJHbuvI5z5x4gIkKqF1WqFET9+rZwdi6HWrWKwNQ0ffVC2+N/bR1iYl5gwIDt2LpVeunTkSO9UbcuG+tfc+O/Z76AtbUX7tyR6r+TkxM2buTTaZm/CpwxrQJsAKZVjOfrRMDKygpPnjwR5xYaJ23acJ8FnSwEJ02XwPPn9xERsQKnTy9BbOxtcYyvNeHSNRGAFy8e4q+/NuL8+bW4e/eEahgbm/qoUKELSpRoJTbRjY1T/iH80aO/sHGjEx4/vpzmMCpX7onWrRcgS5YcSa69c+c41qxxwNu3cWke8+MLzMxyoXPnLeJbwHkoQ2D2bCu8fCnV//btq8PdXT77rL148Qbbt5+Gv/8RxMW9+uKC2tuXgqtrc9jYWGVo4Z88eY5duyLEeWNiYsWxxo/vkK4G4MOHz7By5X4cPHgJL1++/Wpc1taW6NGjERo1KqvRZuZXJ9biCZs2BcPX95Q4Q/ny5rhwgftTapHb4Ia+f/85VqyIwJIlp3H7tvT1tnZth3Q1AGNj34jjzJx5BE+ffrletG1bCrNnN4edXerrhbbHT83ivXnzDuPH74On5zHV6WwApkaO5+hCwNU1GH5+Uv23tLTE48fcn14X68A50ybABmDavHi2DgQ2bdok/lZFOIyMjDFs2N+wsOCblnSwFJwyDQLCHXiPHl3CsWNzcenSps8aX5puAL58+QjHj3uLdxe+evVUjDR79ryoVWsYKlXqDgsLWxgZGaUqg9On/bBjh2uqzv30JGfnzShTpsNn12ZkzI8HK1asGRwdVyNnzkLpio8XGZaA8LUTGCjVf2NjI/j7D0OBAhaGlUQK0V6/fh/z5oXg4sXU39FevHgBuLu3Rbly36bJIDHxPW7ffoTAwGPJNuvS0wD866878PLagcjIGFUsdnaF0adPE1Su/B1MTU3w778vsGVLODZtOpakQdi3b1M4O9sjSxbDv4s3NvYZfvrJG8+fvxcd/vc/JzRuzDdUp+kDKrOTha+3S5ceYe7cYxDeFhoXl7Q5np4G4Jkz9+HmFoKjR1NfLypVKoBFi9rC3v7r9ULb46dmiYW7idevvwhX1x1JzNgATI0ez9GFQFRULIoW9YHwNS8cwtNqHTt21EUonJMCqRZgAzDVVDxRVwLNmjXDvn37xOmtrEpj8OArugqF81LgqwIJCa/Ex1yPH/dBZGRoiudrqgH47t0bXLq0GQcP/oYnT6THZYS75GrUGITatYeluVH25k0stm3rKzYt03qk1Jx79+4t9u79GcePe6V1yM/Ob9x4CurXH5/qZmaGJ+QAOhVYvboZ/v5bqv/CnW+rVg3WaTyamlxoni1YEALhrr5mzSqKTU3h8d64uNc4fvwaNmwIS9JY+3he4VHaESPa4ZtvzL8azps3CeJjuZs3H0d4eGSK56e1AXj79mP8/vufuHz5rmpM4RHlsWN/gK1t0juO3r1LxMaNx7Bkyd4k848c2Q5t2lSRxdfyxIm+OHJEuvOjT5+iWLas+1fXhifIT+DVqwQcOHALPj7HxUd0UzrS2gA8duwOhg0LgXBXn4tLRdjaWoiP9/7zz2sEB1/DnDlhOHdO3Yj/eF5HRzv4+bVDvnwp1wttj5/alT548DZ69NiiulPyw3VsAKZWkOfpQsDOzhdXr0r1v2nTpti7N+n3Ol3ExDkp8CUBNgD5+dB7gZw5c+LFixdinA0aTIDQAOBBAX0TePXqCS5cWC8+5vvw4YWvhqeJBqBwp9/+/RMRHr5QNZ+lZWm0aOEpPuor3DGb1kPYLzAg4AcIjy2n9XBw8ETt2u6f/UD/8uVjbNnSDTdu7ErrkEnOFxqbP/0UAmtr9QshMjQgL9Z7gRkzcuLtW6n+d+vWAL17N9b7mL8W4IMH/2Lhwt3o2rUeSpculGwDTHg019s7GMePX092uGnTOqNOndIpTvXs2Svs23cBO3acxs2bD78WUpoeARaalHPnbseBA9LbDz8cgwa1gJNT7WTnun//X0yZsumzhuHEiR1RqNA3X41P308IDd2PmTMPiWEWLWqGmzc99D1kxqdBgSdPXmH9+gvi47kXLnz96y0tDcBbt/7FyJG78fPP9VC9evL1Qni0ePDgYAQHJ18vtm7tjPbtk68X2h4/tcyf7vv38XVsAKZWkefpQmDixP2YOlWq/zly5MDz5891EQbnpECqBdgATDUVT9SFwPz58+Hm5iZObWJihgkT3ugiDM5JgS8KCI+thIcvwPPnMShZshW++aYohD3vhLvyYmLOJXttRhuAwl6CwcGDcf16sGr8IkVqoU0bXxQqVC1dKybkIdylt3v3yDRfLzyS27nznyhSpOZn18bEnMfGjR3x9GnyP5ykdrISJVrC0XENzM1Tv6dRasfmefoncPLkfISESPVfeJx0z54J+hdkGiOKj3+HtWsPoWbNkl99jPf8+dv47bdNEPbs+/QQHqF1camX7OzC17Hw2O0//zxHrVolxQbbpUt3sGrVwRTvKkzLHYBnzvyNiRMDPtvz70tjvH2bIDY9t24NTxLzL790FF9wIofD2XkqHj16iQh3kgAAIABJREFUJ6aycWMrODl9XgvlkCdzSCogfL0tWBCOmJjnaNWqJIoW/QbHj9/Bb78dTPGuvNQ2AIX98KZNOySO+7XHeA8duo3OnTdB2HPw02P69Kbw8Pi8Xmh7/NR+VoQXpIwZswcLFyatDx+uZwMwtZI8T1cCWbNOxdu3Uv2fN28ehg4dqqtQOC8FvirABuBXiXiCLgVq1qyJ8HDp/xAULlwD/fqd1GU4nJsCaRK4cSME69a1TvaajDQA4+Luis2/q1e3qsYW9vhzdFwFW9uGaYrx45M/3Kn36tU/6NhxvdjI1MRx9eo2BAR8Lw5VqlRbVKnSW/x6Nje3hKlp9hSneP36H2zd2gdXrmwRz+Hjv5pYDcMZY+nSmrh3T6r/wt5yixb1M5zgU4hUaBYIzTAzM9OvPvoqvFTDxycYu3ef/2y0L91tlxLSiRM38PPP65L959Q2AIX4hUai8L9PjxEj2qJdu5R/+bB69SGsWLE/yWW9ejVG9+4NDH5dhQRmzlyK0NB7Yi5OToWxcaPhf15lsTA6SiIk5AZat07+6y21DUDh6014rDh79q/XC2GfQeEuwDVrPq8Xc+e2gLv753fnanv81NALMaxbdwHduknf55M72ABMjSTP0aVAzZpLER4u1f8aNWrg5En+vKrL9eDcXxZgA5CfEL0WyJo1K96+lTZPbtVqHmrW5G9U9HrBGFwSgcePryAw0DnZR4LT2wAUmmLbtw/ApUuBSeZq124JqlTp+9WmwpeWSNhrLSDAEVWr9kWzZjPFu24zegj/5/7gwcm4eDEAbdsuFhuUqX0ZycePI/Px34yuhOFdP3VqVgj7RwqHm1srODoq644qYf8+X99d4tt6Pz7Mzc0wZUpnVK2atgZ9VNRjTJ4cmOwjwaltAKYUkxCfg0MlDBvWCubmWZP9sMm9ARgWdhLjx4eIuefPb4KYGMO/Y9Xwqob+RHzlymM4Owcm+0hwahuAaclGaBS6u++Cn1/SepErlxm2bOmMpk3TVi8+nVtb46e079/H87MBmJZPAs/VhcD8+SfFl/QIh5mZGd684RNrulgHzpk6ATYAU+fEs3QgMHHiREydOvW/YpoDHh7cU0EHy8ApMyAgvJQjMLBTso8Bp6cBmJiYgGPHPMUXanx8lC7dHu3aLUWOHPnTHe379+9w4MBk8U3CnTtvQdGiTdM91scXvn0bh507h4hvBi5dWroLMDXHp48j8/Hf1KjJ5xxhb8tDh6T6nz27GXbuVN6eaik1277WaEvpUxAd/URsAH781t4P56a2AZjSo7zCOEJjUrgLsEmT8sk2+ZNrAHp4/CA2DuVy9OgxA1FRUtN60aIGcHU1/D0r5bI2mZ3H1atP0KlTYLKPAWdmA7B790qYP78VcudOvjGfWpeUGoAZGf/u3Th06xaEBw+eY8CA6hg+PPl9gtkATO0q8TxdCuTMOQMvXkj1f8KECZgyhXvW63I9OHfKAmwA8tOhtwJ2dna4elV6q6nQjOjenW9V0tvFYmDJCmi6ARgdfRSbN7tA2P/v48PZebPYYMvIERd3D0FBLuIbjIVDeKTY0rIkLC1LoVChquK+gsJbuL/0yG5y8z99egPh4b5o0mQqsmTJkeoQ+fhvqqlkeaKvrx0eP5bqv3Cnm6en8t6q+uRJHKZODRLf4vvhKF/eGmPGfA9ra8s0r7smGoDCpOvWHcGyZdKbmT89hLcZjx37PSpX/i5JE/DNm3jMn78LwcFnVJcIbwueNMkZ332XL8256OsF8+evRlDQ32J4Dg5WCA2Vx1ur9dVbn+PK7AbgvXtxcHEJEt9C/OGoW9caf/zxPUqXTnu9+NRW0+N/2PdvzZpzWLy4LWxtv0G9esuTXVI2APX5k87YPgg0a7Ya+/ZJ9b906dK4cuUKcSiglwJsAOrlsjCoqKgoFC1aFImJiSKGk1MgypbtSBgKGJSAJhuAb948Q0jIUJw7tzqJQbFizeDouBrCSzgycny8T19K4wiP4Up7+PWCrW0DmJhk7I6CL8V7//5p+Pu3E99G/KUXjGQkZ16rnwKxsVHw8SmK9++l+j9pkhMaNiyrn8FqMaq9ey9g2rQg1QzCnXJ9+jRB/vy50zWrphqAp07dxOjRa1KMQWgCuro6oEGDMjA2NhLPS+4twMIbnYU3IZuYpP1t5ekCyISLLl68hKFDpe0ZcuUywo0bw9O9XpkQLqfQokBmNwCFffR++kldL4Q786ZObQJr6/TVi09pNDn+u3fvMXfuMfHFHzNnNsPIkfY4ceIuG4Ba/DxyaO0LbNp0Sfx5VTiMjY3x999/w8bGRvsTcwYKpFGADcA0gvH0zBFwdXWFn5+fOJnwooDRox9nzsSchQIaFNBkAzAycrf4Jl3hkdqPjwYNJqJRo19hZGSS7sjfvXuDPXvG4MSJeakeQ3iJR716Y8WGoDYagcLbiENDR4jx2Nk54vvv/0C2bHlSHR9PNFyB4GBXnDol1f/cuc2xdetow00mnZHfvv0Yv//+Jy5fviuO0LZtVQwc2EJ8zDa9h6YagHFxrzF79lYcPpzy3Q1CnJ061YWzsz2yZjVFUNBJLFigfrxPyKd//2bIlSvllwClN09dXzdw4GxcufJSDGPatOoYN66NrkPi/DoQyMwG4OXLj9Gr159iE004+vWrCk/PFhD2/9PEoenxP+z7V7lyQfj5tUOBAjlw9Gg0G4CaWCyOoVMBK6vZePJEqv8DBgzA4sWLdRoPJ6dAcgJsAPJzoZcC1tbWuHPnjhhb2bJOcHLaqJdxMigKfElAUw3A+PgX4j56Z8+u/Gy6Tp2CIOwNeP36Tjx4cA4PHkSI5xQsWAVFizZG5cq9kC9fWRgZpXyXzb///o1Nm7rg7t0TaV5Q4Y2+TZpMQ86cBdN8bUoXvHkTi23b+uLSpU3iKQ4Onqhd2z3VLw/RWCAcSCcCXl7WePZMqv/CnX/CHYBKORIT3+Pq1XtYuDAUFy9GJ0lbeBOy0DT79PHa1NpoqgEozHfu3G3MmLEFMTGxX5y+evXisLcviY0bj4nnCo1BR8da4p1/GWlmpjZnXZy3YkUgVq++JE5tb58bYWHuugiDc+pYIDMagEK9EN48OnJkqNhA+/ioUaOweHdd48ZJH8dPC4s2xv/QTBTiWLHiB5QpYyWGxAZgWlaG5+qrgPDin8BAqf5/++23iI5O+nWpr3EzLmUJsAGorPU2iGzDwsJQt25dVay9ex+FtXUdg4idQVLgYwFNNQBjYs6Ld/89fXo9XcBfa9JdvhyEjRt/TNfYwkXW1nXFO/QsLUune4yPL+TjvxphNMhBoqPDsHy5uv4vWNAb5cpZG2QuaQlauKsuPPwGhMd+jx27luKlQtOsb9+maN++epofndVkA1B4Sc/+/X/B23sn4uJepSrVGjWKo0uXeqhUyVb1aHCqLjSwk4Qf+Hr3Xo6EBMDUFIiI6A1h70YeyhLQZgPwn39eIzT0BoTHcnfsSLleCHcATp/eFK6u1WFqmvpH7bU1/sf7/i1Z0g6dO5dXfSjYAFTW14dcsw0Li0bduuq9LI8ePYo6dfgzrFzX21DzYgPQUFdOxnE7OzsjMFDaQyF37m/h7s7fnsh4uWWdmqYagKdP+2HHDtfPrKysyqB+fQ/xMVzh8Vhhv7xjx+YiLGzOZ+em1KRLSHiFXbvcIcyRkUN4w2+7dn7IkaNARoYRr+XjvxkmNNgBAgOdcemSVP/z5cuNjRvlf/fUs2evMHXqZoSHR6Zq3b72tt2UBtFkA1CYQ2gCnjwZCS+vHV+9E1A4X7gbcMCAZihRQnN3C6cKTAcnjRzphTNnnokzjxpVFrNnK+cuVh1w6+WU2moAPnnyCi4umxEamrp6ITQBhZdsdOmS/Nu5P8XT1vgJCYnw9DyGn3/eq9r37+OmJBuAevkxZlDpELC29sKdO1L9d3JywsaNfIotHYy8RIsCbABqEZdDp0+gSJEiuHfvnnhx9eoD0KYN909InySv0rWAJhqAX2rQVas2AC1beiV5M6+wn9++feNx7JjnZ+kLj9MLTbqP99J79OgvbNzohMePL2eYy95+JJo2nZahPQH5+G+Gl8GgB5g7twiEN1ILh3CXm7u7MvZPe/HiDS5fvoNdu86KdwC+fPn2i+sovEH3l186olix1DfcNd0A/BDg9ev3MW9eyGePLCeXgPD24iFDWkK4G9DISHpBiByPTZuC4et7SkytRo1cOHlS2s+Uh3IEtNUAFARjY9/gxIk7WLnyrHgHYFzcl+uF8JhtQEBHVKyYunqhjfH/97+/xZeU1KtnI+77lydPtiQfBjYAlfO1IfdMXV2D4ecn1f9ChQqpfqaVe97Mz3AE2AA0nLVSRKQxMTFisRTuLBCOAQMiULBgZUXkziTlJ6CJBqDQDAkKcsGtWwc+A0quASic9KWmXvv2y1ClSp8vYr99+xyvX/+Lhw8v4vbtQxAeERZy+dohvK23Y8cA8Q3B6T34+G965Qz/uhcvYuDpqa7/S5cOUMTdYh+vnPC978GDf7Fy5UHs3n3ui4vavXsD9OjRKNWP02qrASjELOxb+PvvW3Hr1qOvfhCFtwQPHtwC9erZybYJeP/+ffz00xIkJgLZsxshOnoELC1zftWGJ8hHQJsNwA9Kwtfe33//i8mTD2L16i/Xi4kTG+DXXxvBxCT1jXdNjZ/Svn8frzYbgPL57Cs9k4iI+6hadYnIIPyiS9jTvnDhwkpnYf56JMAGoB4tBkMBpkyZgl9++UWkyJ49L8aMeUIWChisgCYagI8fX4HwWOTDhxdS3QD80l2DZct2hNAEzJrVItWu798n4tGjS+LjxcKLOT59E/HHA9Wr54EmTaak+63EfPw31csiuxMPHpyCAwek+i+8HXbbtjGyyzG1Cb17lyjuB+jrG5riHns1a5bAuHGOsLAwT9Ww2mgA/vvvS2zcGIatW8PFuxarVSuGf/99gcjImC/GJDQBPTwcxf0A5Xr06/c7btx4Laa3cGF9DBzYRK6pMq9kBDKjAfhhWuHxWmE/wBEjQvH0afJ7crZsWQJr1jjCyip19eLjlDIy/rNnbzB0aAj27InE2rUd0KRJ0WQ/L2wA8stITgJ58vyOf/+V6v/48eMxdepUOaXHXAxcgA1AA19AuYVvb2+P48ePi2l9910j9OixX24pMh8FCWiiARgdfRTLl9dLVi2lOwCFkz9upH18cd68JeHsvAkFClRM80pIdydF4MCBX3Ht2o5kry9WrBl+/NEf5ub50jw+H/9NM5msLvjjD3vcuSPVf+FNt15ePWSVX1qTEb7e/ve/i5g7d0eyjwQXL14Av/7qBOGx2tQcmmwACrEJexYuWLALwrjCUbduaYwc2U6842HlygNiU/BLR+3aJTF6dHvkzSvPO+Pmzl2B7dujRIIffyyMTZv6pWaZeI5MBDKzASiQCV+T69dfhKvrjmQfCa5UqQA2bHBC6dKpqxefLkN6xv/avn8fz8EGoEw++ExDFKhffwWOHJHqf7Vq1XDqlPRIMA8K6IMAG4D6sAqMQSWQO3duxMXFiX92cPCEvT33zeHHw3AFdNkAvHlzD9ascUgWr2fPgxl6TFe4wzAszBNHj8767G7AAgUqwclpQ7reCPzp479du25HoULVDPcDwMjTJDBzZm68eSPV/0GDHODkZJ+m6+V4snAn4MaNx7Bkyd7P0tNVAzC5xqTwYpIpUzqjalXp7p74+HfYvPk41qw59MX9DIUGYOvWVeS4dNi//wh++22fmJutbRbcujVOlnkyqeQFMrsBKETxccPt06gy2gBMz/gBARfRv/92dOtWCbNmNUeOHFlS/LiwAcivJDkJTJ9+BOPHS/Xf3NwcL168kFN6zMXABdgANPAFlFP4+/fvR5Mm0iMyRkbGGDfuBUxNk24SLKd8mYv8BXTZABTupBIagMk9rtuhw1pUqOCSoQVITEwQXzSyd+/PScbJSAPw47sW0/OocoYS4sU6Fbh1az9WrfpQ/42wa9c4mJmZ6jQmfZn88eM4TJ8ehIiIW0lC0lUD8OLFaPGtxTExsap4hDs2J0zoAEvLXKq/E5qX27adwrJl+1JsAjo4VMSwYW0gNBDldiQkJOD776fj5UtpT+Njx7pCuOuRhzIEdNEAFGTv3o1Dt25B2L8/ab3QRAMwLeO/epUAd/dd8PM7rdEFP3KkN+rWtdbomByMApoWED7/OXNOR2KiVP937tyJVq1aaXoajkeBdAmwAZguNl6kDYE+ffpg+fLl4tAWFjYYPvy2NqbhmBTINAFdNgA1MffXoF6//gfbtw/ApUuBqlPT2wD89PHfFi3monZt96+FwH+XicC2bX0QESHVf2F/uICA4TLJTDNpbN9+WnwU+ONDFw3A16/j4eOzU3xb8cfH99/XEO/a/LRpKzQB/f2PYPny5LfzKFWqkPg24yJF8moGSs9GGTZsLs6fl+5qHTOmHH7/vaOeRchwtCWgqwagkI/QdBMeBf740FQDMLXjswGorU8WxzUUgcKF5+L+fan+d+rUCQEBAYYSOuOUuQAbgDJfYENKr1SpUrh+/boYcrlyndGx43pDCp+xUuAzAU004b40xpfukvvSdcKbesuV66SRFbtxIwTr1rVWjWVtXUfcA9DCIm2b+/PxX40sh8EOMn9+KTx9KtX/Jk3KYeJENko+Xsxr1+5j3Dh/PHnyXPXXwt1k48Z1QK5cqbtTXhN7AKY0Rq9ejSG8lTi5I6U7GIVz09rENLQP+JIl67F+/TUxbHv73AgL4y81DG0N0xuvLhuAp0/fR7t2/rh/X10v2rQpiTVrOiBPntTViy/lnZrx2QBM7yeH18lFoH379di+Xar/3377LaKjo+WSGvMwcAE2AA18AeUUvqmpKd69eyem1KnTFtjZ/SCn9JiLAgU00QD89M64jxmFF+V06LAOuXIV/kw3pbnNzHKhW7fd+Pbb2hpZkbi4ewgKcsGtWwfE8SpW7IY2bXwhzJOW4/RpP+zY4Spewsd/0yInj3N/+80U799L9X/KlE6oV89OHolpKIu7d5/it982QWgEfjhcXOqhd+8mMDY2StUsmmgACo//Dh0q3an58eHh8QMcHCqlGMfOnRGYPXvbZ/8u9wbguXMXMHx4kJh3zpxGiIuT3nLNQ/4CumwA3rjxFJ07b4LQqPtweHjUw5QpTWBikrp68aUVSs34bADK/zPODL8s4O9/AS4uUv03NjZW/YxLNwroWoANQF2vAOcXBfz8/ODqKv3wb2JihgkT3lCGAgYvoIkGoLDh/uHD07B//8TPPHLmLISUXpSR0txfahqmB1zYYzD4/+ydB1RURxfH/4CgqKiIxq6Ixq5YsBsbdsGCSmzYNXZj7yIg1s8ejd0YGyr2gl2wxoYdNVZiwYZRUQEV/M6dl12WZVl2qbu8O+d4TsK+mbn3994O7H9v2T8I16+vF9NbtVqFSpV667WU+hqc/qsXPqO/WFX8NTc3w+HDk4zep+R24N27z6Lu3uXLD8XS6k03dNkvLQXAhw9fwt19K54+fRvL1PSeAkzOtm/vhdDQaOH3xo1N0LkzN7fR5Xk19mvSUgB8/fozOnfejqNHpfPCysoCO3d2hKOj1KQnqUOX9VkATCplnp8eCFhYeOHrV+n8/9///oeRI0emB7fYByMnwAKgkd/A9GI+FUY9ePCgcCdPngro3/9aenGN/ZAxgeQQAAnfs2cX4OPTBh8/xnybr8AaXzpvfHtTXb1GjWYKoV0x3r8PxpEjY3Dvnh/s7BxRo8avKFy4LkxMEo4UoI7ABw8OB4k4BQpUF6n7OXLo9yHj5cvr2Lq1vUgB1SZqyvhRSteub9zYHPfvS+e/nV0erF4tfRmUHgc1zli27AguXLiHatWKg1JnCxfOlaCr//zzBh4e2/Dw4StxLUXbDRvWHJkzZ0xwruKC5BAANaUi0/raUoDp9dDQMEybtgNXr8ZuTFCvXhlQJ+AsWXT3Q2eHDeTCCRMW49w5Sfjs2LEgNm/W7wsSA3GDzdCTQHIIgMHB7zFmzBH4+d1Ds2bF4enZAKVKJXxe3LnzBq6u23DjhnRedOtmj8WLmyNbttjvs5ReXx9k3AVYH1p8rbEQ+PHHxaCIWRo1atTAuXPnjMV0tjMdE2ABMB3fXGNyzdraGu/evRMm16w5Ek2a/M+YzGdbmYBGAsklAEZFReLYsYmi6676qFNnPBo29IKJiVmsl1Rr6ileIHGNBMMiRWJqdX39+gkHDgzG1at/KOdT+m7t2mNQq9ZIZMhgqfXuqqYAN2u2ANWqDdVJOFRdlNN/5f0GmjXLGhER0vnv6loTAwY0SZdANDXQoIYnffs6on79sjAzM43Xb9UUWprj4eGKkiXjpv5rA5ccAiDVIJwxY6cyElGxn7NzFQwa1AwZM2ru3KwphZnmkvjXokWldHm/FU5t2bIHy5ZdEf9brJgF7t8fn679ZeckAkkVAD99+orBgw/gjz9iGu4UKZId06c7wtW1LDJkiP+8WL36Cvr0kVLuaY6vryscHGKfFym9vr7PAQuA+hLj642BAL0P6f1Iw8rKCh8+fDAGs9nGdE6ABcB0foONwT1q/EENQBRj4MAbyJ27nDGYzjYyAa0EkksApE3evLkNX99OePkydnRsfFF3d+/ugY9P61j2kbju6OgNM7OYKABtNlau3FdEC1paxt+h8+7d3dixww3FizeDs/NyZMpkrddToZ7+6+S0DFWq/KLXGnyx8RIIDb2H336LOf/Xrh0IW9vcxuuQFsu1CXA//1wLVNPPyiqu4B4c/AazZu3C7dvPROrviBFOaNiwnN5Ce3IIgFSSYMeOC/jtNyliUzGKFMmFqVNd4713gYGPMHmyDz5//qKcU7t2SYwc6Qxr6yzp8n4rnAoJCUHnziuUPj56lH6f8XR9I/V0LqkCoLb5o0bVAtX0y5kz7nlx+/Yb9Oy5C+fPPxOpv8uWOaFTp7jnRUqvrycusACoLzG+3hgIXLkSgsqVY87/W7duoUyZMsZgOtuYjgmwAJiOb66xuDZu3DjMmjVLmJsxoxXGjeNvR4zl3rGd2gk8eXIGa9bU0XhRmzbrYG/fTWeE9MH75s3NolEGiWaqo3Hj2ahZc4QyClA1LVdxXcmSrYVAlyVLnlhzKf13+/bOePLkrEZbihVrgmbNFiJXrrhNGUiU3LWrJzJnziUaf+jb+Zc2VE3/zZnzR7i6+ooyADzkQeDo0XE4c0Y6/ymddf/+cenW8fii4BQO29n9AFfXWqhZs4To7BsVFQ0SzlasOIoHD14K8a9PH0e0auWgNVowPoDxNfCg6xNq4qG65r//fsLcuXtx5szdWFuRgNm9e31QHUfV8fFjBBYv9sPhw9eVPy5UyAajRjmjQgX9uoUb68Ph5jYdT59+FeZ7eztgwoSWxuoK260jAW2C1rp1bURarrahqdGG6vXly/+AkSNrwcmpBHLmzCTqjB0//gjjxh3FtWsvhfhH0YL9+ztojBZM6fV1xKS8jAVAfYnx9cZCIEuW6fj8WTr/qd7977//biyms53plAALgOn0xhqTW2XLlkVQUJAwmVITe/QIMCbz2VYmoJEACXZXrqzC3r39NL5evfpQkHCnGo2XEEpa886dnTh0aARIuFMMitBr3HgOypfvJH50+fIKHD8+WSkUkojXosVvIIFNfVDn1XPn5okagPENEvZq1RqFChW6iAg/Sht+9Oi42KNw4dpo0MBLa5SgNr9U038T20E4IW78uuESWLq0LF6/ls5/EoMWLuxhuMYm0bKvX6OwatUxbN2qfw0gEsx6926In34qrXPXX1Vz6ezYv/+KEO40DReX6ujfv3Ec8S4+l6mW4YIF+/HXX/diXUK1Cd3c6iJ/fmvQnvfuvcCffwbg3Lm/lddR59/hw51QtmzBJBI1nukzZqzA4cNSDdd69azh7z/UeIxnS/UmQM/+qlVX0K+f5vfb0KHVMXt2Y2TMGFssV90oMjIKEycew9y5+p8XJUvaYNq0hnBxif+8SOn19YXGAqC+xPh6YyHg4LBC2ZG7aNGiePhQas7DgwmkFQEWANOKPO+rJGBubo5v376J/6dIIxJGeDABYyVAf/hHRLzFnTu7ERDgGUuoU/WJ6uzVrTsRJHplzZoXJibx1/NRZ0HNMk6ccBcRgdoGCYN1605ClSr9YG4ef5od1RgMDFyFEyemIDw8dpfO+NYvVaqtiDosVKiWXrarrsfpv8b6lCef3V5e5oiOls7/IUOagYSo9DzCwsKxevUJ7N59USc3KSWYIv7at6+BHDky6zRH9SI6j8LCInDmzB2sWxcAEu40DYou7Nq1Lpo0qQBr66w6iYzky5Yt57BnzyXQfyc0aI/WrauKKMfE+JLQ+ob8+vHjp+DldVyYmD27Kd69i9vV3ZDtZ9t0I0Dvt7dvI7B79x14egaAmmxoGhSdN3FiXbi5VUDevPG/396+DcfkySewdKlu5wWlBFPE36+/1kDu3AmfFym9vm7UpKtYANSHFl9rTASmTz+FiROl89/MzEz5mdeYfGBb0xcBFgDT1/00Om/27NmD1q1j6pRNnhwFU1PdhRCjc5gNTrcEbtzYiB07uibavzx57NGhwxbY2JTUaY3v36NB9fvu3t2LBw8Oi07BJKhRtF7BgtVBKb92do2QJcsPOq1HF4WHh+L+/UP4+++9CAm5ItanQWJl3rwVkSdPeRQu/BNsbeuLVGJdugRr25zTf3W+NenyQvU6lceOTZbF+R8d/R3Bwa9x6tQd3Lz5D+7cea4U0EjwK148D8qUKQgHh2IoVaoAMmUy1/v+Hz16A97eO/Sep5hAUXru7h1AkYcJjXfvPolU5YsXH4C6FQcFPVVOIT+oy3HVqsVQuXJR5MiRvuv9xceKzuvGjb0QFSVdceRIOzRqxLWOE3q2jOX1jRtvoGvXxL/f7O3zYMuWDqDIPfVB50VQ0Gvs3HkHZ878g4sXn4OEOxrHcQ0gAAAgAElEQVQk+NHcGjUKokmTYqhatQCyZNHvvEjp9XW9hywA6kqKrzM2At++RcPc3Etpto+PD37++Wdjc4PtTUcEWABMRzfTGF1p27Ytdu3aJUwnQWHUqBfG6AbbzASYABNgAnoS2LKlLe7ckc5/agSxY8coPVfgy5mA8RDo33827t6VhJsBA4pj6dIuxmM8W8oEmAATYAKJJmBjM1sp3Ddv3hwHDhxI9Fo8kQkklQALgEklyPOTRCB37tx48+aNWKN06bZwdU38N6hJMoQnMwEmwASYQKoSmDMnNz5/ls5/qm3n6emaqvvzZkwgNQksX74JPj5SzcQyZSxx61b8dVdT0y7eiwkwASbABFKWgJPTJuzfL53/1tbWePtWt3I7KWsVry5XAiwAyvXOG4DfERERsLS0VFrSseMukbbIgwkwASbABNI3gW/fIuDtHXP+T5vWEbVr65b+nr7JsHfplcDNm0EYMmSb0r3IyImwsMiQXt1lv5gAE2ACTOA/Atu2BcHVNeb8Dw8PR6ZMmZgPE0gTAiwApgl23pQIeHp6wt3dXcCgBghTpvxXHIfxMAEmwASYQLomQA1y/P2l89/U1ATHjk1J1/6yc0yACDg7e+Ljx+8CxooV9dG3bz0GwwSYABNgAjIgYGbmCaq5SYM+/06dOlUGXrOLhkiABUBDvCsysalatWq4eFHqbGZtbYehQx/IxHN2kwkwASYgbwIrV1bD8+fS+Z8/vzU2buTu7/J+IuTh/bhxi3D+/L/C2fbt82Pbtr7ycJy9ZAJMgAnInECxYovw8KF0/letWhUXLlyQORF2P60IsACYVuR5X+TKlQuhoaGCRLlyndGu3UamwgSYABNgAjIgMHt2LtF1moajYzlMmtROBl6zi3InsH79dqxZc/O/v3ssceMG1wGU+zPB/jMBJiAPAl26bMemTdL5b2Njo6yBLw/v2UtDIsACoCHdDZnZYmZmhujoaOG1s/NKVK7cR2YE2F0mwASYgDwJeHqa4ft36fwfNcoZLVtWlicI9lpWBC5eDMSYMXuFz1mzmiAsjFPfZfUAsLNMgAnIlsCqVYHo21c6/01NTREVxaWvZPswpLHjLACm8Q2Q6/bXrl1DxYoVle6PHRuKTJlyyhUH+80EmAATkA2Bly+vYdmymPN/z56xsLLiYtiyeQBk7Gh4eARatJilJHDvXn8UL55HxkTYdSbABJiAPAi8fRsBG5uY8//q1auwt7eXh/PspUERYAHQoG6HfIyZNm0aJk+eLBw2M7PApEmR8nGePWUCTIAJyJjAyZPTcOKEdP5nyGCGI0cmyZgGuy43Aq6u0/D6tRT5sXp1A/TqVVduCNhfJsAEmIAsCWTMOA1fvkjnv5eXFyZN4r9/ZPkgpLHTLACm8Q2Q6/YtWrSAn5+fcD9btkIYPvwfuaJgv5kAE2ACsiKwcWML3L8vnf8//JANW7YMl5X/7Ky8CYwcOR+BgR8EhAEDimPp0i7yBsLeMwEmwARkQqBw4fl48kQ6/5s3b44DBw7IxHN205AIsABoSHdDRrbY2toiODhYeFysWBN07XpIRt6zq0yACTAB+RJYuNAW795J57+DQzHMmdNVvjDYc9kRWLJkA3x9Hwi/69TJjlOnfpUdA3aYCTABJiBHAk2bbsDhw9L5X6RIETx+/FiOGNjnNCbAAmAa3wC5bp8pUyZERkppv/XrT0W9eu5yRcF+GziB79+/IzT0Di5fXoGqVQciZ84f41j8/v0/uHnTBw8eHMazZxfw5UsYChasgZIlW6Nixe7ImjVfkryMivqCV69u4MmTs+Lfmzd38eLFFbi4bED58omPHomKikRw8EncuLEJT56cQ2joXWTPXgQFC1ZHlSr9UKRIPZiaZtDJ9q9fP+HatT9x8+YWBAcHwNIyJ4oWdUTVqgPEOiYmpjqto7iIWG7d2h729m5o3Hg2zM2zaJ3/9u19XLq0DJUr94aNTSmYmJjotR9fnHoEpk3LBHr2aPToUR/du9dLvc0NbKdXr95j166LqFOnFMqUKSise//+M6ZP34kLF+7rbW2XLnXQq1dDmJrGff7fvfuMAwcC4e9/C/fuvUCePNlRpYodXFyqw87uB73eM3Qu7t9/BXPn7kW/fo3g6loTZmba3+MnT97Gy5fv0LRpRWTLZqm3b+llwtGjAfD29hfu5MtnhufPOQXMUO8tPed37oRixYrLGDiwKn78MXatasXrVNz/xIlHuHLlBYoUyY769W3Ro0dF1KlTGBky6Pa7LzIySqyxdu1VnD//FMHB71GpUl60bFkCPXtWRNGiOfR6jybE9NOnr9i9+w42b76Js2ef4O3bcNSrVwTOziXRuXN55MuXNaEllK/TWn/+eQ1bttxEQEAwcua0hKNjUQwYUFWsqek80rY4CSTt22+Fm5s9Zs9ujCxZzLXacv/+Wyxbdgm9e1dGqVI2ycpJZwh8IRPQgYCHRwCmTpXO/4wZMyIiIkKHWXwJE0heAiwAJi9PXk0HAnTYWVrG/PHfr98l5MtXRYeZfAkTSF0Cnz+/xtmzc3H79g4hVJct6xpLECPR69y5eThzZo4Q/TQNG5uSaNZsAYoVa6r3H6W0/+XLK4X4+P69FDFVoEB1lC/fCaVKtRHp8/oKa7QGfWgJCbmMgwd/xZMnZ+KFSoJngwZeQszTNkg43L27t1iLRE9n5+V49eoWduzoio8fQ/DTTxPEv4REPMUe7949FnOjo7/BxWW9RtFV3R7qKEtppUeOjEWJEk6oXXtMgnan7tPEuxGBb98i4O0dc/4vX94PJUokTSA3RrIREV+xd+9lbNlyBq6utdC6dVVkzCiJ7Q8fvoS7+1Y8ffpWb9fmzHGDg4NdnHnXrwfjf//biydPQsVeJNqdOXNHCI2ZM1ugTx9HtGrlkKCIp1j47t3nwka6dyNGOCNHjswJ2ko+b916DidO3ETXrnVRv34ZnfdLcHEjuiAkJASdO69QWhwZOREWFrp90WJEbhq9qa9ff8bcuWexY8dtTJ1aH66uZWOJeeHh38Trs2efQVjYF43+urlVwNy5TZE7t/b3R2BgCIYO9cOZM08wYIADZs1qjIiIb5g48RhWrgyElZUFhgypjnHj6oj/TupQ3U/TWiRizpvXFG3bJvxl2t27oejde7ewvXXrkli+3Bm3br1C1647EBLyERMm/CT+JSTiKex4/PidmPvtWzTWr3eJI7pqsjc6+jv8/O5j7NgjcHIqgTFjagsRkgcTMDQCly+HwMEh5vwPDw8HBcXwYAKpSYAFwNSkzXsJAhs2bICbm5v4bxIvpkzhNuj8aBgegZCQQPj5DRUiVMuWS+KI1OHhb3H06DgEBq5M0HiKqnN19UX+/A4JXksXfPsWLqLZqFkC7UNDIWoVLFhT56g8TZuR+PfgwUHs2zdAKSpqM6pmzZFwdPSGmVlGjZd9+vQSe/f+grt3d4vX27RZB3v7boiMfI89e/ogKMhX/LxRo5mgtRKKKCTfjxwZg6tX18HZeQXKleuoEzPFRa9e3RT70j4kRObOXVav+XxxyhK4fn0Ddu5UnP8mOH58SspuaICrv3z5HkuWHMTff4dg+HAnVKtWLNaXA2fP3sXEiT56W07RfOPHt4WNTezIneDgN5g1axdu334m1ly4sAcqVCgCssPLaztu3XoiRMARI5zQsGG5BL+ooEjCefP2CvsnTWqHcuUK6WwrfVA/duwGFizYj2bNKqJ3b0ext9yGk5MnPn36Ltw+eLAtmjatIDcEBu2vQiAjEWrJkpaoUiX2lxQk/k2YcAwLFvyVoB8kopEoFp8ISBFz3bvvFBF/FHW3d29n5X63br1Ghw5bcfv2G7EPRSHqEhGnzSgS6kiwI+FO2yChccUKZ3TsWC7ey16+/IRfftmL3bvvimvWrWuDbt3s8f59JPr02QNf3yDx85kzG2HkyJoJRkMS1zFjjmDduqsJ7q3JqJs3X4l9KeqSmJctmzvB+8MXMIHUJmBm5gn6XUhj/fr16NqVy6Ck9j2Q+34sAMr9CUgD/3v16oW1a9eKnSmyaMwY7X+EpIGJvKXMCVBa7N69/US0Utu260QKq+ogUdDff6oQuapVGwJrazuYmJjh48fnOH9+MS5eXBonIrBOnfFo2NBLXKdtUKTfwYPDcefOTnGZhYWVEOAoJTc+EU6f2/Xy5XUcPjxSrEf1NzNmzA5KMX782B/Hj0/C8+cXYy1HKc8kXubJE/cDKomJf/01X6ynGL16nUahQrXFmiSQ0us0KA26Y8ddKFCgmlZzKZWa2JN92oRHbYs8enRcRBBmz14YrVqtwg8/xP8BRh92fG3SCeze3QtXr0rnP6WB7t49JumLGtEKFIE3e/ZuEeWnSXCj99S6dQHin76jW7e66N69fqx0u69fo7Bs2RHs2HFeLFesWB64u3dAoUI2+PQpEnPm7EFAgPQhvXTpApg8uT3y5csR79b0oYWi+JYvP4LBg5vBxaVagoKh+mJRUdHYtOk01qw5gdatHdCvX2PZiYD9+8/G3bvhAo27e0VMndpa39vN16cQgZMng9Gv314RgbduXVuRwqo+fHxuimvii/xTv56EtD59KsV5rzx7FgY3tx04cUKqA9aokR02bWqnFAtJEBs+/CCWL7+sXJIEwBEjKOVe/zIXFNVIgt3OnXd0otegga2IwitQwCrO9XRWzZ//F0aOPKx87fTpXqhdu5Docjpu3FHxOg0SNnft6ohq1Qpo3VfBtV+/KvD2dkTGjNr/XtK02PHjj0QEYeHC2bFqVSuUK/eDTr7yRUwgtQjY2MwWKfc0evbsiTVr1qTW1rwPExAEWADkByHVCVSsWBHXrl0T++bPXxV9+15IdRt4QyYQH4E3b25j166eePbsvEh/rVNnXJyotYcPj+Djx5coX75znBRcEgfPnZsrxC/V8eOPLUU6a6ZM1vHCV02lpYtI/HNyWoZy5Trp/SFb0yaRkR+EIFe5ch9YWcX9Q1zVd9X57dv7oGzZn+MsGRHxL3bscMO9e/uVrykEQPrByZNeOHEiJsLL0XE6SAhNiL25eWbBSpONujy5VF/u2LGJ4j5QynSbNmuRK1dpXabyNSlMYPnyinjxQjr/S5bMj2XL+qbwjoaz/L//fhI1886cuQsnp8oYNKgZMmWKXdvq8+cvWLhwPw4fvq6X4RRF5+XVEZUrF40179mzt/D09BXRejRUBcDIyG8iEpFSkRVjypT2aNAg/qjZa9eCMWPGTtjb22LYsObInFlzZHBCxr948Q7e3jtw8yalDVZF//6N47BIaA1jfn3mzJU4dOi5cKF167zYtesXY3Yn3dhOkXY9e+7C+fPP4OXVQKTcqtfwo7TWbt12CpFu/PifULp0LiG6P3jwL9zdT4iaeuqjWbPiWL++LXLlip0KvHr1FRGxphgtW/4oBDdr65iUQBL/+vffp7yG9vPxaY8KFfLozZ328/IKwJQp9dC2bWmxD9Xv27nzNiZNOi6iENXHhg0u6NKlfJyf//tvhBAv9++/p3xNIQDSD7y8TmLKlBPK16ZPd8T48XXitVnBPnNm83hFR10cplqKlDo9d+45VK9eAGvXthH3iAcTMBQC1aqtxMWL0vlvb2+Pq1evGoppbIdMCLAAKJMbbUhuWltb4927d8IkB4f+aNnyd0Myj22RMQEStCidNShomxCMXF23aUwhJYHJ1NQ83vp77949gq9vJyEiKkaFCm4ilZhEPU1DPZWWrqHmFzVrjkgwalDXW0Z18qKjv8YbSagpoo/WdnM7DDu7xnG2IcFy27af8fKlJOjQ0CYAVqnyC5o1m48MGeLW5qF6ipT6e+3aehFxSNGJSRnUjMXHp42oQUi1DHVpJJKU/XiubgRmzbJGRIR0/lPNueHDW+o20civoki8VauOiei5+MQ6clGRlhsVFYW2baujUiVbWFtnQYYMcSNhvn2LwooVR7Ft21+imYem9F8S2IYMiYkuSEgA7NmzASiSUNNQCJhPn4aChEI7O/0FCMW6dNb4+v6FpUsP65V+bOSPgdJ8X9/9WLLkkvj/kiUz4c6dsenFNaP1gwQtio7bti1ICEbbtrlqTCGlmoDHjj3SmIpLYhpF7FHdPtVBzUN8fV1jiXbqabJ0/S+/VMH8+c1gaRlTE/LIkYdo0mR9rPUmT64Ld/f6ekUBkn+DBu3HL784aIxqVETOkcCpOki08/JqGGcvSiH++edtuHbtpfJybQKgJt8UE4kbpf6uX39NcGrSpFiSnqMLF56hTRsfUYMwOdKmk2QMT2YCagQGDNgvmtbQyJEjB/79919mxARSlQALgKmKmzcjAqampqIJAY2ff96BUqXaMhgmkOYE6Jm8cGGRaIxBo3r1oUI0SkzabXh4KLZv74IHDw4p/aJGINWqDdUYyaeoe3fhwm/K68uU6SBq2GmLGEwJaDdubBTps4pB6bzUbThHDts42yWXAEjsaV+qDRdf1KW+vpKgeODAYFy9+oeY2rbtetExmbsD60syea/39Iw5/z09f8ZPP5VK3g0MdDWK+ps+fQcowo98Hj26Nays4hb+pmYdJBKOHOkshD9tQ7WGX69eDdC1609xnu/kEgBV03YnTGiLRo3KJ/m99Pjxa0yduhVUo5CESUo/LlJEHpE6QUF3MGjQFnF7LS1N8Pmz/GphGtJblX4HLVp0Ab/+elCYNXRodSHwqaegRkV9x+bNN9CwYVHkz6/5yzxV8Unho3ptP/q5JgFNk0h2/fpL0RH33r2YpkDxRRRqY/rw4b+g2obt2pXW+N6lyDkS4RYtivniktYbPryGqOFnYRH7S4jkEgCJ/caNN+DmtjPeqEt9nxUSFAcPPoA//pAiqyj6kqIY+fe/viT5+pQgQCn4Li7S+U/PZHR0dEpsw2sygXgJsADID0eqEjh79ixq166t3NPdXRICeTCBtCagLmaR6EWCUWKGegSgojNuliyaI2aogQal0qp2EnZ13Y7SpV0Ss32i56hHACaUgpxcAiClHlPEJImMJHrGx0lfxy5fXo59+/qLadqETH3X5esTR+DJk7NYsybm/D9xwj1xCxnZrHfvPmHOnL2g5h404hPr6DU/v6uws/tBpEcnNE6duo0pU7aKCLpZs7pqbMaRXALglSuPRMpunTqlky1dVz3d2dW1puhGbG6uf92vhFgZ4usNG3rgv+9CceNGL72aqRiiP8Zsk7qYFV/aqy4+hoaGo0uX7Th06IHycmoiQmm7xYvnVP7sr7+eisg+1TqCmlKANQltmgRFXWxL6BoS4qh+nuqIL3U3uQRASv3t1MkXtrY5ROOOPHm0f/GRkA+K11VTp6kuId1T2oMHEzAEAiYmHkozzpw5g1q1ahmCWWyDTAiwACiTG20obk6aNAne3t7CHKrzNWHCJ0Mxje2QMQF14YsaVnTuvDdO519dENFaV66sEo0saFCEK6W9UidgTYPSjnfv7q1s+kHX2Nk1Qtu2f4rGGak5wsKeCSHy8eMTokFP06bzhAgaX+fesLDn2LGji2ggohjaUoBpvRo1hsdyieoS+vkNwePHARobriTF/5CQy9i0yVmkAdPQFoWZlH14rm4EqMnMqVPS+U+17/z8Jug20civUgh1Cje8vTuiVq2SSfJKtblHtWrFQVF52bPHri9GG1CzEXf3rXj6VIoeSigFWJNtb96EiejFiIivGDu2TbJG6VH68tKlUqR0njzZ4eHhqpP4mSR4BjLZzW06nj79KqxZuvQnDBjQ0EAsk5cZ6s0skiquaRIA3dwqiG7C1FlXMagbb506sYv/N21aDBs3toONTUyZDGrc0bnzdhw9+jDWjQkI6IG6dTX/XZHYO6hJADx82A2NG9vFWfL58zB06bID/v5SAxMa2lKA581rKqIJVceHD5EYMsQPAQGP4224klhfLl8OgbPzJpEGTGPBgmYYOlT/pkWJ3Z/nMQFtBLJkmY7Pn6Xzf+LEiZg2bRoDYwKpRoAFwFRDzRsRAUdHRxw/flzAsLEpgcGDpYgIHkwgLQmQQLRzZzc8fHhUmGFrWx8uLhthZZVwFI6q3fRBgsQz6nRK3XwLFaqFpk3ni2Y38aWePHp0DD4+bWNF/+naMTg5mVH04ZEjY3HpklSTs379qahVaxTMzeP/Nv779yj4+3uIZh+K0aNHAIoUqRunCzAJoFTbL39+B+W1qmnXyV3vkDahe7B9e2dQ5BmN4sWbiVTgzJnlkWaYnM9Hcqz155+OoA7NNAoWtMH69YOTY1mDXoNEs4ULD+DgQSkVrWDBnELkSkr9PFonJOQdvLx8cfv2M60Rher7U3QhdQEuXDhXnC7A5coVwsSJLsibNyZKRlG7cN++yyItuWHD5O2oTVGREyf6KO+htuhIg77RiTBu4sTfcPZsqJjZu3dRrFrVLRGr8JSkElA09VAIbPXr22LjRpd4U3wT2k+TAEjdaHv3rhRrqqYIulq1CokuwEWKZFdeq2k9ejEpUYrx+aAuAFJX4j//bCu6+KoPSof28PAXzT4UQyFKqncBJn+otp+DQ8zfVKpp10npbByfL9TQhITTs2efiEsSkzad0L3m15lAYgmULPkb/v5bOv8bNmyIY8eOJXYpnscE9CbAAqDeyHhCUggUKlQIT58+FUuULt1OCAI8mEBaE6CuvuvXxzSdKFOmPVq1WoWMGWP+CNdmI9Wbe/bsIq5eXYvbt3fGEvMojbZ27TGoVWtknOYXJKAdPz4Zp0/PiLV8uXIdxf+HhFwBpdnSKFKkHsqV+xn29t20inL6sKSmIB8+PMGdO7sQGLgar17diDWd0mabN1+EfPkqx7vs27f3RNSgouEJdS2mZh8kKO7fPwjXr0vFyxs1momaNUfGiiZ88uSMqJVI61Pqb+bMufUxP8Fr1bsU073o2tVPpAPzSH0C8+cXwocP0vlft25pIYSl96EegVe2bCFMntxORLslZSiiCm1ssmLatI4oVSpuV2/F+pQGPG3adtFghMacOW5wcLBDaGgYpk3bgatXH8fbiOP48Zuic3HTphXxyy9UEy2mOUFS7FfMDQp6itGj14vaiDS0RTMmx36GtMaaNVuxfv1tYVKNGtlw7lzs6GhDsjU926LeZKN9+zIgwS579sR1uL5//y06dvQFRaDRiC/9VFMTEE3Rh6kpAM6YcRoTJsQIEQlFzVFdQuoETF2TaSxb5iQamVBaMzUcWb9e6mZONQRHjqwZq6MyRUBSqnTlyvlE6i91VU7Ood6lmKIv/fy6ivvBgwmkNQGq67l9u3T+FyxYEE+eSEI1DyaQGgRYAEwNyryHkoCFhQW+fpVCnklYqFZtCNNhAmlKgL6FprTEEycmK+3Q1q1W3Vhq4HHw4HBQvTlt46efJqBu3UmxRMDPn9+Ixhf370uFx2lQ2m/z5gtRooST+P/r1zfg0KGRSlFRF1FOV6AkwK1ZU0fr5Xny2KNVq5UiijG+8fTpOezbN0B0A1bUO3z16pZoJkLRleQ7/VONJvz8+bXouBwSEhgnMlBX+xO6TtO90ZSGnNA6/HryEJg2zQJRUdL5P2RIc7i4VEuehQ14laNHb4jaeYpRtWoxTJrUDtmyxe2Erasbqum/2hqKKNajM+706TtYsuSQEAFbt66Kfv0a4cyZO5g+facQ/6j2HnVlNjMzVZpBacOU+ks/U48M1NXWhK578iQUHh7b8OCB1EmUBM3p0zujRInULX+QkJ0p8frZsxcwcaKfWDp3bjO8ejUpJbbhNbUQoPeGt/cpTJ58QnmVtm61usBUFxTja0Ch3nhEsbZ6ZF98KcCq6ba62JXQNeqiHdUjJCE0b9640X+qa5079xQDBuwT3YBbty4pxLxbt16JWoIUXTlhwk/iX5Ys5spp5BN1XKamJOqRgQnZqevr4eHfREdmqgWoGJrSkHVdj69jAslJYPHiCxg6VDr/zc3N8eWL9CUYDyaQGgRYAEwNyryHIPDmzRvkzh0T4TN8+D/Ilo2/iePHI20JfP36GQcPDkNg4CqlIVSnjiLWzMxi6vVoszIq6gtevLiKGzc2iYi38PCYbn2KeRR95uKyXghkivHmzR1s2+YaK/KOBLcOHbbAxkaqEaZJxCpQoLpYK2fOH5MEjz6AfPr0EhQBefnySvzzzymN6+nSkZgEvWvX/sStW9tENCCl/FItw8qVe4PsNTGJERaio7/h3Lm5OHp0HJydV6BSpT6xUqQpMpHWIJuoQQrxpDXKlu0gIiB1jRT89i0Chw+PxMWLS5V+6SPuJgkuT45FgMTuOXNizv+tW4cjd+5s6ZoSvb/WrQsQ/xSjXr0yGD26FbJkSVx0Ea2jmv47cGATtG9fQ6fuli9evMOBA1fg738LJLwVKmSDGjVKoGXLyihc2CbWGpQ6vGzZERw5ck1Eajo4FIt1r0iEpMYge/deRmDgQxHBV7lyUTg6lhdpwlTjUZfx7NlbeHr64u+/pWgpGiQ2Upfh9D4+fPiA1q3nK9189260xjqO6Z1DWvpHNbiGDTuIVasClWbE1/VWFzvV02IHDqwqugmril+q67x8+UkIYbt3x5TD6dbNHosXN0e2bNIZoSlV+McfcwrhrEIFzY3FdLFV/Zpbt16jQ4etoKYclLK7bl1b1KunW41BEvT+/PMatm27JaIBaT6lD/fuXRnVqxeAqamJcrtv36Ixd+45jBt3FCtWOKNPn0qxzp7o6O9ijZUrLwsub9+GizU6dCgLYqNrpGBExDeMHHkYS5deVO6dVHE3MVx5DhPQRODJkw8oXDjm/H/9+jVy5eLyNPy0pA4BFgBThzPvAmDlypXo109qjEBNBSZPliJBeDCBtCQQHh4q0lAfPJAK0dNo0MATdevGRATqY9+7d4/h7+8uxDD1UbFiD7Ro8ZsyEk5TBJ66AEhrqKco08/Ivvr13WFikjwdM6OiIhEUtB0BAZ7KtGOF/SReduy4E0WLOuqDIt5rg4MDsHNnd9ja1kPz5p47TFIAACAASURBVIuRMWOMEESC59mzc3HmzGwxn8TQwoXriCjIwMCVQhgl0ZDqDOoyqD7hiRNTlJcWK9YU7dpthKWljS7T+ZpkIkD3TtEYhyLKjh5N3PsrmcxJlWUiI79hyZKDQiRTDGfnKhg0qFmSUmn1Sf9NjKMkXFLq77x5+9C2bXX07Fk/VmRgWFg4Vq+mWqcXRUMQEuxsbKwwZ84e/PXXPdHNdsyY1kJgTGh8+BAu0pMvXozpmNqzZwN066bb+zuh9Q39dRcXL/z7b7Qwc9cuZ7RuHX+5BUP3xRjt05Re6+nZAJMnJ+75UxXrSLRau7YNSpfW/qGe0mhHjDiEffv+ViJ0d6+H0aNrC+GMfj5smJ+ymQVdROIa1QrUVQxL6N6QcDl79hll+q+mlN2E1tD19YCAYHTvvhP16tnGEjppPkXtzZ17VthCY8uWDqhTpzBGjjyElSsDUbKkjRANdW1+QvUJp0yJie7U1GRFV7v5OiaQ3ATMzb1AgjiNFStWoG/fvsm9Ba/HBDQSYAGQH4xUI9C5c2ds3rxZ7GdllQ8jRjxPtb15IyYQHwGqsbdt288ifVUxkiIA0hokYpGA5e8/Nda2+fJVQfv2PsiZs7j4ua4CoCYbqcFIu3ab4u0unNg7Tp1zqXafoqafYh1Hx+mg5iRJHR8/vsCePX1ELbj27TcjV67SyiVVm4LQDymCkHykiL+7d/fAx0eKnqRowDZt1saaG59d6gJgSnFLKpf0Pp+asdy8KZ3/JBb5+o5I7y5Dk7iVVAFQNf03OaIJNd2E4OA3osEIRWhStGLOnDEpgIqmIFu3nhNTKXpwyBASNM2h2tG3du2SommItXX8TYRoviZGHTrUECnKGTIkz5cbhvygDRs2D9evhwkTx40rhxkz2hmyuenONk3RdYkVAOmD/MyZp0U6sb4RdJ8+fcXu3XdEzbwzZ/4RNfRI7KpZs5AQCDZskGrpKcb48XXg5dUQZmYxkXVJuTkU9depk69I400oajEp+7x48RF9+uzB06cfsHlz+1jiqHpKtKrIuWfPXbRuLTUL0lVYpWvVBUBNTVaS4g/PZQJJIZA//zyEhEjnf6dOnbBp06akLMdzmYDOBFgA1BkVX5hUAlWqVEFgoJRmUaRIffToEfOtXFLX5vlMILEEUkIAJFuoAQXVuAsK2qY0TT26T1cBUFOUIkXlubkdRsGCNRLrerzzKO2WGntQIw/FSKooSutQ6u/p0zOFOErNQsqV6xQr9Uf9Xqim65IwuWmTs6gpKH0IGArqHGxmpj2VUl0A1BRhmewAecE4BFasqCLqPdKwty+CBQt6pHtKKSEAxk7/bQoSy5JzUOovRS1SRN748W3FvVId168Hi5Td0NCP4seq0XrqHX11SU9OCUbJySOl11qwYB12734stnFxyYft26UsCR6pQyA5BUBFUwuynGrNtW1bSqfUfG2eaqpRSM0sdu7sCEfHoskCiaLuxow5gt9+uwA3twqYO7dpskUWqhqoEEgpuo+ahXTqVC4WH/V7oZquSw1VnJ03KaMghw6tLlKrM2bU/iWBugBob59HRBWSuMqDCaQ1gQYN/oC/f7Awo3Llyrh8OSZbIK1t4/3TNwEWANP3/TUo71Q7AFMqZOvWaw3KPjZGngRSSgAkmo8eHYOPT1ulkJZYAVBTnUJav1ev0ynS0Za6Gh84MBhXr/6hfCiSQwB88OAwtm5tD3t7NyHeqTYFoY1u3NgoGocohqoAqH6f1KMp43t6WQA0jPe1agfgZs0qYuzYmFqYhmFh8luREuKWavpvcjfLILFh//4rousvReC5utaMlfpLr2/YcApr1sR8eacqAFK34SFD1ihB1qjxIyZMcIGVVaZ44aYEo+S/kym34ubNu7FixVWxAXcCTjnO8a2cXAKgopbf8eOPNIpbifWMOtn27r0bO3feUS5BwuLq1a1hbR3/+0rX/eg9vXnzTfTvvw8NGxYVDTzy5NEetavr2urXHT78ANT51M3NXmNdxI0bb4jGIYqhKgCq36cqVfLBx6c9ihfPqdUcFgATe7d4XmoQ6NlzN/74Qzr/uRNwahDnPRQEWADkZyHVCFhZWeHjRylqwNFxBurUGZdqe/NGTCA+Am/f3oevb0dQhJliJIfYRWuFhT3Hjh1d8Pixv1ja1rY+XFw2wsoqv/h/XZqA0HXxdRpOKQGQ9qSuxvv29VcyoYg9EuQSO6g2Iol7FAUYXwMTdbFOmwBIdujiv/qaugqHifWT52kmMGOGFb58kc7/vn0d0bmz9u7T6YFjWFiE6KJLdfEUIykpwKrpv02aVMCwYS1FB9/kGnfvPoe7+1bRgXfECGfkyJE51tKaahpqEwCLFcsDd/cOWmsBahIAqUsxRQ9aWGRILtcMdh1//9Pw8Dgm7LOzs8CDB0kvs2CwzhqgYffvv0XHjr6gCDPF0DcFWDWybf78Zuje3R4ZMsQ0vUqK28eOPULbtj4iJZgGRf+tX+8iuu0mx1Ck/hYsmA1LlrQUqcspMR4/fifEPWJF9lMTE/WhLtZpEwBpri5dkNXX1FU4TAkGvCYTUCdAJQPGj5fO/6xZsyIsLCbrhmkxgZQkwAJgStLltWMRyJAhA6KiosTPOnfehx9/bMmEmECaE0juJiCqDqmvrd5dODLyvaiHFxTkq5ymKbVXkwCYNWs+dO68FyRopcRQjcZL6l5k/5EjY3D16jrRwKNcuY4aTU4NAZCbgKTE05Lwmp6eGfD9u3T+z5jRGRQdlt5HcjcBUU3/HTHCCSQmJtd49+4z5s3bK7rxTprUTjTyUB+pJQDKqQnI3bv30L+/VPcpe3YTvHsX07Aoue4trxM/geRoAuLjc1N0EqbGIf37O2gU/yjSjiLc8uTJisaN7XS6JR8+RGLIED/RXVcxBg+uJqLnLC2TLo5T517qQEz1B3/7rYVGUY72pbp9lB48dmwdIUDqOxQpxuvWXRUNPDp2LKdxidQQALkJiL53j69PSQL799+Dk5N0/puZmeHbt28puR2vzQSUBFgA5IchVQhER0eLw00xRo16gSxZ8qTK3rwJE9BGQFN6LTW7aNjQS2OHXUWX2gsXFqNkydaiY3DWrHk1bvH582tQ84OHD4+ChD2KfKM5ikEfCv76az4OHx4Za37HjrtRsmQr5c80CYDUIKNt2z9B4pyug2qw+fkNRWTkB9SvPxWlSrWBiYnmSAXqYrxrV3exdJkyHeDsvByZMlnrulWs627e9BEdYKtU6QdHR+946/YltwD47VuEYHvx4lKlPZUr90GzZgthbh47uilRjvEknQjQ+e/lFXP+79gxKsHmEDotbOAX0ft73boA8U8xkhK5p0j/LVgwJzw8XGFnlzy/Q6Ojv4OaeixffgSDBzeDi0s1jbXLUkIAfPbsragpSMKjYowf3wZNmtgb+N1NHvM+fvwEZ+f/KReLjp6S5LpxyWOZPFb5/PmrEO9WrZLqk9LQp8EGRdD16rUbXbqUj1f8+/IlCocOPRDdban2XalS2rsCkw0KwdDNbafSLor6S64UXYrEmzv3HChlOT7xj2x4/vwjpk8/JWoCUmdiExP9m46QQNqvH5UVqAJvb8d46/YltwAYEfENI0cextKlF5UM+/SpjIULmyFzZnN5PODspUEToNIBefPGnP8UJGNqmjzRwwbtOBuX5gRYAEzzWyAPA86dO4datWoJZ+kPiClTpLbnPJiAIRA4fXoGjh2boDRFNfVU3T5Ndf2aNp0LW9uGcf44Vm2mYW/fDc2bL0bGjNliLfn69S1s3doBb97cVv5cveOuJgGwbt3JqF/fPZZI+eLFVQQEeOLOnZ0oXPgn1K49WkTaksinqa5frVqjRGdfS8vY6TiqDUxIuHR19UWxYk0SdavIr127egrBjQRQK6sC8a6jTw1AXbr5auKWXN2MEwVDppOePj2H1atjzv/jx+UT5XTixC0hcClG1arFRIRdtmyWej0Nqum/VENx2LAWyJQpeT7EXrsWjBkzdsLe3hbDhjVH5syaG+voWwNQly7FT56EwsNjGx48eCl4UErznDluKFOmoF58jPniFi08ER7+Xbhw82ZvlC0rH98N4b7NmHEaEyZIaXg0VFNPtdmnqPu3e/ddndxo2fJHkf6aUO0+ep9Rzb8RIw4hOPi9WLtJk2Jao/TomqtXX8DTM0DM/emnwhg9ujZoT1PT2KKdat0/RWpxQg5Qvb2ffy6b0GVxXieBtGfPXUJwI98LFLCKdw19agDq0s2XIg+HDz+I5ctjyrtMn+4oBF4eTMBQCJiaegrBn8bZs2dRs2ZNQzGN7UjHBFgATMc315BcW7ZsGQYMGCBMypAhEyZODDck89gWmRNQF/XKlGmPVq1WIWPGuPVw1EUqQkcimYPDL3BwGIAcOWwRFRWJoKDtOH58Et6/D0aBAtXRps1a5MpVOg5pSos8d26eSJFVjAoV3NCy5RKxLg31VGFaT72OnqLGHnUWVgya37HjThQt6ghNqc50Xf78VYWQSPUJM2TIjHfvHgm7b97cLJZp1GgmatYcCVNT/VOOSHQkv65dW6+TiEh7+/p2wrNn58XeqtF66l2AySZt0YQ0n4RM6mZ8795+JRPqnGxn11jmT3zqun/p0jLs3y+d/1TX7dChialrQBru9vjxa0yduhXBwW+EFWXLFsLkye2QJ49+tbZUhbLRo1uhRYtKyeLVv/9+Ek0/nj4NxZQp7ROMKrxz5xkmTfJRdgHu3r0e6B99safeBVhbNKHC+KCgpxg9ej0+f5ZqnFWsaItJk1xgYxO/UJAsjhvQIp07eyMkREr92rGjJdq2dTAg69K/Kep19tq3L4NVq1ohe/b4O8xHRkZh4sRjIopO1zF8eA3MnNkIFhbxd66ldTdtuoFRow7j7Vvp72TqzEtpv3nzZo13K0WNPepErBjxdQu+dOm5aMahEBcTsj9fvqzYu7czqH6ePoNSi6m78Pr11+Dr6ypETG3j0aN36NTJF+fPPxOXqUbrqXcBHjmyptZoQppPDVTc3HaA0iwV4/BhakCmWwq2Pr7ytUwgsQQsLb1B0ao0fv/9d/TvH1N7O7Fr8jwmkBABFgATIsSvJwuBYcOGYdGiRWKtLFl+wKhR0rf9PJiAIRD4+DEEO3d2E6m6NNSbdajaqC4WJmQ/iXUk5mmr1acQyhSpqpTW27HjLhQoUE0sr9oBl6L1WrRYgrJlf44VcUjC35o1cb/ZVjQ00RQBmJDtlCZcu/YYZMigX7QSrUvfaJJYunOnGxo08BJNfxISEWkOCY/UfOTLl7BY9+Hu3T3w8ZHSp7UJqqo+kfhKKdhPnpwVP05M2nRCjPj1hAkcPDgM589L57+1dRZQCrBcRkTEVyxceAAHDyo6/SUufffo0Rvw9t6BIkVyYepUV9ja5k4ywqioaGzadFp09Z0woS0aNSqfYIofzaF04RUrpLNSNaV527a/sHTpIfHz2rVLYuRI5wRTvdVFw27d6qJ79/pxopaS7KwBLzB48P9w69YnYeGcOdUxalQzA7Y2/ZkWEvIR3brtxNGjD4Vz9evbYuNGF+TPr1mETkwEHa1L6b8UXahpUBp+YGAIPDwCsG/f3+KSkiVtMGVKPbRrVybetFnFWiT81akT04Fb8XP1hib6Ri3qwkOTP6opzF5eDTBuXJ0EG6Ooc1W9D3v23EXr1j5iq+rVC2Dt2jYoXVp7KjUJnJ07b8fZs5Io2qiRHf78sy1I0OTBBAyFQJ48/8OrV9L5P3ToUCxcuNBQTGM70jEBFgDT8c01JNecnZ2xb98+YVLu3GUxcOBNQzKPbZE5AfVafNqaXlBa6cmT03Dq1HSt1Cj6rmrVgahVayQyZ074wzoJXqdPz8T584uF+EW1Aps3XwRLS2scOTIWly79LqL1KCLP1rZBnA/qCUUAkrHPn1/Enj198fJlTFFxTU7QPpQqW7QopTUnrh4Jpf5SNB9FRFL9QF1rflKXYKqLGBDgJUyj7sMlSrTE4cOjEBi4Soh/CQmqCp/UowabNJkLasSSmDpGMn+LJMn9zZud8fff0vlPwtXatQOTtJ6xTVbU7lPY7e3dEbVq6d7FU7X2XnKm/1658kiIinXqlEb//o11TikmUXPVqmPYvv28iGQcP74t8ue3xrx5+0THY2rw8uuvLXWKclQVDW1ssmLatI4oVSr+MgHGdu91sXfq1KUICHgtLh00qAR++62TLtP4mmQiQL//58//S9SLo5FQxFtAQDC6d9+pcwSdwsyAgB6oW7eI0moS/ajBBkUgrlx5GadO/SNeK1/+BwwYUFXUFcyWLf4oRFX3dYkAVETkqdbE0wVhYurmKboL29rm0KtuIdUmpHvh5SXVTSXRtGXLEiIikuo0kvhH3Yp1iUZUjxqcO7cJKAqTf//rctf5mtQiUK7cUty6JZ3/Tk5O2Lt3b2ptzfvImAALgDK++anpeqVKlXD1qhQBYWfXBG5uUpQADyZgKATUBTQSnqgWoKbx/Xu0SFO9cmUNgoNPiQg9GjY2JZEvXyURufbjjy1gZVVQrz826YNIaOgd3LixCX//vR8vXlwR9fkohbd0aReULOkMc/Ms8SLTVgNQMYlSgW/c2Iw7d3bh2bMLQmwksTJv3oooXLiOqPVXsGD1REX9KfagJiN+fkPw+HEA2rZdhyJF6ul1m4nDq1fXhRhKUZmKNOoKFbqifPlOsLS00Wk91UYmJBy2b78ZOXIU1WkuX5R8BJYvrwR6Nmk4ONiJGm9yGmFhEaLDrr9/kHC7S5c66NWroc5RbimR/vvmTRimT98BEvPGjm0jIgv1GSReUO3APXsu4vLlRwgLC0flykVFanLt2qV0EhMjI79i8eKD2L9fasDg4lJdCJHm5vGnSOpjo7Fcu2TJevj6StFnrVvnxa5dmn/vGIs/xminuoAWX7TeP/+8F9GCJALqM0iwojp6xYvH1NulmndDh/rB3j4PSpfOjdq1C6F27cIoVCibzmeDqg0J1QCkTr7UVVjfoW/dPEX34oCAx1i3ri3q1YsRPXXZm37/X7/+CosXnxdRmRTJR8Jf164V0KlTedjY6JaRQN2Tu3ffJbak+Zs3t0fRojl0MYGvYQKpRqBp0/U4fFg6/ytWrIgrV66k2t68kXwJsAAo33ufqp4XKFAAz58/F3tSrbSWLZel6v68GRNIiAD90XnlyirRrVb6RdwDLVr8plVwS2hNfj3tCKg3AHF2XoFKlfroJcimnfXpa+d58wogLEw6/1u1csDw4S3Tl4M6eHPp0gO4u28Vte6qVLETUXMU8SbnoSpskgCpSw3C9MjL13c/liy5JFyrVs0K58+PSI9uGrRP9Pt/1aorolstjR49KoqmG1myJE+jHYN2Ph0ap94AZMUKZ/TpU4l//6fDe23sLvXvvx/Ll0vnf/78+fHsmVQDkwcTSEkCLACmJF1eW0kga9as+PRJqnHQtOl81KjxK9NhAgZHgOrkHTw4HIGBK0XDjvbtfZAnTwWDs5MNSpiAanfl+DowJ7wKX5EcBKZPzyq6UNMYNKgp2revkRzLGtUaqvX2qNOth4crHBy0F8U3KgcTYeyBA1cwZ84eMZPqBbZsKc8P6KdP/4XJk6WsCFtbczx6FNORPhFYeUoiCVCKLHWNXbkyUNSXo4i9ChXyJHI1npaWBCilskOHraBU5G7d7LF4cXOd06nT0m7eW34EFiz4C8OHS+d/lixZ8PHjR/lBYI9TnQALgKmOXJ4bmpmZITo6WjjfvftxUcOMBxMwRAJUu27Xrp4ixfennyagfn2PBJtXGKIfcraJ6gj6+7uLOo26NgyRM6+U9t3T0wyUNk9j3rzuqFTJNqW3NMj1FR13z5y5iyZN7DFsWHNkzqxbjS+DdCgJRilSkK9ceYzWravqVYMwCdsa5NRHjx6jV691wjYrKxN8+DDFIO2Ug1EkGPXsuUt0op0w4Sd4eNRPsHmFHLgYk49UR9Dd3R/Tp5/SuWGIMfnHtqYvAidOPEbDhtL5b2pqiqioqPTlIHtjkARYADTI25K+jIqIiIClZUzNjvHjqeaYvFOf0tcdTn/eUPOI/fsH4ePHF4mqYZf+iBiXR8HBAdi5szuyZs2rc8MQ4/LQeKz99i0C3t4x57+f33hkymRhPA4ks6UvX77HggX7cf16MEaMcELDhuVkl5am2knYyaky+vVrBCsr3ep6JfPtMIjlvn79giZNZihtiYycCAuLDAZhmxyNoOYRgwZRDd6PiaphJ0dmhuSzoklL3rxZdW4YYkj2sy3yIvDx4xdYWcWc/+Hh4ciUKZO8ILC3qU6ABcBURy6/DU+ePIl69aQmANRRdMoU/nZDfk+B8XlMKaR79/4CiiZr1WoVfvihnPE5IUOLnz49h337BogvGaj7MHUd55F2BP755yTWrpXOf1NTExw7xtFNFP22ZMlB3L79DGPHtkbFirayEQFJ/Nuz55LoIkwdjXv3dgSlRMt9ODt74uPH7wLD1as9YW9fWO5I0tR/SiH95Ze9oGiyVataoVy5H9LUHt5cNwLnzj3FgAH7kDWrheg+XLZsbt0m8lVMIA0JmJl5ghpr0QgICEDdunXT0BreWg4EWACUw11OYx8XL16MoUOHCiuog+mECVzfII1vCW+vI4HPn1/j7Nm5+PvvfWjceBaKF28uRGwehkeAhNpbt7bC33+q6Jhcq9ZIZM7Mf/yn9Z26cGEx/Pyk8z9TJnP4+XF9M2JB3Xf37r0MX99z6NGjARo1Kp/uu99Sp+CNG0/j7Nm76N69HurWLZPufdb1/det23Q8efJVXL51a3N06FBN16l8XQoReP36M+bOPYt9+/7GrFmN0bx58UR1500h83hZFQIk1G7degtTp/rDxaU0Ro6shdy5MzMjJmAUBLJmnQ6qQUpj0aJFGDJkiFHYzUYaLwEWAI333hmN5YMHD8aSJUuEvVZW+TFiBHc4Mpqbx4aCugOGht5BYOBqODj0R86cxZmKARJ4+/Y+Ll1ahsqVe8PGppRsIqoM8FbEMunAgcG4eFE6/21srODryx1OVQG9evVeRMTVqVMapUrlN/TbmST7Tp68jZcv36Fp04rIlk2+Kb+aIP766zxcuxYmXpo5syrGjm2RJNY8OXkI0O//O3dCsXp1IPr3d0Dx4jmTZ2FeJVkJ3L//FsuWXULv3pVRqpQN//5PVrq8WEoTKFBgHp4/l87/QYMG4bfffkvpLXl9mRNgAVDmD0BquN+iRQv4+fmJrfLmtccvv1xNjW15DybABJgAE0hjAhs3tsD9+9L5X6xYXqxa9UsaW8TbMwHDIzBt2nIcO/ZCGDZgQHEsXdrF8Ixki5gAE2ACTCDZCVSsuBzXrknnf/PmzXHgwIFk34MXZAKqBFgA5OchxQlUqFABN27cEPuUKOGETp32pvievAETYAJMgAmkPYFlyyrg5Uvp/K9ZswSmT++U9kaxBUzAwAgsX74ZPj5/C6ucnH7A3r0DDMxCNocJMAEmwARSgoCz82ZRaoBG+fLlcf369ZTYhtdkAkoCLADyw5DiBPLly4cXL6RvNqpXH4ZmzRak+J68ARNgAkyACaQ9gblz84lu2jTatauOwYObpb1RbAETMDACu3cfxIIF54VVDg5ZcfHiSAOzkM1hAkyACTCBlCDw668HsXChdP7nzZsXISEhKbENr8kEWADkZyD1CGTJkgWfP38WGzo5LUOVKpwClnr0eScmwASYQNoRmD49C75+lc7/ESOc4OxcJe2M4Z2ZgIESuHDhMsaO3SesK1zYHMHB3CzHQG8Vm8UEmAATSFYCy5dfRv/+0vmfOXNmfPr0KVnX58WYgDoBjgDkZyLFCZiZmSE6Olrs06fPXyhQoHqK78kbMAEmwASYQNoT8PQ0w/fv0vm/dGkflC5dIO2NYguYgIERePr0GdzcVgmrsmY1QVjYFAOzkM1hAkyACTCBlCBw/vwz1Kghnf+mpqaIiopKiW14TSagJMACID8MKUrgy5cvyJgxo3IPd/fvKbofL84EmAATYAKGQSA6+gu8vGLO/xMn3A3DMLaCCRgggQYNPJRWff06GRkymBqglWwSE2ACTIAJJDcBE5OY8z8yMhIWFhbJvQWvxwRYAORnIHUIPH36FIUKFfpvMxO4u0uRIDyYABNgAkwgfRP48OEp5s9XnP8AC4Dp+36zd0kj0LSpB758kdZ49Wo4cufOlrQFeTYTYAJMgAkYBQFTUw98/y9G5smTJyhYsKBR2M1GGicBjgA0zvtmNFZfuXIFlStXFvaamJhiyhQOazaam8eGMgEmwASSQCAk5ApWrJDOf1NTExw7xmmNScDJU9M5AWdnT3z8KH0C/Pvvfvjxx3zp3GN2jwkwASbABIiAmZknoqOl8z8wMBCVKlViMEwgxQiwAJhiaHlhInDkyBE0adLkvw+A5pg8+b+vtxkPE2ACTIAJpGsCDx4cwYYN0vlP6YxHjkxO1/6yc0wgKQTat/dCaKiUJXHhghuqVrVLynI8lwkwASbABIyEgIWFF75+lc7/w4cPo3HjxkZiOZtpjARYADTGu2ZENvv4+KBTp07/fQDMhIkTw43IejaVCTABJsAEEkvg5k0fbN8unf8WFhlw6NDExC7F85hAuifQubM3QkK+CT+PHGmHRo3KpXuf2UEmwASYABMALC29EREhnf+bN29Gx44dGQsTSDECLACmGFpemAgsXboUgwYNEjAyZrTCuHEfGAwTYAJMgAnIgMDFi0tx4IB0/mfOnBH794+TgdfsIhNIHIGePWfi8eNIMdnXtwXatauauIV4FhNgAkyACRgVgWzZZiIsTDr/lyxZgoEDBxqV/WyscRFgAdC47pfRWevt7Y1Jkyb99wHQBqNHvzE6H9hgJsAEmAAT0J/AyZPeOHFCOv+zZcuM3btH678Iz2ACMiEwYMAc3LnzWXi7enUD9OpVVyaes5tMgAkwAXkTyJVrDkJDpfN/2rRpmDiR91BP6gAAIABJREFUMybk/USkrPcsAKYsX9mvPnr0aPzvf/8THKys8mPEiGeyZ8IAmAATYAJyIHDkyGicPSud/zY2VvD1HSEHt9lHJpAoAr/+Og/XroWJuQsW1MKwYVwDKlEgeRITYAJMwMgIFCgwD8+fS+f/qFGjMGfOHCPzgM01JgIsABrT3TJCW/v164eVK1cKy62t7TB06AMj9IJNZgJMgAkwAX0J7N3bD4GB0vmfL581Nm0aqu8SfD0TkA2BceMW4fz5f4W/Xl6VMWmSs2x8Z0eZABNgAnImUKzYIjx8KJ3/ffv2xYoVK+SMg31PYQIsAKYwYLkvT0VMt2zZIjDkzl0WAwfelDsS9p8JMAEmIAsCvr4dceuWdP7b2ubG2rVc00YWN56dTBSBqVOXIiDgtZg7ZkxZzJrVPlHr8CQmwASYABMwLgLlyi3FrVvS+f/zzz+DmmjyYAIpRYAFwJQiy+sKAi1btsSBAwfEf+fPXxV9+15gMkyACTABJiADAps2tcS9e9L5X6pUfvz+e18ZeM0uMoHEEZg5cyUOHXouJg8c+COWLOmcuIV4FhNgAkyACRgVgWrVVuLiRen8b9GiBfbv329U9rOxxkWABUDjul9GZ229evVw8uRJYXeRIvXRo8cJo/OBDWYCTIAJMAH9CfzxRz0EB0vnv719ESxY0EP/RXgGE5AJgQUL1mH37sfC227dimDdOn6/yOTWs5tMgAnInECDBn/A3z9YUKhbty4CAgJkToTdT0kCLACmJF1eG1WrVsWlS5cEiRIlnNCp016mwgSYABNgAjIgsHJlVTx/Lp3/NWuWwPTpnWTgNbvIBBJHYPnyzfDx+VtMbtcuP3x9OWI2cSR5FhNgAkzAuAg4O2/Gvn3S+e/g4ICLFy8alwNsrVERYAHQqG6X8RlbtmxZBAUFCcPLleuEdu02GZ8TbDETYAJMgAnoTWDp0rJ4/Vo6/x0dy2HSpHZ6r8ETmIBcCKxfvx1r1kh1kps1yw0/P66ZKZd7z34yASYgbwKdO2/H5s3S+V+mTBncunVL3kDY+xQlwAJgiuLlxe3s7PDo0SMBwsHhF7RsuYyhMAEmwASYgAwILFpkh3//lc7/Vq0cMHx4Sxl4zS4ygcQR8PXdjyVLpIjZevWs4e/PXbMTR5JnMQEmwASMi0D//vuxfLl0/hctWhQPHz40LgfYWqMiwAKgUd0u4zM2f/78CAkJEYbXrj0WjRrNND4n2GImwASYABPQm8C8efkRFiad/5061Ua/fo30XoMnMAG5EDhw4CjmzDkj3K1a1QoXLoyQi+vsJxNgAkxA1gTGjTuKWbOk8z9fvnx4/lxqCMKDCaQEARYAU4Iqr6kkkCtXLoSGhor/d3ScgTp1xjEdJsAEmAATkAGB2bNzITxcOv/79nVE5851ZOA1u8gEEkfA3/80PDyOicnlylnixo0xiVuIZzEBJsAEmIBREZg58zTGj5fOfxsbG7x588ao7GdjjYsAC4DGdb+Mztps2bIhLCxM2O3ktAxVqvxidD6wwUyACTABJqA/gZkzsyEyUjr/R4xwgrNzFf0X4RlMQCYELly4jLFj9wlvixWzwP3742XiObvJBJgAE5A3geXLL6N/f+n8t7KywocPH+QNhL1PUQIsAKYoXl7c0tISERERAkSHDttQpkx7hsIEmAATYAIyIODtbYlv36Tzf+rUDqhXr4wMvGYXmUDiCNy8GYQhQ7aJyQUKZMDTpxMTtxDPYgJMgAkwAaMi4OsbJD4n08iUKRPCw8ONyn421rgIsABoXPfL6Ky1sLDA169fhd3dux+HrW0Do/OBDWYCTIAJMAH9CXh5WSA6Wjr/583rjkqVbPVfhGcwAZkQePToMXr1Wie8zZXLFK9fT5aJ5+wmE2ACTEDeBE6ceIyGDaXz39zcHF++fJE3EPY+RQmwAJiieHlxMzMzREdHCxADBtzADz+UYyhMgAkwASYgAwKenmb4/l06/9esGYCiRX+QgdfsIhNIHIGXL1+hY8ffxeSsWU0QFjYlcQvxLCbABJgAEzAqAjdvvkL58tL5b2pqiqioKKOyn401LgIsABrX/TI6a01MTJQ2jxr1Almy5DE6H9hgJsAEmAAT0J+Ah0fM+b9jxyhYW2fRfxGewQRkQuDjx09wdv6f8NbCAoiMdJeJ5+wmE2ACTEDeBF6+/IS8eaXzn8b379/lDYS9T1ECLACmKF5eXFUAdHfnw4yfCCbABJiAXAioCoAnTrCYIZf7zn4mnkCDBh4qHwD5PZN4kjyTCTABJmBcBExMVM9//sxsXHfPuKxlAdC47pfRWRs7AvAlsmThFDCju4lsMBNgAkwgEQQ4AjAR0HiKbAl8+vQZTk5zhP8cASjbx4AdZwJMQIYEXr36hDx5OAJQhrc+TVxmATBNsMtnU9UagAMH3kDu3FwDUD53nz1lAkxAzgRi1wAciKJFc8sZB/vOBLQSePXqNX7+eam4hmsA8sPCBJgAE5APgZs3X6N8een85xqA8rnvaeUpC4BpRV4m+8buAnwCtrb1ZeI5u8kEmAATkDcB1S7A8+d3R8WK3AVY3k8Ee6+NgGoXYBsbU7x5w12A+YlhAkyACciBgL//YzRowF2A5XCvDcFHFgAN4S6kYxssLS0REREhPOzQYRvKlGmfjr1l15gAE2ACTEBBwNvbEt++See/h0cH1K1bhuEwASYQD4Fbt4IwePA28WqBAhnw9OlEZsUEmAATYAIyIODrGyQ+J9PIlCkTwsPDZeA1u5hWBFgATCvyMtk3W7ZsCAsLE946Oa1AlSp9ZeI5u8kEmAATkDeBGTOy4csX6fwfOdIJTk5V5A2EvWcCWghcuBCIsWP3iiuKFbPA/fvjmRcTYAJMgAnIgMDKlZfRr98+4amVlRU+fPggA6/ZxbQiwAJgWpGXyb42NjZ4+/at8LZRo5moXXusTDxnN5kAE2AC8iYwe7YNwsOl879fv0bo1Km2vIGw90xACwF//zPw8Dgqrihb1hI3b45hXkyACTABJiADArNmncG4cdL5nzNnToSGhsrAa3YxrQiwAJhW5GWyb/78+RESEiK8rVNnHBwdZ8jEc3aTCTABJiBvAnPn5sfHj9L537lzHfTt6yhvIOw9E9BC4MCBY5gz57S4wsEhKy5eHMm8mAATYAJMQAYExo8/hpkzpfM/X758eP78uQy8ZhfTigALgGlFXib7Fi1aFI8fP/7vD9r+aNnyd5l4zm4yASbABORNYOHConj3Tjr/W7VywPDhLeUNhL1nAloIbN++H7/9dklcUbduDgQEDGNeTIAJMAEmIAMCAwbsx7Jl0vlva2uLR48eycBrdjGtCLAAmFbkZbJvmTJlcPv2beFt+fJd4OKyQSaes5tMgAkwAXkTWLKkDN68kc7/Ro3KY+JEF3kDYe+ZgBYCGzbswOrVN8QVzZrlgp/fIObFBJgAE2ACMiDQtesObNwonf+lS5dGUFCQDLxmF9OKAAuAaUVeJvtWqVIFgYGBwtuSJZ3RseMemXjObjIBJsAE5E1gxYoqCAmRzv9atUrC27ujvIGw90xAC4GVK32wadNdcYWLSz5s396PeTEBJsAEmIAMCLRq5YO9e6Xzv3Llyrh8+bIMvGYX04oAC4BpRV4m+9atWxenTp0S3traNkD37sdl4jm7yQSYABOQN4G1a+vin3+k879SJVvMm9dd3kDYeyaghcCiReuwc6eUMu/mVhh//tmTeTEBJsAEmIAMCDRsuA4nTkjn/08//YSTJ0/KwGt2Ma0IsACYVuRlsm+LFi3g5+cnvC1QoBr69DkvE8/ZTSbABJiAvAls3NgC9+9L53/p0gWwdGkfeQNh75mAFgKzZq3CwYPPxBUDBhTH0qVdmBcTYAJMgAnIgED16qtw4YJ0/jdv3hwHDhyQgdfsYloRYAEwrcjLZF9XV1ds27ZNePvDD+UwYIBU34AHE2ACTIAJpG8C27a5IihIOv+LFv0Ba9YMSN8Os3dMIAkEPDx+h7//K7HCqFFlMGdOhySsxlOZABNgAkzAWAiUL/87bt6Uzv8OHTpg69atxmI622mEBFgANMKbZkwm9+nTB6tXrxYmW1sXw9Ch943JfLaVCTABJsAEEklgz54+uHJFOv/z57fGxo1DE7kST2MC6Z/A+PGL8Ndf/wpHPTwqYcqUVunfafaQCTABJsAEULz4Ijx4IJ3/vXv3xqpVq5gKE0gxAiwAphhaXpgIjBgxAvPnzxcwrKwKYMSIpwyGCTABJsAEZEDg8OEROHdOOv9z5bLCtm0jZOA1u8gEEkdg+PB5uHo1TEyeN68mhg9vkriFeBYTYAJMgAkYFYGCBefh2TPp/B8+fDjmzZtnVPazscZFgAVA47pfRmetp6cn3N3dhd2ZM+fC6NGvjc4HNpgJMAEmwAT0JxAQ4Al/f+n8z549M3btGq3/IjyDCciEwMCBc3D79mfh7cqV9dGnTz2ZeM5uMgEmwATkTSB37jl480Y6/z08PDBlyhR5A2HvU5QAC4ApipcXX7x4MYYOldK+MmbMhnHj3jMUJsAEmAATkAGBCxcWw89POv+zZMmIffvGycBrdpEJJI5A794z8fBhpJi8ZUtzuLpWS9xCPIsJMAEmwASMikD27DPx4YN0/i9atAhDhgwxKvvZWOMiwAKgcd0vo7N2w4YNcHNzE3abm1tiwgTp2w0eTIAJMAEmkL4J3LixATt2SOd/xozmOHhwQvp2mL1jAkkg0LXrdDx79lWscPCgC5o2LZ+E1XgqE2ACTIAJGAuBzJmnIzxcOv/Xr1+Prl27GovpbKcREmAB0AhvmjGZ7OfnhxYtWgiTzczMMWnSF2Myn21lAkyACTCBRBK4d88PmzZJ53+GDGY4cmRSIlfiaUwg/RPo0GEa3ryJEo6ePdsZNWv+mP6dZg+ZABNgAkwAFhbT8PWrdP4fOHAAzZs3ZypMIMUIsACYYmh5YSJw8eJFVKsmpbGYmJhhypRvDIYJMAEmwARkQODZs4tYtUo6/01NTXDsGNe0kcFtZxcTSaB1a098+PBdzA4K6oPSpQskciWexgSYABNgAsZEIEMGT0RFSef/hQsXULVqVWMyn201MgIsABrZDTM2cx89egQ7O7v/zDaBu3u0sbnA9jIBJsAEmEAiCLx79wgLF0rnv4kJcPy41BCEBxNgAnEJNGvmgUipBBRCQoYhb94cjIkJMAEmwARkQMDU1APfJf0PDx8+RNGiRWXgNbuYVgRYAEwr8jLZ9+PHj7CyslJ66+7+3+kmE//ZTSbABJiAXAl8+fIRM2bEnP8nTrAAKNdngf1OmEDDhjEfAD9/Hg9LS4uEJ/EVTIAJMAEmYPQETEw8lD6EhYUha9asRu8TO2C4BFgANNx7k24sMzU1xff/vtYYOPAWcucuk258Y0eYABNgAkwgfgIeHqYApC9+/vhjIIoUyc24mAATUCPw+vVruLouFT/NlAkID2exnB8SJsAEmIAcCAQFvUbZstL5b2JiguhozpaTw31PSx9ZAExL+jLZO1OmTIj8L6/FxWU9ypfnzkYyufXsJhNgAjIn4O2dCd++SXmNEye6oFEj7mwq80eC3ddA4OrVGxg+fId4JV++DHj+fCJzYgJMgAkwARkQ2LDhBtzcpPM/Y8aMiIiIkIHX7GJaEmABMC3py2Tv3Llz482bN8LbOnXGwdFxhkw8ZzeZABNgAvImMOf/7J0HVFRXE8f/uwtLr9KLVKk27L3G2EuMxsQUTSyxR43GEkuMGjVFjUajUWNiEo2fLRprjA1QFBuodBCQLkjv9TvvvQCugiywLPt2557jsXDvzH9+9+UFZu+d+cYU+fnc+3/ixF6YNm2gagOh6IlADQTOnbuEr7/2Zb/Srp02AgIWEyciQASIABFQAQLLll3Cxo3c+9/ExATMiXAaRKApCVACsCnpkm2WgLu7O0JDQ9k/e3iMw/jxR4gMESACRIAIqACBHTvckZbGvf/79vXAF1+MV4GoKUQiUD8C+/cfwYEDweyiwYNNcP787PoZoNlEgAgQASLASwLMz8VHj3Lvfzc3N4SEhPAyDhLNHwKUAOTPXvFW6cCBA3H58mVWv7V1F0ydeou3sZBwIkAEiAARkJ7AgQMDER3Nvf/d3a2xc+dU6RfTTCKgIgQ2bdqL8+cT2GinTHHA3r0fqEjkFCYRIAJEQLUJdO26F/7+3Pt/wIABuHTpkmoDoeibnAAlAJscMTmYOnUq9u3bx4IwMLDD/PkxBIUIEAEiQARUgMCpU1Nx/z73/jc3N8Cff85XgagpRCJQPwKLF2/FnTtZ7KI1a7ywatWo+hmg2USACBABIsBLAvb2WxEby73/p0yZgr179/IyDhLNHwKUAOTPXvFW6bfffovFi7l6Nhoa+li6lHvJ0SACRIAIEAHlJnDjxre4eJF7/2tra+DMmaXKHTBFRwQaQOCjjzYiOpprlvP774Pw7rs9GmCFlhABIkAEiADfCBgYbER2Nvf+/+abb7Bo0SK+hUB6eUaAEoA82zA+yv3nn38wePBgVrpQqIaVK0v4GAZpJgJEgAgQgXoSiIr6B7//zr3/RSIh/v13ZT0t0HQioPwE3nhjLTIzy9lAb916D126OCl/0BQhESACRIAIQF19LUpLuff/hQsX8PrrrxMVItCkBCgB2KR4yThDICMjA8bGxlUwVq+uIDBEgAgQASKgAgQKCzOwaVP1+//KldUqEDWFSATqR2DAgDWo+O9bo+zsJdDT06yfAZpNBIgAESACvCQgEKyp0p2eng4jIyNexkGi+UOAEoD82SteKxWJRCgv5z7dmDbNH1ZWnXkdD4knAkSACBAB6Qh8+aUIFRXc+3/XrmlwdbWSbiHNIgIqQCAhIRHvvbeHjVRHR4Dc3FUqEDWFSASIABEgArdvJ6JLF+79LxQKUVZWRlCIQJMToARgkyMmBwwBbW1tFBQUsDBGjvwJHTpMIzBEgAgQASKgAgS++kobJSXc+3/RopEYPryDCkRNIRIB6Qjcvn0Pn332NzvZ1lYdT54sl24hzSICRIAIEAFeE9iz5x6mT+fe/1paWsjPz+d1PCSeHwQoAciPfeK9SktLSyQnJ7NxdOu2AIMHb+Z9TBQAESACRIAI1E3gu+8skZvLvf/HjeuG2bO5moA0iAARAE6d+gdbtvixKDp21MWdO58SFiJABIgAEVABAgsXXsCWLTfZSC0sLJCUlKQCUVOIzU2AEoDNvQMq4r9t27Z4+PAhG62r6yi8/fZJFYmcwiQCRIAIqDaBH39si6dPufd/jx6uWL/+bdUGQtETgecI7NnzJw4eDGP/ZcQIM/z990ziQwSIABEgAipAYPToP3HqFPf+b9OmDR48eKACUVOIzU2AEoDNvQMq4n/YsGE4d+4cG62lpRemT7+nIpFTmESACBAB1Sbwxx/DEBnJvf9btbLETz9NV20gFD0ReI7A+vU/4d9/uVMfM2c6Y+fOd4kPESACRIAIqACBDh1+wv373Pt/6NChOHv2rApETSE2NwFKADb3DqiI/zlz5mDHjh1stHp61li4MF5FIqcwiQARIAKqTeDs2Tm4fZt7/5uY6OHIkYWqDUSG0RcXlyInpxC5uQXIyyuq+pWfXwTmV0FBMQoLi1FQUML+XlhYgqIi5lcpq0JDQw0aGurQ1GR+iaGlVfm7GNraGuwvHZ3qX7q6WmyHWrFYTYZRqLapBQs2IyAgh4WwcWNnLFkyTLWBUPREgAgQARUhYGOzGQkJ3Pt/9uzZ+OGHH1QkcgqzOQlQArA56auQbyb5xyQBmSEW62DZslwVip5CJQJEgAioLgEm+cckAZnBJJnOnVumujBqiTwpKQPh4UmIjn6K+PhnSE7OQnp6LnJyClBWVs7+Ki+vQEVFRdXvigBRIBBAKBSg8neRSAjml56eFoyNdWFhYQAbmxZwcDCDi4slLC2NFEG2QmmYNGkDnjwpZjUdOTIM48Z1Vih9JIYIEAEiQASahoCu7gbk5XHvfyb5xyQBaRCBpiZACcCmJkz2WQK+vr7o3bs3+2eBQIhVq6jNOT0aRIAIEAFVIPDkiS/27+fe/0yy6NKlVaoQdlWMGRl5CAtLxOPHKYiLewYm2cck97KyClBQUISSEtX6/6G6ughaWhowMOCShExS0Na2BRwdzeHqagUjIx2Vej5GjfoSOTkVbMyBgR+ibduWKhU/BUsEiAARUFUCItGX7Id6zPDx8UGvXr1UFQXFLUcClACUI2xVdlVcXAwNDY0qBJ9/XgA1NU1VRkKxEwEiQARUgkB5eTHWrq1+/1+48LlSXSFNS8vG1avBbHIvMTEdaWk5yMrKZ6/jMsk95tReUw+BgMmuCiAQAgLmd5EAQjXul4D5XV0IkboAQg0hRGIhRBrMAqCsqAJlxeUoLypHWUkFykvKUVFagfL/flWUVaCCOXlYDoA9gdjUkTAfEgrAJAmZq8cGBtrstXErK2M2SdivnwdMTPSbXoScPJSWlmLQoPVV3kpKVkJNTSgn7+SGCBABIkAEmotAYWEptLSq3/9FRUUQi8XNJYf8qhABSgCq0GY3d6hqamooK+NOOkyefA12dn2aWxL5JwJEgAgQATkQ+PJLNVRUcO//rVsno107Ozl4lb0LJsnn4xOCwMBYxMQ8RXp6HkpLZXOCT6gugLq2CBpG6tAyE0PXRhMGjlrQMBZDXVcEdV01iPVEUNdXg4aeGsQG6lDTbp5kUWl+OYqzSlCUU4qS7FIU55ShJLcUJbllKEovRtbjAuTGF6LgaTGKMkpQkl+G8hLZZA/V1EQwNtaBvb0Z+xz17u3OJgf5OGJiYvHhh7+w0vX1BcjKUq3TsXzcM9JMBIgAEZAFAW/vWPTty73/RSIRmA+EaBABeRCgBKA8KJMPloCenh5yc7naf0OHbkOXLnOJDBEgAkSACKgAgQ0b9FBczL3/584dirFjuyh81JGRyfDxCcXDh0/w5EkaMjPz2Fp8DRnMiTw1LSHE+urQMlWHjpUm9O21YOiqgxaeujBw1m6IWd6tyYrMx7OgXGSG5SE7pgB5iYUoSC1BcXYJSgvKwZw4bMhg6g4aGuqgZUsTtGnTEr17u8HZ2aIhpuS65sYNf3z+Odch28FBjMePqT6mXDeAnBEBIkAEmonA9u3+mDePe//r6uoiJ4drBkKDCDQ1AUoANjVhsl9FwNbWFvHxXPffzp1nYtiwnUSHCBABIkAEVIDAli22yM7m3v+jR3fG/PmK1emUSfL5+YXj0aM49ipvdnZ+VV0eabaHuWKrYagGzRbq0LbQgJ6dFgydtWHsqQvTdvpA8xzUk0a6Ys0pB1IDs5HOJAkj85ETW4D85CIUPitBUWYpe0VZ2sHUm9TX12ZPB7ZubYvu3V3Y5KAijePHz2L79tuspG7d9OHnt0CR5JEWIkAEiAARaCICs2adxY8/cu9/GxsbxMXFNZEnMksEJAlQApCeCLkR6NixI+7du8f6c3IajPfeOy833+SICBABIkAEmo/ATz91RFIS9/7v3NkJX3/9XrOJuXMnCjdvRiA4OB4JCenIySmsV50+kYaQTfIZu+nAoocR7IebQLMF1e2Rx4YWPitGzJk0JN/IQHpoHpscLCuSPinI1BfU09OEtbUxPDxs0K1bK3Tq5CQP6TX62Lnzdxw5EsV+bexYSxw7Nr3ZtJBjIkAEiAARkB+BIUN+x4UL3Pu/Q4cOuHv3rvyckyeVJkAJQJXefvkGP3HiRBw6dIh1amTkgHnzHstXAHkjAkSACBCBZiFw7NhEPHrEvf+Zrq8HD86Tm45796Jx7tx9tm4f06CjPk05mGu7zHVdYw9dWPUyhP0oc6hp0nE+uW2eFI5KC8sRcyoFib6ZSA/OZa8VM9eJpR1MUtDUVB9eXvYYPryDXE8JLlmyDf7+GazUpUtbY8OGN6WVTfOIABEgAkSAxwQcHbchOpp7/7/zzjs4ePAgj6Mh6XwiQAlAPu0Wz7Xu3r0bM2bMYKNgOgAznYBpEAEiQASIgPITuHt3N06f5t7/YrEamE7ATTViY1Nx6tQd3L4dhcTEDKnr9qnriNjGG8at9WDdxwgOo8yaSiLZlQOB6FNPkeCdgfRHOWxDkpI86Zq1ME1GWrZsge7dXTF0aHv2tGBTjXfeWY/kZK7w+4kTIzBmTMemckV2iQARIAJEQIEIMB2AmU7AzNi1axc+/vhjBVJHUpSZACUAlXl3FSy2lJQUWFhUF+VeubIIQiFdm1KwbSI5RIAIEAGZE8jLS8G331a//y9eXAk1NdmcpMvPL8bRo364fj2MbdZRWFjyav0CQKyrBt2WmjBppwebfsawHWQi85jJoOIRiLuYhvir6UgLzEHuk0IU55YCdfQd0dbWgIuLJXr0cMHIkR2hqSmb71vKy8sxcODaKkjp6YtgZKSjeNBIEREgAkSACMiUQHFxOTQ0qt//ycnJMDc3l6kPMkYEaiNACUB6NuRKQCwWo6SE++Fs7Njf0abNu3L1T86IABEgAkSgeQisXStGeTn3/v/887F47bU2DRZy6tRteHuHgunUm5WVX6cdsb4aTNrqwfENcziNpW+y6wSmQhMen0jB45NPkRaYzTYaqWu0aKEHd3drttPw66+3q2t6rV8PDHyI+fOPs183MREiNXVlg23RQiJABIgAEeAPgT/+eIj33uPe/+rq6iguLuaPeFLKewKUAOT9FvIrAGtrayQmJrKi27f/EKNH/8yvAEgtESACRIAINIjA5s3WyMnh3v/M1crPPhsttR1f31BcuRKEoKA4pKbmgDk99arBNOrQd9BiT/a1nm4DdV01qX3RRNUlUJpfjpADCXhyIRWZoXlg6gu+8jkTCWFhYcjWDezXzwNdu7aSGt6ff57E7t0B7PzOnfXg779Q6rU0kQgQASJABPhL4KOPTmL/fu79b2VlhYSEBP4GQ8p5R4ASgLzbMn4L7t+/P65evcoGYWHRDh9/zL38aBBLKyGMAAAgAElEQVQBIkAEiIByE/jll/6IjeXe/05OFti7t/Z6NykpWThyxA/378cgPv4ZiotffTJLIBKwnXnNuxrAdaIlzDoaKDdMik4uBJ49zEHksRQk+WYgO7YAFaWvvi+soaEOGxtjeHk5YNy4bjA3r/05XLduNy5dSmbjmDzZHvv3T5JLTOSECBABIkAEmpdA+/a7ERjIvf/79euHK1euNK8g8q5SBCgBqFLb3fzBLl26FJs2bWKFaGoaYMmSzOYXRQqIABEgAkSgyQn8++9SXL/Ovf91dDRx+vQSCZ+lpaXYv/8afHxCEB+f/upuvQJA00id7c5rP9IUrd6ybHL95IAIRP/9FLFnU5F6Pxv5T4tfWT+Q6S7MJAN793bHhx/2hZqa5CnUqVM3ISqqkIW6fXtPzJnzGgEmAkSACBABFSBgaLgJWVnc+3/JkiXYuHGjCkRNISoKAUoAKspOqIgO5hOOAQMG/BetAKtXv/p6jYpgoTCJABEgAkpPICbmCn79lXv/CwTA5cur2T8fPnwDly49QnR0CkpLa/9/AtOl18BZG1a9jeH+kQ00jehar9I/NAocYHFWKcL+SET8lXRkhuWhOKf2U6pMwxsHB3MMHNgaEyb0YKMaOnQNCrmf/3Dv3iR4edkrcLQkjQgQASJABGRFQChcg4r/DpRfvnwZzA05GkRAXgQoASgv0uSnioBQKKw62fHhh95o2bI30SECRIAIEAEVILBmDdP5l/uu18nJnL3eW1RUc+JEqCaAnp0WzLsYwHGMOfs7DSKgqASYU4FRx1OQfDMTOTEFKK/lurCGhhrs7FogPDyFDUUsBoqKuGQ4DSJABIgAEVBuAj4+T9Cnz342SOakeF01jZWbBkXXHAQoAdgc1FXcp76+PnJyclgKvXotxcCBG1ScCIVPBIgAEVB+AuHhp3H48BsoL6/9pJRAKGCbd9gNMUG7+XYQqjEJQxpEgF8EykvLEbg1FrHn05AdXYCK8tprB2prC3H48ASMGOHCryBJLREgAkSACNSbwLJll7Bxoy+7Tk9PD9nZ2fW2QQuIQGMIUAKwMfRobYMItG7dGkFBQexaO7t+mDyZCp82CCQtIgJEgAgoOIGEBH/cvLkF0dGXkJeXWrNaAaBrrQmbAS3QZnZLaJuJFTwqkkcEpCfA1Ap8uOMJ4i8/Q25CYa11A01NdTBwoAMWLOiGLl2spXdAM4kAESACRIA3BPr3/wVXr8ayej09PfHo0SPeaCehykGAEoDKsY+8imLixIk4dOgQq1lPzxILFybySj+JJQJEgAgQgdoJZGXFwtd3IyIiziArK67WiQJ1ARxHmcFzqi2M3HQIKRFQegIZoXkI2hsHpplIeXHtpwJtbQ0wfHgrLF3aC3Z2dPVd6R8MCpAIEAGVIWBltRlJSdxNuHfeeQcHDx5UmdgpUMUgQAlAxdgHlVKxe/duzJgxg41ZKFTDypUlKhU/BUsEiAARUDYCpaXFuHZtNUJCjiM9PRIVFTU38xBpi1GWX8y9/40FeP9uH2VDQfEQgToJ/K+HNwqSuASghr4IRdllNa4RCgVwdjbG2LHuWLOmL8RianxTJ1yaQASIABFQYALq6murGp7t2rULH3/8sQKrJWnKSIASgMq4qwoeU0pKCiwsLKpULljwBPr6tgqumuQRASJABIjAiwQiI8/D23stEhJuo7y85g9zRNoa0Pe0gdXITtD3soXfyG+rzIy/2x3axnTll54s1SFQnF2MQ+38qgL+LKs7Yi9l487uRMT7ZdeaDFRXF6JzZ2usXNkHQ4Y4qw4wipQIEAEioCQE4uKy0bLllqpokpOTYW5uriTRURh8IUAJQL7slJLpFIvFKCnhflgcOnQbunSZq2QRUjhEgAgQAeUlcPv2Tvj7b0daWmiNQQo11KHnYgnzoe1hOdRLYo73uLWoeMadEOzyozPch1C9M+V9UiiyFwnE+ybg0vuR7D9rWwuwOF7yFOz9n5MQsD8FSXdzUFJQ80laNzcTzJ3bBbNmdSbARIAIEAEiwBMC27f7Y968c6xadXV1FBdzNyJoEAF5EqAEoDxpk68qAtbW1khM5Gr/ubu/ibfeOkp0iAARIAJEQMEJ/PvvUjx4cAA5OUkvKRWoiaDjaAbz19rAZnz3WiPxm78ZxYFc/Ru7Gabot8RDwaMmeURAdgQCdgcjcCPXEMd6oBhT/33Ffyub4/HwYAqePsxDWQ01Ay0t9fDBB22xceNrshNIlogAESACRKBJCIwb9z8cOxbC2rayskJCQkKT+CGjROBVBCgBSM9HsxDo378/rl69yvpu0cIFc+aENYsOckoEiAARIAKvJlBYmIGzZ+chPPwUioqyX5qsrq8Nk34ecFkwXCqUAVt/RdbJGHaufl8tvPFLF6nW0SQioAwELn/ij7hTBWwo7ecbYvSWdlKFdWZGOIKPpiH/2ctX7fX1NTBqlAu2bRsGIyNNqezRJCJABIgAEZAvAVfXHxAe/ox12q9fP1y5ckW+AsgbEQBACUB6DJqFwNKlS7Fp0ybWt7q6NpYvz2sWHeSUCBABIkAEaiYQH38TV66sRGysN8rKXr6momllBKvhHWE7sWe9ED4++y/ivrnOrlGzFeJd7971Wk+TiQCfCZwY4oPsMO5q79BfbNFlkmO9wrm+KQ539yQiI6rwpXVisQh9+thh7dr+6NbNpl52aTIRIAJEgAg0LQEdna+Qn899iLNkyRJs3LixaR2SdSJQAwFKANJj0SwEmE88BgwYUOV79WquGx4NIkAEiAARaF4CDx/+jhs3vkNKSiAqKiTfzQKhALquVmj5dk+Y9HFvkNDM6BgEfvQrt1YITIrq2yA7tIgI8JHAAadrqGyS/XFQO1h4GDYojJDjabi+6QkS7+SiovyF/04FArRrZ45PP+2B995r0yD7tIgIEAEiQARkS0AgWFNl8PLly2BuxNEgAvImQAlAeRMnf1UEhEJh1Q+XEyYch5vbG0SHCBABIkAEmomAt/c63L+/F5mZsS8pYJp6GHVyhOO0gdC2M220wmuD1wD/HSrsf8QTLTuZNNomGSACik4gNSgNZ0cEsTJFWsCK/MYnv1ND8nFp6WM8vphRY9MQOztDTJ3qhRUrJJuNKDor0kcEiAARUCYCJ06EYuzYw2xIAoEA5eU1N3lSppgpFsUkQAlAxdwXlVClr6+PnByuEHynTjMwfPiPKhE3BUkEiAARUCQCp0/PQHDwERQUpL8kS91AG2b9PeH8yTCZSvb9cCPKYopYm67LrNBteiuZ2idjREARCYQcjoD/Uq4BmnE7EeYG9JKpzLNzIhF0+Cny016uE2hsrIXx4z2wa9cImfokY0SACBABIlA3gZkzz2DXrjvsRD09PWRnv1xTuW4rNIMINJ4AJQAbz5AsNJBA69atERTEfRJuYdEeH398v4GWaBkRIAJEgAjUh8CzZ2G4ePEzREVdRGkp15Dg+aFlbQyrkZ1gM6H2DqX18ffi3Dtf7ETeNa4TqvFQXYzc2bEx5mgtEeAFAe9ldxH9Zy6rtdU7Oph4sFOT6Pb7Lh53diUiPbKG/7a11DBokBO+/noQXF1bNIl/MkoEiAARIAKSBNq3343AwGT2Hz09PfHo0SNCRASahQAlAJsFOzllCMyaNQs//sid+hOJNLBixcsFrYkUESACRIAIyI5AePjf8PH5CgkJt1FRUSZhmKnvp+dmDduJvWDS01V2TmuwFHH8LBK33+be/xZCvOdHjUCaFDgZVwgCR/v5IC+Wu/Y18Acr9JrdtCdfw06lwXdDHBJu56CiTLJOoEgkQOfO1li+vDdGjnRRCD4kgggQASKgrAQ0NNahuJj7vmvGjBlVPwMra7wUl+ISoASg4u6N0iuLioqCs7NzVZzTp9+DpaWX0sdNARIBIkAE5E0gIuIMLl5cgtRU7tT180OkydT3c4LjjEFgTv7JYxRmZODW2G1VrkZc6YgW9rrycE0+iECzEMiOy8GJPveqfM9P7AwDS225aEmPKMDFJY8RdSEDJfmSiX9GgKenKTZtGoThw5s2ISmXYMkJESACREDBCNy8GY/u3fdVqQoJCYGbm5uCqSQ5qkKAEoCqstMKGidTAyE3l7sO06HDdIwcuVtBlZIsIkAEiAD/CKSmhuD06el48uQ6AMkTQOqGOjAb4AnnuUObJTDfSRtQ9oTrBOKyxBLdZ9AppGbZCHIqFwKPDoTh7mru+peBmxDzQ5rn1Ou5TyIR9OdT5D2VrBMoEAA9e7bETz+NgLt74xv9yAUqOSECRIAI8IDA5Ml/4ddfA1ml2trayMvL44FqkqisBCgBqKw7y5O4mPbnV69eZdUaGTli3rwonignmUSACBABxSVQXl6KI0fGIzz8NJg/Pz+0bFvAalQn2Izr1qwBBGz9FVknY1gNuj018ebvXZtVT3M6L8ktQ/yVZ3hyPg1JNzJQlFkKXWtNmLTXQ8vBJrAd2AJq2qKGSawA8pKLkHAlHck3M5H1OB/pQdwHb+o6Ihh76MLYU5f1Y9peHyJNYf39VAC5CYWIOZOK+CvpSLmVydo2aa+Plq+3gP1wM2i2UK+/XSVa8c+0m0j6l2t802aWPsbuaN4bDze3xuPOj4l4Fi5ZJ1BNTYgRI1zY9wfzZxpEgAgQASLQOAItW25BXBzX9KNHjx64fp35UJYGEWgeApQAbB7u5PU/Aj///DOmTJnC/k0gEGLVqpevphAsIkAEiAARkJ4A09X3wYPfUVIi+Qmzhpk+Wk7sBavRnaU31oQzk+8GIGzRSe79ryfABw/6NKE3xTTN1GVjkmaB38eyibnahoGjNrwW2bNJOqZWo7QjL6kIAVtiEHs2FSV5df//lfHT7hM72A83hUAknR/G7sMfnyD0l4RafWgYqqHtHDu4vmvVsASjtAEr8LxDXtdQnMkJHH/GGR7DrBVC7e2difDd+ATZcVxysnLo6KjjvffaUtdghdglEkEEiACfCYhEX6K8nLuFsW3bNsydO5fP4ZB2nhOgBCDPN1AZ5AuFQlRUcC/FceMOw9PzLWUIi2IgAkSACMiVwLVrX8Lffzvy89Mk/KrpabEn/hymDpCrHmmcXRv2JVDAvf/7HvKAfTfVuXpYVliOR7vjELCVOwVZ12BO1LWdZwfPKTZSJedS72Xj5ooIpIdwp/2YYdJWD16LHGDRzRBCdQEKn5Ug9EACgvfFSyTvOix2gMdUG4jErz4Bxpz6u7UqEvGXn7H2jd110WWNM8w66oPpMRN7LhW310eh4Cl31dvpDXN0WuEETWPVOg2YdCcZ/4wPYxmo6QKf5/Sta7vl/vXLn0eznYML0iVPDJuYaGPu3C5YtUrxNMsdEjkkAkSACNSTwC+/BODDD//7sFMgQHk51wiKBhFoLgKUAGwu8uS3ioCDgwNiYrgfgNzcxmDChBNEhwgQASJABKQkEBDwM65dW4vMTMlEklBDDWYDWsP1s9FSWpL/tFtLvkehP3csquV0E/Rf5il/Ec3gkTn5F7QnHnc3Pa6XdyYJ2H2DCxxGmr1yXVZkPnwXhyEtgLtyxAzmOm6vb1xh4CzZeKI2LYwflwmWQC0HAQvSiuG3PAJxF6sTzi+uKSsux90NjxHyS0KVDtf3rdBpqWPDrzTXi5hiTPb/NhAhO7jn3GqgGNP+7a4YwmpQcfKjMDz68ylKCyR/SLW3N8TKlX3x0UftFVY7CSMCRIAIKBqB1147gEuXollZlpaWSExMVDSJpEfFCFACUMU2XBHDnTVrVlUrdB0dMyxalKKIMkkTESACREChCERHX8I//3yK5GSusHTlEAiFMOriBPeVb0JNW0OhNL8oJuL4WSRuv83+s2ZbdUw42UOh9cpK3NM7WfCZH8rWzavvsOhuiN6b3aBtUfPeFmeVwm95OGLOpkqY7rzCCR5TbGp0lxtXiGvzQl5KGPbd5g5dW82X1rBJw33xbHKvcujba6Hfj54wctORmB/37zNcnvZI4t/qSi7Wl4mizz89/jqe3eFO1vXaaIaBS9wVWnJRdimOTQxB1PkMlJdJNg9q184C3333OgYOdFDoGEgcESACREARCBgbf42MDK7W6sSJE/HHH38ogizSoMIEKAGowpuvKKH7+/uja9fq4u9LlmRBU1NfUeSRDiJABIiAQhHIzIzGyZNTEBt7tap8QlUSxsMGrT4ZBl0XS4XSXJuYnPgE3Ht/L/dlEfDOw54Qa6nxQntDRZbml+HW6khEHuU6wjZk9NjoilYTLGpcmnQ9A1c+DnqpHl/vLe5wHFPzycGyonL2qm7Yb5InE/pud4f9iJfXZIbn4ersYDAnDSuHVR9j9NnqBg0jyeu9GaF5uDozCNkx1c0mmNOItSUXG8JDkdeUFpbiYJvrqPjvZu2MkPYwdzNQZMlV2pLu5eLs7AjE36w+Scp8USAQoF8/O+zbNxoODoa8iIVEEgEiQATkTSAzsxBGRpuq3Hp7e6N37+bpAC/v2Mmf4hKgBKDi7o1KKdPT00NuLlen6LXXNqJnzyUqFT8FSwSIABGQhsDRoxMQGvoXysq4mmqVQ9vWhK3xZ9JHsU8W1RSj76QNKHvCxdNhqyPajLaVBgVv51Qm6JgafK1ntoTjaHNomaqzSZWizBIwJ+Ye7Yp7ZVMQl4mW6LLS+eWGGhVAwPcxbFORF0f39S5g1tU2ArfHImCz5DXy9gvt0W6uneSSCuDBjljc/05ybm0JQKa5ifecEIlahIzBV51I5O3m1iA86kwMfOdw+6HvIsSCMP798BdyPA2Xl0cjLUyyUY1YLMKYMW44fHicMm0ZxUIEiAARkAmBFSsuY/16H9aWlpYW8vNrb/YlE4dkhAhIQYASgFJAoilNT6B///64evUq66hly9748EPvpndKHogAESACPCFw7tw8BAT8guLiHAnF4hZ6sH27B2zGdeNJJC/LDNj6K7JOcskk8/EGGPK18tYYY67O3t8cgxT/LHRf3wqGLpLXZSvpMCfsri8Jl7iS+zy52pJtTGMR/7WRCD+Y9BJop7Hm6LqmFdR1RTU+K9ImAJmGHj4LQ8EkMp8ftSUlizJK4D0/FIne6RLz7YaaoscmF4j1lPvEp/fyu4g+xH3A6TZZFxP2d+Ttf6s3t8bjxjdxyEmU/ABCT0+MyZPbY9u2obyNjYQTASJABGRNwMtrNwICuNP+Xl5euHfvnqxdkD0iUG8ClACsNzJa0BQEtmzZgoULF7KmxWI9LFsmed2kKXySTSJABIiAohO4fn0T/Py2IC9Psjaqmo4mLEZ4wWnG64oeQp364n1uImrVBXaeuoMIEy/3qnMNXyfkpxTj5opweH3q8FKtvBdjSvTJYK/OluSVvRRurQnAWq7ysmx1ROi23gWOo8xqbOxRUwKw13duYBKHzw+mfuG/kx++pKu+CcDaagbydW9r031iiA+yw7iGGiP/tEeHCS+cqORhwP8sjsL9PckozJLsGGxuroMFC7pjyZKePIyKJBMBIkAEZEtAR+cr5OeXsEa/+OILrF69WrYOyBoRaAABSgA2ABotkT2B4uJiaGpqVtWzmjr1Fqytu8jeEVkkAkSACPCAQFDQYVy+vALp6ZESaoXqajDt6w63z8fyIArpJFaUl8N7xDqggGs2MPzfDjBx0pNuMc9mMV1xmRN0utaatXbXrQyJaeZxfUkYnlyo7rJb+bVWEyzRZbUz1LSELxF4uPMJ7n3DdRx8cTB+e3ztCsvuhhL+mY6v/msiEXG4+uQg0y243w6Pl04pBu+Lx+11US/Zrm8CkDHwqrqEPNvaGuVmxmThZP8A9mtqusDyzD4QiGppq8zDgI+/H4qQI6koLZLsGOzsbIx16wZgwgTV6OrNw60jyUSACDQxAR+fJ+jTZz/rhSnxUVhYCLFY3MReyTwRqJsAJQDrZkQz5ETAwcEBMTHcNbDOnWdj2LAf5OSZ3BABIkAEFIfAwYPDERFxDkB1902BUADDDo5wWzYGYmNdxRErIyW3lnyPQv9M1prrcmt0m+YsI8s8NvOKen5en9qj7Wy7GpOIib4ZuPj+g1oDZ5KAHZc7wm6ICZjnihk1dQFmfLSZ2VIiYVVbsxDGRkMSgG1mtYTXQnulSoo9D/7hr6G49wV3etdqgBjTLnXn8QNZs/TclGL89UEoHv+biYry595ZAmDo0FY4c2ai0sVMAREBIkAE6iIwadJfOHAgkJ1maWmJxETJJlt1raevE4GmIkAJwKYiS3brTeCDDz7Ab7/9xq4zNfXArFlB9bZBC4gAESACfCVw69Y2XLv2JQoKnkmEoOdqBae5Q2DgqbzNMUL/OIGUvVzSymCgDsbs7cTXbZSp7pqu5TIOBv3WFla9jGr09aqTg5ULmOvAnh/bwnOKDdS0RAj5JQH+X1afNnV52xIdljhCw1CyPl9t9fwYuw1JADq9YY6ua1ux15OVcVya44/4M1z3425fmGDwauU9ERd3Iwvn50Uh8a5kndIWLbSwalVfzJvXVRm3mGIiAkSACNRIwNl5G6KiuFq5Y8aMwYkTJ4gUEVAIApQAVIhtIBEMgfPnz2PoUK6AtEgkxooVRQSGCBABIqD0BAoLM3Ho0Ag8eXJdIlaxiR6cZgyC2cA2Ss8gIyISD6b/wcYpNBPi/Vv865TaFJtUUwLQsqcRem92g5ZZ7VeJUm5lwvfTMOQmFL5SllVvI9gMaIHgvfHsXCYR5zbZmj35V1NSrraOvg1NADKx9NnmDk1j9abA1+w2/9fLGwUJ3Km4ybc8YdfFpNk1NbWAhwef4uLiqJcahfTs2RKnT78DQ0PNppZA9okAESACzU5ALF6LkhKuPMLx48fxxhtvNLsmEkAEGAKUAKTnQKEI6OnpITeX65Y3duwfaNOGro4o1AaRGCJABGRK4MqVlbh5cwuKi/Oq7DLXMk37ecB95TiZ+lJ0Y76TNqDsCdddtPfv7nDsaabokptUX23XbbtvcIHLBMtX1xCsAKJPP8WtVREoypRs1FCbaKaxSJsZtjDvalB1NfjFuRmheWxjkuwY7lTb86MhJwCN3XXR5wd3GDhqNynL5jCe6J+EixPCWdf6LkIsCFOtpPbRt0MQfCRV4lqwjo4YCxZ0w9q1/ZtjS8gnESACREAuBPbtu4epU/9mfWlpaSE/P18ufskJEZCGACUApaFEc+RGoGvXrvD392f9ubm9gQkTjsvNNzkiAkSACMiLQGpqMI4dm4iUFK4+TOXQtDBEq4UjYNzZSV5SFMbPvU17kXM+gdXTcroJ+i9T3uuS0kBnrtv6LAhFwrX0qukW3Q3Z03/aFhp1m6gAu/bmiog6TwIyxpjTgB2XOsLYo/Yak0wH4HPjuaYWLw5KAEoSubv9ER5t5q7zu03WxYT9HeveMyWbEXUhHadnRiAzWvIkart25jh48E14eJgqWcQUDhEgAkQAGDnyEE6f5j4A8vLywr179wgLEVAYApQAVJitICEMAaZF+po1a1gYenpWWLiQ+2GQBhEgAkRAWQicPTsL9+7tQ1kZd9qNGQKREOaD28F18ShlCbPeccT8cxWxG66x67Q7ijH+qPI1TKgPlLTAHFye/ojtGswM5kpuvx892URdfcazR7lsh18meVfXYE7idV7lBOs+xjWeMKQEYF0Eq79+fpIfUry5vRt2oCU6v+8g/WIlm3lqahgCf01BeWl1kxCxWIQpUzpg585hShYthUMEiICqE7Cy+g5JSdyNtqVLl2LDhg2qjoTiVyAClABUoM0gKUBSUhKsra1RUVEBgUCIRYtSoK2t/DVzaO+JABFQfgKPH1/C6dMfIyMjSiJY7ZYmcFs6Bnru1soP4RURFufkwm/CZqCgAgId4C2/ntDUk2xCoTKAKoDgffG4vb76Wem4xBGe02zq3zG3Akh7kIPrn4UhM7z6qnltLJkuwZ1WOMFusMlLSUBKAEr3BJbkleBIjxsoyQbUdIEFsd2hbVx7zUbprPJ7VsKtHPw1ORRpoZJX4ZycjLB79wgMHOjI7wBJPREgAkQAwNOnebCw+O6/n2UFiI2Nha2t8jZxo03nHwFKAPJvz5ReMZMArGyV3q/fl+jbd6XSx0wBEgEioNwEjh59B8HBR1BRUVYVqFBdDVajOsJpzhDlDr4e0fnN34ziQK6LaPtv7dHuTbt6rFaeqblxhbg2LwRpAdlsULaDTND9q1bQMqlfEqkwvQRBe+IQ9lsiSvLKwDTdKEovQXoIdzLhVUnAXt+5wryrocQUSgBK94w9vhALnxkx7GSrAWJMu6Tap1mfp3Z+fhTu7kpEaRFXHJ8ZIpEA48d74NAh1ap7Kt3TRLOIABHgE4G1a69h1aqrrGRLS8uqn2n5FANpVW4ClABU7v3lZXRvvfUWjhw5wmo3NfXErFmPeBkHiSYCRIAIPHz4Oy5e/Aw5OUkSMHSdLeDxxThoWbcgSM8RCN5/BKkHgtl/MXxNB6P3dFI5PhVlFQjaF4+7Gx6zsZu010evb1xh4FyPRhlM/T/vdNz+MgpM515mVCYRmSYzAVtj2KTgqwbTHbjHRhdomVYnHSkBKN3jeG3xHcQc5U5b9lhrikErPKRbqCKznkUU4OhbwUgOkExEW1rq4euvB+G995S/87mKbDWFSQRUjkDr1jsRFJTKxj1+/Hj873//UzkGFLBiE6AEoGLvj0qq8/X1Re/eXLc8gUCETz9NgI6OuUqyoKCJABHgL4E//hiKyMjzEgGINNVhM7477D+iLpg17WxW7BMETNkPlAECAwHe8u4GTf36nXrj7xPDKX/2MAdXZwazjTuY67g1ncR7ZYwVwONTT3Hz83D21B8zmPqB/Xd7sicAmVFWXI6Q/Ql4sD22ak5NNntsdEWrCRZVX2KSid5zQmo8QdiQJiCMnj7b3KFprM73bavSX5JXjGP9b6IotQJCdWD6w/YwdzVQmvhkGciVlTHw2xL/0jM4ZIgzzp17V5auyBYRIAJEoMkJpKTkwdr6O5SVcfVOfXx80HZToCMAACAASURBVKtXryb3Sw6IQH0IUAKwPrRortwI2NjYICGBawDSpcscDB26XW6+yRERIAJEoDEEbt7cAm/vtSgoyJAwo+9hgzYb3oGafj1OcjVGCE/X+i3YjOIA7hqw2wprdJ3izNNI6i+bubLrtzwcTy6kscm/butawbpvzQ05arPOnNLzmR8q0fnXopshem91h7Z5dTKVOWkY9kci7n0dXWsS0OkNc3Rd24pNIDKD0ec9LwRJ1yWfbeZrDUkAvmi//sQUb0XokUjc+oz7/sV6kBhT/6Hrv6/apfxnpTg08iHi/bjr7pXDyEgLK1f2wYIF3RRvk0kRESACRKAGAnPnnsMPP/hz739ra8THxxMnIqBwBCgBqHBbQoIYAlOnTsW+fftYGAYGdpg/n6ulQ4MIEAEioKgE8vPTcOjQKMTH+0lIVNPVRMv3esF2Qk9Fla5QusIOn0LyrvusJp1umhh3qKtC6WsqMezV3z3xuLvpMZtw67beBY6jzGrsxlubhtL8MtxaHYnIo8kSU1zft0Lnz50g0hBK/Dvj8+GPT3D/u5r/H9uijR76bneHnp0Wu660oJztKBxxWPJKO/O1hiQA28xqCa+F9vVvbNJUmyADuxdn3ELihULWUr+tFuj7iasMrCq/ievfxMF3/RMUZpVKBNu9uw1OnXoHJib0wYnyPwUUIRHgNwF7+62Ijc1ig5gyZQr27t3L74BIvVISoASgUm4r/4OKiIiAq6sr20GJ+eln+vTbsLTsyP/AKAIiQASUksDly8tx8+Y2lJRIdlk19HJAu80fKGXMTRVUwbN0+H/wA5BfAYiBEec7ooWDblO5Uxi7iT4ZuDoziNXDnPxzGGUGpl5ffUZtV3TbL7RHu7k1N1TJTy6Cz8JQJPtlvuTK2F0XfX5wh4FjdfLl4c4nuPdN9EtzG5IA7L3FHY5jzOoTokLPzUnMxcnX7qKsAFA3AOaGdYWeuaZCa1Y0cQcGBiL6suSzqKOjjnnzuuGrrwYomlzSQwSIABFgCdy9m4TOnX8C86OrQCBAWFgYWrVqRXSIgMIRoASgwm0JCaokwLw0IyMj2b+2bv0O3nzzIMEhAkSACCgcgT/+GIbIyHMSutQNtOEwZQAsR9IHFw3ZMP/l21Hgl84udZhrhj4L3RtihjdrsiLz4bs4DFkReejwmQNc37V69am4CiD8cBJEYiGcxlbXyK2tSUev79wk5r0IJuJwMm4sDXuJV00JQOb675WPg166NlzfBKC+vRb6/egJIzcd3uxTXUID94UgYN1T7rl9QwsfHO9S1xL6eg0E7u5OwuUV0chPK5H46tChzjh7lmoD0kNDBIiA4hGYOPEYDh3iGlc6OzuDOcxCgwgoIgFKACrirpAmlsDixYvx7bffsn/W0THFokXcN9U0iAARIAKKQKCgIB0//9wDaWnPJU4EQItuLmj91TuKIJG3Gh6fvoi4726w+jXbqGPCqR68jaUu4QVpxfBbHoHkGxnSJf8AZMcUwHdhKDqvdIKpl36Vi4YmADNC89jTh4zd58eLV4CZrxU8LWZPDL5YB7C2BCDTzMTnkxA8vStZ481uqCl6bHKBWE+tLkS8+frZd28g9QaXtBqy3xZdJzvyRrsiCj006hHCTz8DuHr67HB1NcGNGx/B2Ji7lk6DCBABIqAIBMzMvkVqKncLZNGiRfjmm28UQRZpIAIvEaAEID0UCksgNzcXRkZGKC3l6sG8/fZJuLqOUli9JIwIEAHVIRAcfAx//z0VhYXVV9XU9DTRasEImPX3VB0QTRRpWXExrr+9CRUZ5ayHAUdbw7Zjiyby1nxmmZp9dzY+xuPjKVIl/8oKy5ERlof730WDWdv7e3e2WUjlYDoIX5r6iE3SPT9edQWYmZefUgyf+SFIvil59bLGJF0FELwvHrfXR0n4sOpjjD5b3aBhJNnRt7ZryS92GG6+XZCN57SQZzgzjDv9oWUpwMLonlDT4Jqn0Gg4gaDDT3F6ZgQKM6prAxoaamLv3pF4802PhhumlUSACBABGRE4dSoMo0f/yVpTU1NDRkYGdHWVv3SJjPCRGTkToASgnIGTu/oRaNeuHR48eMAucnYegnfflbxmVz9rNJsIEAEi0HgCFy9+Bj+/zaioKKsypmNvivY7pkJNu7rLauM9qbaFO2t3Ie9yCgvB+gMjvLamrVIBeb7pR0MCq6mDbn1P51X6zYktwLW5IWASiM+P2pJ0meF5uDo7GMzV5cpRU6dh5mtZUfm4NjuYTVxWDpP2+ui7zR26tspTH+/2lgcI3sZ1R3Z9XwdvH+jUkG2lNTUQKM4uxd4eAUgNqn6GRCIBFi7sjq+/HkTMiAARIALNSmDo0D9w/jxXtqpt27YIDAxsVj3knAi8igAlAOn5UGgCGzZswPLly1mNGhp6WLpU8gqRQosncUSACCgdgZrq/Zn0coPn2glKF2tzB/Tkii+iv7zEylB3FGHipV7NLUl2/iuAx6ee4ubn4S/V0pPWSYfFDmC66EqMCiDklwT4f8n9IFI5DJy10W+HBwxdaq63V1NdP9tBJuj+VStombyc1GaTl/vicXfD4yoftdX0S/TNwMX3uQ/yKkf3DS5wmWBZrw7H0nJprnknR/ki8yH3ocCYYw5oN/aFvWkuYUrk9/AbQQj9K00iIqoLqEQbTKEQAZ4S0NffiJycIlb9V199hWXLlvE0EpKtCgQoAagKu8zzGLW0tFBYWMhGMWLELnTs+DHPIyL5RIAI8I1ATfX+BGoi2H3QB3bv9+FbOLzR6/POepQnc1f/uu91gctAS95of5XQlFuZ8P00DEx9vIaOAXtaw/a1l69FV9YUjLsomShhkoXtPrFjG4c8P5jTVf5fRCLqBHfakhlM118mSWfexaBWeZXXl8N+S6ya021tK7aBCf5rXswkCu9vicHDHU+q5ri+b4VOSx2hpq0812MTbibh33fC2Rj1nIVYGNG7odtK6+og4L02Ft7rYlFWXF0YkOoC0mNDBIhAcxHYvfsuZsw4zbrX1NREQYFkLd3m0kV+iUBtBCgBSM+GwhPo0aMH/Pz8WJ02Nt0wZQr3ZxpEgAgQAXkQqKnen9hYFx6rxsGgnZ08JKisj/vf/ozsM3Fs/KZv6GPYZi/es6js+JsW0PAT7XV10GUSi7dWRSL+8jMJXkzH4LZz7aDXUpNtrPAsKBeB38dKzGM6/3Zb1wqmHaqbi9QGnUk2+q+ORMzZVHYKs7bjMkdY9jBk/878++11UVU1CV3etkSHJY7QMFSexh9MnDe+vI+I/dx+tpmpj7E7+f+cKvJ/aLHXsnB0QjByU6prXVJdQEXeMdJGBJSXQPfu+3DzZjwbYPfu3XHjBtfAjAYRUFQClABU1J0hXVUEfvrpJ3z8MXfqTyTSwIoVDT8xQViJABEgAvUhUFO9Pz03a3T4cWp9zNDcBhJI8r+H8CV/c+9/CyHe8+P3yaraTufVF49lTyP02eYOTWPJhhvP2ynKLEXQ3jiE/5EI5s91DXUdEZjTeZ7TbF9p90U7JXllePjjE4T+klDrdWYm4dd2jh17OlCkKXkCsS5dfPj6sQE+yI3mGta8fdEFrq8px0lVRWe/t8s9JNyurltJdQEVfcdIHxFQPgKamutQVMSVf9i9ezemT5+ufEFSREpFgBKASrWdyhuMvr4+cnK4b/L69fsSffuuVN5gKTIiQAQUgkBN9f7MB7eD29IxCqFPVUT4frgBZTHcSZ/239qj3Zv8PHVZXlLBdu99tJs70diYwSTqOn/uBJFG3cm0wmclSLqRgUTvDLYhR+r96pOHpl76MHDShlUfI1j2MIJmi9oTiq/UW8E1+3h88imYeoKMDyahyDT7aPl6C9gPN2u47caAksPaxxdi4TMjhvVk3FaEuYFKVKtSDvwa6+KvyaEIPJDCnmitHFQXsLFUaT0RIALSEFi79hpWrbrKTtXT00N2dsNP9kvjj+YQAVkQoASgLCiSjSYnMHjwYPzzzz+sH1NTT8ya9ajJfZIDIkAEVJNATfX+RJrqcPx4EKzGdFZNKM0Y9YOdvyPjSBSrwPA1HYzeQ91Vm3E7yPULBK4tvoOYo1x32o6fGWHEJuXqVs2HDb+9MxEXFz9GSX51Z3aqC8iHnSONRIDfBFq33omgIK4Exuuvv44LFy7wOyBSrxIEKAGoEtvM/yCPHz+ON998kw1EIBDh008ToKNjzv/AKAIiQAQUikBN9f40LQzRZuNEaNuZKpRWVRGTFhyKoNmHufe/gQBveXeDpv7LnWlVhQfFqTgESvKKcaz/TRSlcsfPJt/yhF0XE8URqEJKUkPycXDYQ2TGVJeJobqAKvQAUKhEQM4EUlLyYG39HcrKuPf/sWPHMHbsWDmrIHdEoP4EKAFYf2a0opkImJiY4NkzrqB5ly5zMHTo9mZSQm6JABFQRgI11fszbG+PdlsmKWO4vIrpxsxvUBKaz2p2W2GNrlOceaWfxCongdAjkbj1WQIbnFl3dcy80UM5A+VRVL8OCETMlcwqxVQXkEebR1KJAI8IzJ17Dj/84M8qbtGiBdLS0niknqSqMgFKAKry7vMs9rfeegtHjhxhVRsY2GH+fK7mDg0iQASIQGMJvFjvTyAUwOqNLnCeM6Sxpmm9DAgE7z+C1APBrCWdbpoYd6irDKySCSLQOAIXZ9xC4gXuxFmPtaYYtMKjcQZptUwInJ8fCf/tiagory4MSHUBZYKWjBABIvAfAXv7rYiNzWL/Nn78ePzvf/8jNkSAFwQoAciLbSKRDAFfX1/07l3ZAVKA6dNvw9KyI8EhAkSACDSYQE31/tR0NdFq4QiY9fdssF1aKFsCWbFPEDBlP8CU+BIDI853RAsHXdk6IWtEoB4EchJzcfK1uygrAITqwPSH7WHualAPCzS1KQkEHX6K0zMiUPhcB2yqC9iUxMk2EVAdAnfvJqFz559Q8d9nDD4+PujVixpAqc4TwO9IKQHI7/1TOfU2NjZISOCu27Ru/Q7efPOgyjGggIkAEZANgdDQv3Dy5IcoLKy+Lqbd0gRe2z+Cmr6WbJyQFZkR8FuwGcUBXDd4h7lm6LPQXWa2yRARqC+BwH0hCFj3lF1mPUiMqf90r68Jmt/EBArSS/Fzr/tIC+HKBzCDqQu4f/9ojBnj1sTeyTwRIALKSmDixGM4dIhrSGltbY34+HhlDZXiUkIClABUwk1V5pCmTp2Kffv2sSHq6Jhi0SLum28aRIAIEIH6ELh3bx/Onp2JsrKSqmUterqi9bq362OG5sqRQNjhU0jedZ/1qNlGHRNOUb01OeInVy8QOPvuDaTe4N4f/bZaoO8nrsRIQQn8OfoRwk5xNaSZoa4uxJYtQzB7NnV1V9AtI1lEQKEJmJl9i9RUrvv7lClTsHfvXoXWS+KIwPMEKAFIzwOvCERERMDNzQ3l5eWs7sGDt6Jbt094FQOJJQJEoHkJXL/+NS5dWoaKCu49IlAToeW7vWE/uW/zCiPvryRQ8Cwd/pN/AHK5OzeddzjBY5gNUSMCcifwxDsBVyZFsn7FxsCc4K7QM9eUuw5yKD2Ba1/EwOerJygr4d4fAoEAy5f3wrp1A6Q3QjOJABFQeQLff38T8+dfYDkIhUKEhoaiVatWKs+FAPCHACUA+bNXpPQ/Ap07d8adO3fYv7Vo4YI5c8KIDREgAkRAKgJM4s/Xd2PVXJGWGB6rx8G4K33zJhXAZp50b8Me5PyTyKrQ76eFN/Z3aWZF5F4VCVyZ748nJwvY0N2n6OGtvR1UEQPvYo44k44jbwWjJJ8pJsqNqVM7YM+ekbyLhQQTASLQPARcXX9AeDh3orhTp064fft28wghr0SggQQoAdhAcLSs+Qj8+eefeOedd6oETJx4Bq1aDWs+QeSZCBABXhA4c2Ym7tzZVaVVXV8bbb/7ALrO5rzQTyKBpw8eIeSTYxwKEfDasTawbmdMaIiA3Ag8C0vH2ZEPUf5f9YD3r7vDsYeZ3PyTo8YRiLuRhT+GPUJRVmmVIaYe4IkTExpnmFYTASKg9ATOno3A8OHV9ecPHTqEt9+m0jFKv/FKFiAlAJVsQ1UlHHt7e8TGxrLh2tr2xEcf+apK6BQnESACDSBw7NhEPHp0qGqlhqk+Ou39GGr62g2wRkuak8CtxVtReCeLlWA2Th9Dv/FqTjnkW8UI+K2/j/C92WzULYdp4sMzXVWMAP/DzYorxE8d7iE/rboGbJ8+drh2bTL/g6MIiAARaDICvXr9jOvX41j7dnZ2iImJaTJfZJgINBUBSgA2FVmy26QEvvjiC6xZs4b1IRSqYd68SBgY2DWpTzJOBIgAPwkcOjQS4eGnq8Rr25qg84HZ/AyGVCP24jXEfHWVJSEwFGDsxS7QNWne+mt5iUUI/S0BLV83gamXvtS7VJxVirQHOXh6NwvPHuQgMzwfYn019PnBHQaOsktOFz4rQdTxFKTczkLPTS7QMFKXWmNhegkiDich5kwq0oNyoWutCctehnCbZA1jN11AILUpoAIIP5wEv2Xh6LjEEZ7TbCAQvdpA7LlU5CUUwelN83rprocqqacWZhbi5BB/FKZwdeRG/mmPDhPoew+pASrYxM1WfshJKq5S1batOQIDZyiYSpJDBIiAIhCIjc2Cs/M2lJZy9aNXr14N5udRGkSAbwQoAci3HSO9VQSMjIyQmZnJ/t3DYxzGjz9CdIgAESACEgR++aUfYmOvVf2bnqsVOuyaRpR4TuD61E0ojSpko7CfaYq+n3k0S0Sl+WUIP5SERz/FwXOqLdzet4JIU/hqLRVAemgugvfG48mFNJTklUFdRwTLnkZwHm8B884GEBuoNT6eCiAnrhAhv8Tj8YkUFGWWwqqPMfpsdZM6kZbin8Um67Ie58P1fSs2aRd3MQ0+C0JZzR0+c4Dru1Z1JvEqg3n2MAdXZwbDuLUuun/lAk3juhORDOOgffGIOZ2KtrNbwn64qdT+Gg9R0kLAT8EI3JDK/mOLjmqYc6enrF2QPTkT+N7hFjJjuHcJMxwcjPD48Tw5qyB3RIAIKDoB5ufMo0eDWZmGhobIyMhQdMmkjwjUSIASgPRg8JbApEmTcODAAVa/WKyDZctyeRsLCScCRED2BH76qROSku5WGTb0ckC7zR/I3hFZlDuB0IN/IWVPIOtXzU6Ed6/2kruG3IRC3F4bhfRHuei2rhWs+xrXeRouL6kI97+NZk/jMYNJorlMtILbB1bsybp6naarJeKKsgo8vZeN4H1cgvH5UZ8EYFZkPnwXhyEtgLvuOuRwe5h3MQATt88nIXh6N5vV3229CxxHmdWpnTlJ6Lc8nOXVe6sbzDoZSL1nFeUViD71FDdXRMB5nAW8FjuwvuU9/hrui6xgroFEn2/M0X+Rm7wlkL8mILDD7TbSwvKrLJuZ6SAlZVETeCKTRIAI8JWAru4G5OVxJ4Y/+OAD/Prrr3wNhXSrOAFKAKr4A8Dn8NPT02FhYYGSEq6GS/fuC/D665v5HBJpJwJEQEYEtm61Q1bWkyprJn3c4bnmLRlZJzPNTaC0oBA3PvgWFWlcMsZjtQ06T3aSmyzmRNyNJeHICMmVLgFWASR4p+P2l1HsaTpmGLvrouuXzjDraFBn8kyawMoKyxF3+RlCf0lgr/rWNKRNAJYVl+PuhscI+SWhSmvlteTinFI2duZqLjNM2uuj7zZ36NrWfg2bSUoyp/gYm11WOcN9snW9Y2ZsPPzxCe5/FwPX96zQcamjXJOA4Sei4Lcwno1Zx1aAeSE9INaRwUlNaTaX5jQ5gd1ed5EcUP1Bsp6eBrKzlza5X3JABIiA4hNYuPAfbNnixwpVV1dHcnIyjI2pAZni7xwprIkAJQDpueA1gQEDBuDKlStsDLq6Fvj00yRex0PiiQARaByB8vJSfP21CYqKqhMglsM7wGXRyMYZptUKRyBw26/IPMEV4NZqL8ZbJ7rLRWNBWjH8lkewV2Fd3rZE55VOUNN+xWm0CiD69FPcWhXBXsOtTJr1+sYVBs6yq/OXdD0DMWdTYd3HGCW5ZQg9kMDWF3x+SJsAzIktwLW5IWCu7DKDSVZWJgCZRKP/2kiEH6z+/23f7e6wH1F7J9yUW5nw/TQM5l0N0HVNK6jrNuz0Xm58IXv9+OmdLPZKcqeljq9mL8Mn4twHfnjqw53+aL/AEKM3t5OhdTKlCAT29biPeD/uxCszxGIRsrKWQlOTEr2KsD+kgQg0FwFLy++QnMx9QNC/f39cvny5uaSQXyLQaAKUAGw0QjLQnASY5B+TBKwcw4b9gM6dqbh/c+4J+SYCzUUgOzsO33/vhPLy6s6OLSf2gsO0gc0lifw2IYGs6BgEzPgV+K+Gf9ddreA22KoJPQLMyTjmCm/Qnnj29Fn/3Z5s7b5XjcrkF3N1lhnMVd/6XoFtSFBMkuzfyQ/ZGoOVQ9oEILP23PiAqnV1JQDbL7RHu7k1N8OoTJhmR+ej73YPGLnpNCQcbk0F2KvNt9dH1ev6ccMdcivjryfi0nsR7J9FmsDUu+1h4SH9FebG+qf18iPw2+sP8PhidW0voVCAhw9nwsPDVH4iyBMRIAIKQ2DHjtuYM+dslR4m+cckAWkQAb4SoAQgX3eOdFcR8PT0RHAwV5TVxMQNs2eHEB0iQARUjABT64+p+ff8cJo1GDbju6kYCdUK9/bqncj35q6iGgzQxph9nZsUQGUDDCap1nKwCXpucn1lw47smAL2xFplHT1GXEOvwNY3MOaqsfecEKSHVF9rlHcC8Plru723uMFxtHm9r/6+GHdmeB6uzg4GU6OQTUxuc5fpScqaOF9ZeBtPTnBXt53f1sa7h5r2OavvXtN82RI4OTkMAb8mSxg9c2Yihg1rJVtHZI0IEAGFJ+DuvgOhoVw9XQ8PDwQFBSm8ZhJIBF5FgBKA9HzwnsCOHTswZ86cqjjee+8fODkN4n1cFAARIALSEYiKOo/ffx8qMdl9xViYDWwjnQGaxVsCiX63EbH8v0/m1YFBx9rCqs2rT+Q1NNjCZyW4sTQMcf8+Y014fWqPtrPtak1oPX9asNKnNPXyGqrvxXWKkABMupEJnwUhbLJUVtd1meTrrZURiDrBNVLxnGYDr0UOEInr6L7cQLAZkRk4PeIByos4A+PPtYLHkKY9adpAqbRMhgSurI6B95exEhZ//HE4ZsyQ/KBJhi7JFBEgAgpG4OLFKLz++u9Vqn744QfMnk03zRRsm0hOPQlQArCewGi6YhJgmoGkpHA/DLRs2RsffuitmEJJFREgAjIlcO/eXvz99zQJm+02T4Khl71M/ZAxxSXgN/dbFD/KYwWav2WAIZvaN4nY2PNpuDqz+pP/AXtaw/a1FrX6SgvMweXpj1Dw9L87ygB7TbbdJ3YQiARNovF5o41JAGaE5rGxMicYmVHXFeCaWOQnF8FnYShKC8oh63qH7DXgdVGsNuZKdb8fPdCijV6TML25IQBhP3E1RS37iTH9inxqTTZJMGS0XgQCfk3BycmhEmtWrOiDtWvp+l+9QNJkIsBTAn367IePD9dQztzcnG3+QYMI8J0AJQD5voOknyWwYMECbN26lf2zUKiG+fNjoKdnTXSIABFQYgIXL36GGze+kYiw84E50LatPSmjxDhUNrSokxcQv/Um9/43FuDNf7tB20gsUx6l+WW4tToSkUe5b/717bXQ70fPWuvZMVdfA7+PReB2yRNEg35rC6teTXNC8cWAG5MAfDFeI1cd9N3hAQMnbbzYBdiskwGY6726NtVdgCtPPzKNQrpvcIHDyNobhDRko5hTmJenPapaWtdpzIb4YNYU5xTjr8E3UZBUwZp4fY8Nuk+VX7fphuqmdbIjEO+XhX09quthMpanTvXCnj2jZOeELBEBIqBwBBIScmBvvxWlpeWstvnz52PLli0Kp5MEEYH6EqAEYH2J0XyFJaCjo4P8fK5Gj6fnBIwb96fCaiVhRIAINI7AkSNvITj4SJURgVCAXmeWQ0jdGhsHlqerfd7/CuXxXPMX+9lm6LvIXaaRvHgizqyjPnp/786ePqtp5KcUw2d+CJJvZlZ9WctMjJaDTJATV4hnD7LZjsAahmqw7GEE1/es2A65zHMsq9GYBCCjgWkE4jM/FJXNSyqTl8/HxjRC6bbeBY6jzCSuQkf//RR+y8Lh9KYFOi1zhEhTttdzU+9n4+L7D6oanFj3NWaTkBpG6rLCx9oJ3BuCgPVP2T8buAsxP7i3TO2TMX4QKMwqxddG11HB5YHZMWqUK06efJsfAZBKIkAE6k3g7beP4vBh7tS/trY28vK4mwY0iADfCVACkO87SPqrCLzxxhv466+/2L+LxbpYtiyH6BABIqCEBA4ceA3R0ZeqIhOqidD74goljJRCkpZA0N7DSPuDu6qn7iDCxMu9pF0q1bzHfz1la9lVjrqaadTWgbfjEgf21GBhWgkCtsQg/M+kKpuu71vBa6EDmxSUxWhsApDpuBt7IQ131kWxSUBGX8cljqhshMIk/zp85gDXd60krjRXNj4RqgleOhkoi7gYGy/GxiRXB+5tLfNrwCdH+iLzEddFuetqEwz5wlNWIZAdHhL4Us0bzOneyjFokCP++ed9HkZCkokAEaiLgJ7eBuTmciU8xowZgxMnTtS1hL5OBHhBgBKAvNgmEikNgdDQUDAdgcvLuaPaPXosxqBBX0uzlOYQASLAEwJHjoxHcPDRKrUiLTF6nV3GE/Uks6kI5Kc9w52PdqAih/vh3PNLW3R631E27iqAgO9j2Cu9lcNuqCl6bHKBWK/mZF3U8RT4fipZO8xloiW6rHSuOg1XU4LO7QNrmZ2Ya3QC8L9gc+MLEXE4GbFnU9nEm4GjNqwHGMNlgiV7JRjPHVpkrg7f2fgYj4+nsFekrXpLXndmrgYn+2WCuRqcdD2DPcFn2dOIvSLsMNIUatoiqfYsJ7YA1+aG4NnD6g/6em9xh+MY2V01jjj5GDfmIlkAqAAAIABJREFUx7F6NEwEmPmgEwwstaXSR5OUl8BXOj4oyee+z2TGpEnt8csvo5U3YIqMCKgggc8+u4hvvrnBRi4UCtnOv25ubipIgkJWRgKUAFTGXVXhmLp27Qp/f3+WgJ6eJRYuTFRhGhQ6EVAuAn///THu3fupKihK/inX/jY2mnub9iLnfAJrRquDGG8dk02zhrLCcvivjWSTVpXjxWTei9qZ2n8Bm2Mk/vnFNcxJovubY/BwJ1dgnBnMqbr+uz3ZpFhjh6wSgFLrqAAen3qKm5+Hw22yNbwW2EucDGSuPN/fHI2w3xJh4KwNJmGnbS7GjaXhiL/8DEwtQSapyiQY6xpFGSXwnh+KRO/0qqntF9qzTVZkNc5P9kPKNe70h+c0PYz7qYOsTJMdnhPYqO+LohzuZCgzqDEIzzeU5BOBFwhYWW1GUhL3AVOXLl1w69YtYkQElIYAJQCVZispEIbA0aNHMX78+CoYw4f/iE6dZhAcIkAEeE7g0qXl8PXdUBWFQCREn39X8jwqki9LAmmPghE0t7ouZLc9LnB9zbLRLmpKNskiAcgIe/FqMfNvHlNs2Ku2QvXG1QOUdwIwKzIf3vNCoG2pgR4bXaBlWt2IpbIpSNCeeHY/Wk2wRJfVzlDTEuL5jr62g0zQ/atW0DJ5dROXmvZEVtwYfQl+Sfh3YnjVszPppifsu5o0+lkiA8pDYL2mD0qLqk8C/vzzaHz4YdN0IFceahQJEVB8Art23cHMmWeqhB45cgTjxo1TfOGkkAhISYASgFKComn8IeDg4ICYGO7khampB2bN4gq40iACRICfBG7e3IILFxZWixcI0PfyKn4GQ6qblMCtJd+j0J9rvGH4mg5G7+nUaH9NmQBkagWeGy/ZYdRmQAv03uwGsUHjagHKMwHIXP29vTYKiT4Z6PWdK8y7GkpwT/HPwrW5wSh4yp2oe/603osdfTt/7sQmQZ+/WvziJjZkT+rzIFxddAexx7iC73YjNDH57671WU5zVYTAWjVvlD9XE5BpCsI0B6FBBIgAfwl4eu5EcHAqG4C9vT2io6P5GwwpJwI1EKAEID0WSkdg3bp1WLmy+mTQpEmXYW/fX+nipICIgCoQePjwII4ff1ci1L6XVgOybSqqCihVIsbYS96IWXeFi1UMDD7RDhYeksmo+oJoSLJJmivAjI6sqHxcmx2MjLDq7oJ1NRiRVr/cEoAVQPjhJLbrL3Ny0XOajcTVX6aZyIMdsbj/XfWV6OcTgC8mQaVJgDZkT6Tllvk4E6dHBKKsgFsx6n/28Bovu6vF0uqgeTwgUA6sUbsG5hn/P3tnHVfV/f/xFyndjSIhpYiF3d2d09kxe8Y2dbrtt686dbrZMXPm7Bx2zkREBUU6FBDpRiR/j3OO3AuS93Lv5cb789cGn887np8Dct/nHcXr3r3J6NTJRgaMJxOJABH4ksCdO5Ho1u0g78srV67EihU0ZI6eFPkiQAFA+bpP8uYzASMjI6SkpLD/V79+F0ya9PkDIREiAkRAZghERt7BwYPdStnrsW8mtO3NZcYHMlTyBB7OWIf8kBxWsfloffRZW7OyvNy0fNxfFMj2qSteVZUAV2cICCNLnEE6ccoueavMII67s97AyE0HbX9zgoaRWqlLL6+HYmUBQCNXHXTa5lppL8DyAoDMlGIme1ClTs3eDjxZ54ugXVwWqUlLVcx52l7yDzFplBkCaVE52GRTuj/Yq1ez4OYmuoE0MgODDCUCMk6ga9e/cfcuN/DL0NAQycn8PrMy7hqZTwR4BCgASA+DXBKYMmUKDhw4wPqmpKSMCRNuwda2i1z6Sk4RAXkkkJQUhO3bXVFUxE+taPTrSJh0aiiP7pJPIiQQdPwCPvzFldUqaQG9TjeFhau+0BqEGQLCBMVuTXvNK3lllJeX2VZekK6qCcPVdUQSAcCc5Dw8/jEYya8z0XGTCzvI48slqQCgKIaApEak4fLQl8hL47zo/KcFuiykks7qPnOKui/6cTr2tXvBc19ZWQlRUQthZaWrqEjIbyIgcwTu3o1E9+6HUFjI/d05efJk7N+/X+b8IIOJQFUEKABYFSH6vswS0NPTQ0YGN8HJ0rI5ZszwkVlfyHAioEgEcnOzsG6dAQoL83lu28/ogXpfUSaOIj0HNfH1wZS1KIj4xIow7q+DAdtaCC+uCHi5ORK+m7msAGY5DDVH65WO7NTe8haTNfhwSRDeXUvkfdushR46bnaFjrUG72vlBemYSbZNvq1fuoxWCOvFHQBkphj774uGz5pwtPq5AVwnWZfbt08cAcCMtx9xb14AmEBr8erwhwschtUsO/jBCh+EHc1kRRo1UcG8lx2EIE9HFJFAwNlEnBzO7zmtqamK5OQl0NCoWS9PRWRJPhOB2iDQosVuPH8ey6rW1dVFenp6bZhBOomA2AlQAFDsiElBbRGYP38+tm7dylM/fPhxuLmNri1zSC8RIALVJLB6tSby87kSTmZZDW4JxwX9qnmathEBIPT8FcRsfsqhUAE6HXaFXVvhS/Ii/41nA068Z7KTETptckEdw9LlriXZh5z4gEdLg3hfYoKFPQ+7w7SZHu9rXwbpmD1d/2oEy/aGfFFFQOzjVPhuikScdxqbSeg+1wamTfUqHZQh7gBgnFcqHiwOgnlrfbT+1RFqOuUHQwXtAVidDMjyuH3JVtCfgzjfeFwbEYCiz+8dev5ljXYzGggqhvYrMAHvHe9xeU4Ij4CxsRYSE79XYCLkOhGQDQInTrzGmDFneMbOmzcPW7ZskQ3jyUoiICABCgAKCIy2yxYBc3NzxMfHs0YbGzth7lz+hzHZ8oSsJQKKQWDtWn18+sR/62rc3hluq8YohvPkpUgJPJq7AXn+3HANvS6aGHqgldDyU4OzcHfOG6SFZrMyysvm+1J4cXlsySzAtqudwPQPLF5flgq7TLCGxzJ7qGjw+9gV99jLjOEHxfUbaKHL9oYwcNKu0CdxDhj5mJiLxz+GID0iG523NoShS8V2MAYm+mbg9gx+STST4dj0W1s2gPnlFODKsgmLnU14kY4b4/2Ql1XAfsmijQE6bnKFlrm60Hd8e8FTRF3gJn9YdFLDN/faCS2LDiougXv/9xZ3f+UPvLGzM0R4+HzFBUKeEwEZIODsvA3BwVyfXzMzM8TFxcmA1WQiERCOAAUAheNGp2SEwOrVq0tNb+rTZzNat6Y/xGTk+shMBSOwYYM5srK4gD2z9BvboOmWyQpGgdwVFYG3t+8jcuVtnrhWOxvAtY+1UOLzswvg9UsoQk9/YM/r2Wqiy85GVQa+mIDhg++DkPiSC2rb9DZB+3XOUNfnygLDz8fj/kIus5Dpn9dunVOZ4Rcl95Q0vuNGV9gPqTirMe5pGq6O5nohFi9DZ2103t4Q+g5aQnFgDjGlv692vmOn+nbc6AL7weaVZiIWn/HfEw2fdeGs3pIl1G/2RcN7VRj79Xo9TdD2N0domlQeyPsyaFjTsumoBzG4PT6Ux2TwKTs0HUGTXIV+SBT84JV5oXi6LYZHoXFjM/j5zVJwKuQ+EZBOAlu2eOHbb6/yjFu1ahWWL18uncaSVURABAQoACgCiCRCugnY29sjIiKCNVJPry4WLoySboPJOiKggAQ2b7ZDaio/a0LXyQrN/5qugCTIZVES8FqyBTlPuYnwWi3rYOTJNkKLf3s1EXdn8Xt8ddvjhno9jKuUx2TiPfstnDdFuPl3dmg4tS4y3n3EwyXBbHCQ6V3X7Ds7aFvWKSNP0AxAJkCXHvmxlM6SQp3GWLI9BrXM61QZuCvPudhHqWzQkglmeiy1h6pWBaW/XxxmgqjPN0Qg4EAM2wexwx/O0K2vicfLQ1g2TGlz6/81KNUjsSK4JYOGmmbq6LbbDSZNhB+4cG3aE3y4xfWMrD9QA5Mutq7yXmkDEaiMwJmxAXj9D/+FVqtW1vDymkbQiAARkDIC9eptRHQ095LOzs4O4eHciypaREBeCVAAUF5vlvziEWAmOE2dOpX3/506rUDXriuJEBEgAlJCYMcONyQk8AMr2ram8DgwW0qsIzNkmcAHnxcI+u4izwX3NfXRbIytUC4xgz2YibeRlxPY841n26DZIttqDesoyC0Ek5EXfj4OcU/SwJTz6ttrwaqTIewGmsGkqS6UlJXKt6uaPQDjn6XhysjSGX9VOSro5NzsD59wf1Eg8j8WosN6ZzClyIKsosIixHmlIejIe8Q+SsGn1Hy232GDkRaw6WlcrWAio/vpr6EIOcE1a2eGj7RgyqbV+WXTgtgUdjkSD+bwB7x8ddsZTl0tBBFBe4lAuQSO9nuF0CvJvO917lwfd+9OIlpEgAhICYGffrqDVav+41mzb98+TJkyRUqsIzOIgHgIUABQPFxJqpQRaNKkCfz8/FirtLSM8f33/MmMUmYqmUMEFIrAvn1tER39hOezppUhWh2lMn2FegjE7OyzlbuQdZvr51OnoRrGeArf2+39/RQ2C5DpPccErjr+6QImA42W5AiUHADCBCCr04OwMus8xzxColceu8V5vDbGHPKQnDOkSe4J7G//AlGP+H1t+/ZtgMuXx8m93+QgEZAFAiYm65GUxPX2dXd3h6+vryyYTTYSgRoRoABgjfDRYVkhcO3aNfTt2xdFRUWsyR4eM9G//05ZMZ/sJAJySeDIkT4IC7vG862OqR7anFwol76SU7VHICU0DH7zjgCfZ2g4L7NCmxmOQhlUsv8dM7GX6QNo1bHExF6hpNIhQQiUnK7cdo0TnEZbClXKzOgMOBGCp0vfs+pVdYBJD91h7U73Kch90N6qCex0f4b4V9xAImaNGNEQp06NrPog7SACREBsBGbN8sSuXc9Y+UpKSrhy5Qp69+4tNn0kmAhICwEKAErLTZAdYifQqVMn3L9/n9Wjrq6DZcsyxK6TFBABIlA+gdOnx8Df/wTvm+oG2mh77jvCRQTEQuDlxgNIu/iOla1mp4KxtzsIrad4Am7UjUS2d1/rXx2hplO9PnhCK6WDLIHiEuQPj1PhPN5KoB6E5SE8P+AB0vy5ScLu8/QxdEtTIk0ExEJgi70XUiL4k7wnTWqKAwcGi0UXCSUCRKBqArq6a5CZmctu7NixI/77j18KXPVp2kEEZJcABQBl9+7IcgEJvHnzBkwpcH5+PnuyUaPRGDHiuIBSaDsRIAI1JXD58mx4e/MzcFV1NdD21GIo1+Emo9IiAqImkJ2QgGff7EJRSiEr2m6uGTotdhVaDdPDz+vnUMR5paLNaifYDzITOgtNaCMU7CCTfVk8SZgZZNJ8iT3qGAj/O8N3bwBeruaGNGhaKuGbZx7QtxKsp6GCXQG5WwMC+bmF2GTjhaw4LuDArLlzW2Hr1r41kEpHiQAREIbAmDGnceIE13taVVWVLf1t2LChMKLoDBGQOQIUAJS5KyODa0Jg8ODBuHiRawivolIHCxZEQEfHsiYi6SwRIAICEPD23o7Ll+fyTqhoqqPppknQcaKfQwEw0lYhCLzecxxJx4LYk8rmyhh5rTU09IXv38dko3mvDEOibwba/e4My7YGFAQU4l6qc4QJ/gUdfY/nv0egwQgLNPveDkwJtrArNzMXFwd6ISuSCwi3/tkYfX51E1YcnSMC1SKQEpaD3S18kJPGvYhm1rZt/TBnTstqnadNRIAI1JxAbGwm7Ow24dMnLvt70KBBuHDhQs0FkwQiICMEKAAoIxdFZoqGQHZ2NkxMTPDx40dWoINDb3z99VXRCCcpRIAIVEogKSkYf/3VDHl5XMNlZXVVuK0ZC8PmdkSOCIidQGFeHh5OXo/CGG7gg9UEQ/T81b1GevOzCxD8Tyze7ItG04W2sBtsJvQ02hoZIseHmUnBr3a8Q/StJLjPr4/6fU1qzNh7ox/ebElhqek7K2OuX3uoCjlFWI7Rk2tiIPDufhoO9/ZjJ2kzS0tLDS9efAMnJ2MxaCORRIAIfEmgT58juHYtjP2ypqYmEhMToaVF2d/0pCgOAQoAKs5dk6efCUydOhX79+9n/09JSQXTp3vB0rIF8SECREDMBLZssUdKSgSnRUkJTt8NgGW/5mLWSuKJAJ9A0PGL+PDXC+4R1FdC//PNYWyrU2NEWe8/sRlqNr1NYOKuW2N5JIBP4O2VBGTFfILDcHPUMVSrMZqM95nwHPIcnxK4oWBdNlqg8wLnGsslAUSgugSe74vFv9OD8XkuHezsDBEePr+6x2kfESACQhLw8YlF69Z7UFDA/f6fMmUK9u3bJ6Q0OkYEZJMABQBl897I6hoSMDIyQkoK9/a/bt22mDr1UQ0l0nEiQAQqI3DkSG+EhV3nbbEc0BxOiwcSNCIgcQIPZ6xDfgjXjN90mB76/dFM4jaQwtoj8GjlC4TsT+fuv6UqZj9tX3vGkGaFJXBpRjCe74nl+d+rlwOuXftaYXmQ40RAEgTatduHx4+jWVWGhoZITk6WhFrSQQSkigAFAKXqOsgYSRFYunQp1q1b91mdEr766iKcnAZISj3pIQIKReDWrWV48GAtz2e9RvXQbNsUhWJAzkoPgfDLNxG1/iFnUB2g+z9uqNuMyu+k54bEZ0liYBKuDn+NAq4LAfr+XQ+tJtqLTyFJJgKVENjf/gWiHnHBaGYtXdoBa9Z0J2ZEgAiIgcC//wZj0KB/eJm3S5Yswdq1/L9NxaCSRBIBqSRAAUCpvBYyShIErK2t8f79e1aVmZkbZs16JQm1pIMIKBSB0NCr+OefgSgs5Jqeq5voou2pRQrFgJyVPgKPF/6J3JcZrGEGPbUxeLeH9BlJFomcwL0fniHyVBYr17qHOqbdaCtyHSSQCAhC4E/rx8h4z00GVlVVxqVLX6FPnwaCiKC9RIAIVINA48Y78fo1N/ndysoKMTEx1ThFW4iA/BGgAKD83Sl5VE0CmzZtwsKFC3m7Bw7ci+bNp1bzNG0jAkSgOgTWrzdDdnYCu1VZTRVNt0yCrot1dY7SHiIgNgLRD54g7KdrPPnt9jvBsStNohYbcCkQ/P5pLG6MDuZZMvySA9wG1JUCy8gERSYQ8zQDf3d6ifxP3FAQU1MtxMd/r8hIyHciIHIC+/Y9x7Rpl3hyN27ciAULFohcDwkkArJAgAKAsnBLZKPYCDg7OyM4mPtAYGhoh/nzw8WmiwQTAUUjsGePB96/9+G5bf9ND9QbQ/22FO05kFZ/n67Yho8Pk1jzdNppYPjR1tJqKtklAgI3Z3sh5grX+9F+hCbGn2olAqkkggjUnMDD36Nwcwn/788WLazw7Nn0mgsmCUSACHC/8+23ICKC6/3u5OSEoKAgIkMEFJYABQAV9urJcYbAiRMnMGbMGB6M7t1/Q4cOywgOESACNSRw/vxE+Poe4kkx69oIrj+PqKFUOk4EREcg3s8fAYtOAwWczOYb7dB4iI3oFJAkqSEQeesd7k3jJpArqwHj7rrCvp2Z1NhHhhCB06MD4H+SK09k1oQJTXDw4BACQwSIQA0JrFnzAD/+eIsn5fjx4xg9enQNpdJxIiC7BCgAKLt3R5aLiEDLli3x7NkzVpqOjjkWL/4gIskkhggoJoFnz3bB03M2gCLu58rBHC32zlRMGOS1VBN4vmYPMq5zvWA1m6pj1DnqCSfVFyakcVcmPEb8fa7PWsOpuhi5t7mQkugYERAfgV1NfRDnm8kqUFICduzoj5kzqT+p+IiTZEUgYGHxB+LiuJ8rDw8PeHt7K4Lb5CMRqJAABQDp4VB4Ao8ePULHjh1RWMj1X3F1HY5Ro04rPBcCQASEIZCSEo5du9yRm8s12lfT10K7s4sBZWVhxNEZIiBWAmnvovByzgEgkwtW159pgi5LGolVJwmXLIGXf/nDd20iq1TdCJj6pBnMHPUkawRpIwLVIMDMyvrD4hGyk/LY3dra6vDzmwl7e8NqnKYtRIAIfElgxIiTOHMmgP2ysrIy7t+/j3bt2hEoIqDQBCgAqNDXT84XExg6dCjOnz/P/q+SkhJGjToDF5ehBIgIEAEBCWzZ0gApKWHcz5KKMtxWjoFRW0cBpdB2IiA5Av57TyDxaCD3zGoBXQ42go2HieQMIE1iI5Dgn4gbY/2Rl86paPOLCXr/HwV4xQacBNeYQIhnMo4PeY3CfO6lhIODIUJD59dYLgkgAopG4Ny5QAwffhJFRdzP0pAhQ3Du3DlFw0D+EoEyBCgASA8FEfhMwNLSEh8+cOW/enp1sXBhFLEhAkRAAAJHj/ZDaOgV3gmbsR1gN727ABJoKxGoHQKP5/+B3FdciZBWyzoYebJN7RhCWkVK4Nq0J/hw6xMr06qrOqbfphJvkQImYWIhcGtZBB6sfceT3bdvA1y+PE4sukgoEZBXAvXqbUR0NPf2x8LCArGxsfLqKvlFBAQiQAFAgXDRZnkmcOzYMXz99de8N0VubmMwfPg/8uwy+UYEREbg9u0VuH9/NU+eUasGaLyOPrCIDDAJEiuBeN9XCFhyFuBiRbCba4ZOi13FqpOEi5eA774AvFzFDVVQ1Qa+uuYK+/Y0+EO81Em6qAgc7fcKoVeSeeKWL++IVau6iUo8ySECck3gq6/O4Pjx16yPTGXXkSNHMHbsWLn2mZwjAtUlQAHA6pKifQpBYPDgwbh48eLnfzCU8dVXnnB07KMQvpOTREBYAuHhN3D0aH8UFnJ9izTrGqHV4XnCiqNzRKBWCLzecxxJx4K43/+6Suh+2A3WTYxqxRZSWjMCSUEpuD72FXKTudKv1j8Zo8//3GomlE4TAQkT2Or0FMkhH1mtamrK8PQch5497SVsBakjArJF4OrVEPTv/w8KC7nf/4MGDcKFCxdkywmylgiIkQAFAMUIl0TLJgEmTTwuLo41Xl+/PhYsiJRNR8hqIiAhAhs2WCAri/uZUdGqg1Z/z4a6KTXZlxB+UiNCAo/nbUDua26AjU4bDQz/p7UIpZMoSRG4MdML76/lsOosO6tjxl0q/ZUUe9IjOgLpMbnY4foUnzIKWKHm5tr48OE70SkgSURADgnY2m7C27dpn39mzHntneTQVXKJCAhFgAKAQmGjQ/JM4PDhw5gwYQLPxSZNJmDIkIPy7DL5RgSEJrB3b2vExDzlzispwWXJYJj3biK0PDpIBGqTQNwLXwQuPQ/kclY4LDRHh/kutWkS6RaQwKuDgXj+f59fSGgCY666oEEncwGl0HYiIB0EfA/G4cLkQHyeY4BWrazh5TVNOowjK4iAlBGYOPE8Dh3y5Vl16NAhjB8/XsqsJHOIQO0SoABg7fIn7VJKYMCAAfD09GStU1ZWwfjxN2Br21VKrSWziEDtELh4cSpevNjPU241yAOOC/vXjjGklQiIiMCrv44h+XgIK01JXwm9/mkCC1d9EUknMeIkkBqehqtf+eJTPFf61XK5EfqtaixOlSSbCIidgOesEDzb9Z6nZ8qUZti3b5DY9ZICIiBLBO7ciUTPnodRUFDImt2/f3/8+++/suQC2UoEJEKAAoASwUxKZJGAmZkZEhISWNMNDR0wf36oLLpBNhMBsRB4/nwvLl2aAYD7oK3f2AZNt0wWiy5JCC38lI+0V28Rf+s10v2jkB2VBFVdTei71YNRa0cYt3dGHRPdapuSm5SBgFVnkfqy5i0E6k/ohPoTu0BJWYmnX9zyq+2onG58NGcD8t5wpcC6HTQw7DCVAsvCVd+a64VoT67016KjGr75r50smC33NjLZa2lvc+B/MgEhl5Px9l4q1HVVYN1KDy5DjNFolBm0zdTknkNNHDzQ8SXePeDKGpWUgN27B2LatOY1EUlniYBcEWjQYAvCwlJYn0xNTREfzw2BokUEiEBpAhQApCeCCFRA4MCBA5gyZQrvu82bT8PAgXuIFxEgAgDWrTNETk4qy6KOqR7anFwok1yKCgqRcO8N3h29j6zwiv9YVNFSh9Xglqg3qh3UDLSq9DX9TTT8vj+MguzPtaRVnih/A6O30coxMGxuV2qDuOULaa7cHPvg8xJByy4A3FwbOP1gibaznOTGP3l05M2xYHgvj2VdU64DjLniDMeuFvLoqkz5lJtRgAdr38FrawyY/y5vaRqpotOK+vCYaQVVTWWZ8k+Sxm6s9wTp0dyocgMDDaSkLJGketJFBKSWwPTpl7B373Oeffv378fkybL7UlpqQZNhckGAAoBycY3khLgI9O3bF1evXuU+UCirYvLk+6hbt4241JFcIiATBA4e7IbIyDvcz4W6KpptnQIdJ0uZsL2kkQU5eXh35D4b/Cte9Sd2Rr0x7aGspoLE+wEI33UDOXFc1gWzmIxAx8UDoW1rWqm/sZd8EPxnzUtPDFvYw2XZUKgb65TSJ275MneZYjD41c6jSD7JZX4rGymhz4mmMG1Aw23EgLrGItOj0nF1zEt8fM9lJHssNUL/NVT6W2OwNRTAZP15zglFiGcSK8m8iQ76bW2Aeu31UJgPBJxJwLXFYciM5V6UuI83R+8/HKBlStmA5aGPfZ6J/e1fID+HK3Hs2tUWt29PrOEt0XEiINsEnjyJRseOB5Cfz/1c9OnTB1euXJFtp8h6IiBGAhQAFCNcEi0fBJg08sTERNYZY2MnzJ0bJB+OkRdEQAgCT59uxZUr83kn641tD/vpPYSQVLtHmJLfiL23EH36Cc+QMsG2oiLEnH2K0G3cS4DipedqDeclQ6BV36RcJ4ryCxC++yaiT/FlC+ut7ZSuqP91R67m6/MSt3xhbZXHc49mr0deQDbrml4XTQw90Eoe3ZR5n24veIqoCx9ZP8zbqWHmQyr9re1LzYrLxaVvQhB0gfv7iVkDdzuh2TRL3q+zgk+FuPFDOLy2xPD2tJxthZ6/20NNW6W2XZBK/TeXhuPhuiiebVu29MW8efR7SSovi4ySCAFn520IDuZeMpiYmPDaN0lEOSkhAjJIgAKAMnhpZLJkCezZswczZjC9zrjVsuVs9Ou3XbJGkDYiICUEfv/dCB8/cj1WdBzM0WKhsNjkAAAgAElEQVTvTCmxTDAz4m+/RvAfl0qV6NqM6wDbKd1K9drLiU1FwMrTSA/gf0BlNJl2aQinRQOhqqtRRnFeWjYCfzuH5Kc16xvKlP82Xvc1m3VYcolbvmAk5Xt3rPdzBC+7BHyuXHT+0QptpjvKt9My5l3AyRA8XcINSFBWA0ZddoJzD9nLSJYx7JWaW1RQhMd/RrPBveJl5KiJUacbwdxdu9TZoItJOD74damvfRkolCc2ovBlVxMfxPllsqIMDTWRnPyDKMSSDCIgcwTmzLmMHTu8eXbv3r0b06dPlzk/yGAiIEkCFACUJG3SJbMEevfujevXr7P2q6ioY/r0pzA3byKz/pDhREAYAocO9UBExK3PH7RV0WLfTGjVMxZGVK2eyU3KROCac0jx4X84ZQxyWjQAlgNblLKtsmw75+8HwaJfszK+ZIXHwf+Xk/gYnVwjP41aNYDLj0Ohpl+656C45dfIaDk87Lf9CFJOh3HPvakSBpxuDkOb0iXZcui2TLiU+SETV0Y9R3YUV/rb4gdDDFjnLhO2y7ORCf5ZODnyDRI/Z88yvjr0NsLwoy7QNC5d3hvnl4WTI/yRHMJlcDLLurUeRvzjCgO7si9Y5JlbdX1LCs7GLncf5H/iSh67d7fDzZsTqnuc9hEBuSDg6xuHVq32IDeXe0PXq1cvXLt2TS58IyeIgDgJUABQnHRJtlwRYNLKk5K4FHNT04aYPdtfrvwjZ4hAZQS8vXfi8uXZvC11R7SBw5zeMgmN6e3n//PJMra7Lh8Gsx5l+4ZV1G+vov58SY+C8Hr5cVa+cVsnWPRtBl0XK6jpaUG5jmqFzPIzchC0/gIS7weye8or/2W+Lm75MnmpYjb60czfkRfEBSgMemhj8B4PMWsk8dUhcPe7Z3h7hpvWbNZGDbMeU+lvdbiJcw8z8ff+6re481PpCegVBQCTgrJxanQA4ny5jLbi1ftPB7RZWFecpsq07GsLw/BkUzTPhx07+mHWrJYy7RMZTwQEIdCo0Q68eZPA/a1lbMxr1ySIDNpLBBSRAAUAFfHWyWehCOzcuROzZ/MDIG3aLEDv3huFkkWHiICsEfj9dxN8/MgFwJkBGB4H+D8LsuRLZRl9FQUA0/ze4uW3f5frptvqMTBu58z/XlERIg/eQ8Lt13BcNAAGTeqX6t9XGauMwBi8XnEcTIZiReW/ELd8WbpMCdr6/skzhCz3BLiEGzT8pS5aTnKQoAWk6ksCQWfD8GQxFwBRUuFKf116UelvbT8pzECPcxMCEX6TaxVRvFp8Y4k+GxuUmfL7MSkPZ8YFIuxa6YzphiNMMWivE+roV/zSpLZ9rW39Oxo9Q8IbLgBubKyJxEQqBa7tOyH9kiGwcOE1bNrE77O8Y8cOzJo1SzLKSQsRkHECFACU8Qsk8yVLoEePHrh1iyuBVFWtg5kz/djBILSIgDwTOHKkN8LCuBJ4JVUVNN85HToNzGXS5bz0jwhcdQbJ3lxJZ8lVUQAwOyoJAb+eQmZYXJkzX/YNLMjORcjmyzDp5AqT9iUCg1XRKipiB5KE7eA4V1T+K275VZmpyN/33XoIqWcjWAQqFsoYdK4F9CxKl2crMh9J+v4xKRuXR/ogM4KLyDZbbIBBG6gthyTvoCJdUQ/TcKTvK+RmfG6c+XmjoAHAinoGSoOP0mIDkzW5p9VzFORyJfC9ejng2rWvpcU8soMIiIUAM/DD3X0XPn3KZ+V3794dN2/eFIsuEkoE5JEABQDl8VbJJ7ESMDIyQkoK92bb3NwdM2f6ilUfCScCtUng+fM9uHSJPwTHanBLOC7oV5sm1Uh3ZcG8igKAeanZCFh1pkzPQMYQ4zaOcPlxGG8YyMeYZLw/7w3bqd2golG611Vlhle3/Ffc8msEVwEOP/zmd+QHc6XAhn10MGhn6Z6RCoBAKlz8b6kPIk5wJaOmrVQx26u9VNhFRgBPNkbj2qKyL1gEDQAyLIcdcUXjcWaEtRICl+eEwHsHNwSHWbt3D8T06c2JGRGQWwJNmuyCnx/3QtbQ0BDJyTXrtyy3oMgxIlABAQoA0qNBBAQksHXrVsyfP593qn37JejRY62AUmg7EZANAuvXmyI7O5E1VrOeMVodmisbhldgpVABwEqyBnWdLOH68whoWhvViEtGcCxe/3iMLf9VN9aB26ox0HWxrpHMkofFLV9khkq5oJhHTxG64grAJdzAbVU9tBhnL+VWy5d5IZfC8Wh+FOeUEjDSswEa9hXdz4p80ZKsN/k5hbi+OKxUQKrYAmECgB2W2aDbSlsoqShJ1hEZ07bN+SmSPr+YMDHRQkLC9zLmAZlLBKpHYOnSm1i37iFv85YtWzBv3rzqHaZdRIAIcH86FRUx7XppEQEiIAiBbt264c6dO+wRVVUNTJnyEJaW9MZVEIa0V/oJHD3aF6GhV7l/LFSU0XTLZOg1lO2m7JUFAB1m90bdkW3KXEzhpzyEbr2KWM/nZb6n42AO119G1ngacvQppvyXm15n0tEFzt8P5mUViuJJEbd8UdgoKzJ8txxE6jluwIGKlTL6Hm0GY1uaCiyJ+8t8n4lrE14gM4wr/W260ACD/6TSX0mwr46Oivr5MWeFCQC6jzdH/+2OUNdVqY56hd0T/SQdBzq+RGE+95GuT58GuHJlnMLyIMflk8Dz57Fo334/cnK40t+uXbvi9u3b8ukseUUExEiAAoBihEui5ZsAk3aemprKOqmnVxcLF37OSJBvt8k7BSHw8uUBXLgwheetRf/mcP5uoMx7n5uUgYBVZ5H6svSESsax+hM7w3Zi5zJDOwo/5SN0+1Uw04C/XKIIAOZnfULw+otIuPeGFe8wuxeYKctQEk3Wi7jly/xDIYQDD6evQ35oDntSu2UdjDhZNnAshFg6UgWB69OeIPbWJ3aXiYcq5nhT6a80PTQVTfRlbBQmAGjfwxDDj7lCy7T67RSkiYckbbk0PQjP937gqdy/fzAmT24qSRNIFxEQK4F69TYiOjqd1WFgYMBrxyRWpSScCMghAQoAyuGlkkuSIbB3717MmDEDxUm0NjYdMHnyfckoJy1EQMwENmwwQ1ZWAqtFw8oQrY/yy97FrFqs4rkhGp6Iu+5XRo9l/+ZoMK8PlOuU/rAp7gCguMtzxS1frBcmpcJjvZ8j+OdLABcDhNlIffT9nT5si/O6Hv/2EsF70lgVqjrAiPNOcO5OU3/FyVxQ2XF+WTg5wh/JIVyfzJJLmACgeRMdjDzhCmNnGrZTnbvY0sALKWHcLyVTU23Ex39XnWO0hwhIPYGOHQ/gwYN3rJ1KSkrYvXs3pk2bJvV2k4FEQBoJUABQGm+FbJIZAlOnTsX+/ft59np4zET//jtlxn4ylAiUR+DYsQEICfHk/tBSVob7H+Nh0NRWPmB9MW23pFN6jerB9afh0DDXL+WruEuAxV2eK2758vFgCO5F0PGL+PDXC95B52VWaDPDUXBBdKJKAgHHQ/B0GX/QQZeNFui8QIAp21VqoA2iIMBMAN7f4WW5oigAKArClcuIvJOKwz39UFjAlQL37++If/8dK37FpIEIiJHArFme2LXrGU/DlClTsG/fPjFqJNFEQL4JUABQvu+XvJMAgdatW+Pp06dcsERJCYMHH0CTJhMloJlUEAHRE/D1PYzz5yfwBJv3agKXZUNEr6gWJWZFJuDN/51E9ltuuEnJ1eh/o2DS0bXU1/IqGQJi2MIeriuGQ81AuAwVcZfnilt+LV6jVKh+vm4vMq7GcL//tYB2O13QoJO5VNgmL0bE+sThzpRA5HGVX2g0XRcjdlPPXWm8XwoA1v6tnJ8YCN9D3IRUZh06NATjx1OfzNq/GbJAGAIHD/pi8uQLvGqrVq1awcvLSxhRdIYIEIHPBCgASI8CERABAQsLC8TFcX9w1amji9mzA6CnR1MJRYCWREiYwIYNFsjK4p5lJhOu9fEFErZA/OqKCosQffIxwv+6UUYZM4DDadHAUgG9ygKAFZUNV9cLcZfnilt+df2U532P521A7uss1kU1exUMOd0KWobq8uyyxHzLzcjFlXFPkfqqgNVp2VkdM+62lZh+UiQYAQoACsZLXLs32Xoh7S1XCmxuro0PH6gUWFysSa74CMTEpMPVdQcyMri+r+bm5vjwgd/nUnyaSTIRkG8CFACU7/sl7yRE4MaNG+jfvz/y8vJYjUZGjpg3L1hC2kkNERANgePHByMo6CIrTElZCW6/fQWj1vJZ0liQk4fwXTfw/oJ3GXiWA5qj/sQuqGOsg/zMT0h8EIC3B+8hJ47rP1ZyVTQ5uLo3Iu7yXHHLr66f8rwvJSwcr344iqJkbjKtXidNDD3YSp5dlphvt799iqiLXD85LWsljLvSGFaNDSWmnxQJRoACgILxEtfukKvJ+Kf/azAvu5g1aJAzLlwYIy51JJcIiIWAk9NWhIQks7LV1NTg6emJnj17ikUXCSUCikSAAoCKdNvkq1gJrFixAqtXr+bpaNCgL8aNuyxWnSScCIiKwKtXx3D27NcAuA8MZt3c2H548ryY4R5RJx8h6vhDMMNBBF0qWupovO5r6LvVE/Qou1/c5bnili+U03J6KPLqbbxdxx8CZT3RCD3+r7GceisZt55tfgX/TdyHP2b1P1IfHuPkpBepZBBKXAsFACWOvEKFZ74KwOvj8ez3mYHyR44Mw9ix9DtJem6ILKmMQL9+R3HlSihvy/Lly7Fq1SqCRgSIgAgIUABQBBBJBBEoJtCvXz9cuXKFB6RDh6Xo3n0NASICUk/gjz8skZnJlVbUMdVDm5MLpd5mkRhYVMRm9sXd8EPykxCkv4lmxeo4WkC/cX2Ydm2Ej+8SEbSey4wsuZhyYefvB0NVV0MoU8qU5/42FrpOoptqKm75Qjktx4de7TyK5JP8DyyNV9ug+Vg7OfZYfK6FXIrAo/ncxEdmeSwzQv/fKHghPuKikZwUlI1TowMQ55tZRqAwQ0Dsexhi+DFXaJmWnswuGmvlX8rGek+QHs2VT1pY6CA2drH8O00eyjyBZctuYe3aBzw/+vbti8uXKaFC5i+WHJAaAhQAlJqrIEPkhUCDBg0QFhbGuqOsrIoxY87D0bG/vLhHfsghgRMnhiIw8DznmZIS2EEYHVzk0FPBXSrKL0D47ptgSmm/XE6LB8KyfzMuvUKIVbI817RzQzh9Pwiq2nWEkFT+EXHLF5mhciTo6bIt+PgkhftRMlRCt/1uqNvUSI48FL8rSYHJuDn5NXI+cNnItkM0MfEclVSLn3zNNWQn5OHM2ACE3+R+BkouYQKA7uPN0X+7I9R1VWpunAJKCDyXiJPD/VHE/ShhyBAXnDs3WgFJkMuyQsDTMwRDhhxHfj7XUsPBwQGhofwXa7LiB9lJBKSZAAUApfl2yDaZJBAeHg53d3dkZXFN4bW0jLF48Qc2GEiLCEgbgXfvHuHvvzuiqIj7Y8ukkysa/TpK2sysNXtyYlMRsPI00gO4Sa/Fiyn7dVk+DBoWBkLZVrY8tzfqjmwjlKzyDolbvsgMlTNBOSkpeLZgFwrecSXldRqqYfSldlBSljNHxeQO82vo8thHSPTi+ukaNFLB1Dse0DEVLstWTGaS2AoI5GUX4uq3oXi+N7bMDmECgB2W2aDbSlsoqQj3koUuCjg5wh8BZ7iJ98rKSrh/fxLatbMhNERA6ggwQT8Liz+QlJTN2qatrQ0/Pz/Y29tLna1kEBGQZQIUAJTl2yPbpZbArl27MHv2bN7YenPzJpg586XU2kuGKS6BPXta4v37ZywAdSMdtD1DJUIln4YPl1+UW/5b0+w/cZfnilu+4v7EVO15rNczBP/iCXCVdzDqo4OBO1tUfZB24L9lPog4zpWPqmgBI847waWn6MriCbH4CTxY8w63fowoo0iYAOCwI65oPM5M/EbLuYY/LB4jM457KeHhYQVv7+ly7jG5J4sEmjbdBV/fONZ0JSUl7NixAzNnzpRFV8hmIiDVBCgAKNXXQ8bJMoGJEyfi0KFDPBcaNRqFESNOyLJLZLucEfD3P4HTp/mTAe2md4fN2A5y5qXw7uSlZiFo/SUkPQoqJcS0S0M4LRoodO8/RljsJR8E//kvK1cc5b/ili88VcU4GXjsPOL2+PKctZ1ths7fuyqG80J66bsnAC9/44YWMKvTBnN0XUytCITEWWvHIm6l4PhQf+RmFJSyQdAAoJGjJkadbgRzd+1a80VeFH8ZlD1+fARGj24kL+6RH3JAYPTo0zh50p/nyYQJE3Dw4EE58IxcIALSR4ACgNJ3J2SRHBHw8PCAj48Pz6MePdahffsf5MhDckWWCWzb5oykpGDWBQ1LQ7Q+Nl+W3RGt7UVFiDn7FKHbrpaSq+dqDeclQ6BV30RofczE4ZDNnoi77sfKcJgt2vJfccsX2nEFO/h8zR5kXH/Pea0MtNhoD7dBwk2Mlnd0b+9E4d70cBR9jhm5TtXFqL3N5d1tufQvMzYX5yYElukDWFEAMO1tDts3MOpReikeDUeYYtBeJ9TRp/YponhQtth7ISUihxXl5GSMoKC5ohBLMohAjQn8/vtDLFlykyenRYsWePaMq0yhRQSIgOgJUABQ9ExJIhEoRcDMzAwJCQns11RV62DSpP9gbU0NzekxqV0CT55swrVr/Em/Tt8xAy3oA3fxraT6vkXQmnPshODipWGuD+dlQ2HQpH6NLi8rPA7+v5zEx+hkqBvrwE3E03/FLb9GzivY4Udz1iPvDdfPSMVCGX2ONoWJva6CUajc3YzoDFyf8BKZEVwfUosOavjmfjtiJKMEmIETTzZG4/pibhha8XLobYThR12gaVx6om9Fk4MH7XVGs6kWMkpB+sx+vi8Wl6ZxL/yYtXFjbyxYILq+s9LnMVkkCwSePo1Bp05/49OnfNZcU1NTxMfzM8FlwQeykQjIGgEKAMrajZG9Mkfg6tWrGDhwIPLzuX/cdHWtsGhR6YECMucUGSzzBP780xoZGVx2kradGTz2z5J5n0TlANM/L3STZ6nBH1r1jOG4aAAX/BNy6m+xfeIuzxW3fFFxVgQ5ycGheL30HxSlcMEtrRbqGHm6rSK4Xm0fr015jA93uP5kmpZKGHelMaybGFb7PG2UPgIJ/lk4OfINEgO44DezbLsYYNhRV+haqZcyODEwG6dGvUH8K25wGrOsW+thxD+uMLCj4S+ivN2djZ8h/jXH2cpKFzExi0QpnmQRAYEJWFv/iffvM9hzqqqquHTpEvr06SOwHDpABIhA9QlQALD6rGgnERCawLJly7B27Vre+Xr12mHKlIdCy6ODRKAmBG7eXIqHD9fxRLj99hWM2zrVRKR8nC0qQrJ3GMK2XUV2VBLPJ0MPBzSY1wdaNsKX/RYL+7I812nRAFgOFN2ACHHLl4+LlqwX4ZdvIWr9A55S02F66PdHM8kaIaXaHq96geB9/NLPvgfrodUEmvgopddVbbOKCorw+M9o3PghnHemop5+4TdScLgX1w6heA3c7YRm0yxr+q6l2vYqysbgf5Pwz6DXQBHn8ZIl7bF2bQ9FcZ/8lDIC7dvvx6NHUTyrli5dijVr1kiZlWQOEZA/AhQAlL87JY+klEDv3r1x/fp1nnXNm0/HwIG7pdRaMkueCaxbZ4ScnBTWRb2GddFs+1R5drdavuWlZiPq5CO8v+ANJojGLBUtddQb3R51R7WFikbpsrVqCS1nU8nyXM26Rmj06yho25sLK67MOXHLF5mhCibIb/sRpJzml0Q6/WCJtrMUO+j+5lgwvJfH8p6EFj8YYsA6dwV7MuTX3bysAjYA6L3jcx9MAP13OKLFTCteYK8wvwh3f4nE/d/e8UC0nG2Fnr/bQ01bRX7h1KJn+9q9QPRjLuhuaKiB5OQltWgNqVZUAjNmXMKePc957vfq1QvXrl1TVBzkNxGQKAEKAEoUNylTdAL29vaIiIhgMTAj7gcM2IPmzSn4oujPhST9v3BhKl6+3M89g8pKaLZzOnSdLCVpglTpYib9MsM4Ys568fr9MYE/ZjJv/QmdoWFhIFJ7S5bnmvdyh+O3/dlAo6iWuOWLyk5FlOO1dAtyvLjAOzSBdtud4NhVMX/23j+NxZ1pwcjnKr9gO0gDEy+0VsTHQq59zorLxeV5oXhziuuDbN5Ehw3u2XXjfq++OZ2Aa4vCwAwOYVbz6ZbosdYemkY0+ENcD0asTwb2tH4BJkuTWVOmNMW+fYPFpY7kEoEyBPbte47p0/9FEdMwFICdnR3Cw/nZwoSMCBAB8RKgAKB4+ZJ0IlCKQHBwMJo1a4bsbK4vjqqqBsaO/Rd2dt2JFBEQO4Hc3Gxs2GCCvLyPrC7Dlg5w//1rseuVJgVFhUXIS8lE6stIJNx9g5Tn4byMP2bCr1lPd5h1bQQ1A22Rmy3u8lxxyxc5EAUTmJ2YhOcL/0JBdB7ruYqVMrrvdoNlI8Xqd5camYbbM/yQEcL1RdR3VcbkWy2gb6mlYE+EYribm1GAB2vfwWtrDJj/Lm8xAb9OK+rDY6YVVDWVFQNMLXp5pI8fwq5xLyM0NdWQmPgdtET4IqoWXSPVUk7g/v136N37MD5+5Pqia2lp4cWLF3ByUuyMeCm/NjJPzghQAFDOLpTckX4C27dvx9y5c3mGqqvrYNKke7C0pAms0n97sm3h8eODERR0kXVCWU0FrY8vgLqRjmw7JaD1aa+j8HLefrb0mfFd18UKus5W0HGygpquRo0HfFRmjrjLc8UtX0DUtL0cAu8feyPkl8sAFwOEmq0Keh9oCmNbxfg5/JiSgxtTfZDygvvwp6IBDDvniIZ9rOh5kWMCTKJPUmA2Xh2LR/jNFEQ/SYe6rgqsW+nBZYgxGo0yg7aZaNosyDFGkbnGZFxusvNCwScuCD9okDMuXBgjMvkkiAiURyAsLAUtWuxGWloO79vbtm3DnDlzCBgRIAISJEABQAnCJlVEoJjA7NmzsXPnTh4QDQ1DLF4cDVVVyoCgp0Q8BBIS3mDXriYoLOQ+eDNZbq4/jxCPMpJKBIhAhQRCzl7G+63evO+rO6ti5MW2UFWX78wnpuTw6uQniL/PlXsyq8cua7T/pgE9LUSACEiYwOkxAfA/Ec9qVVVVhq/vTDRsaCphK0idohDIzc2Hjc0mxMXxp30zyRBbt25VFATkJxGQGgIUAJSaqyBDFI3AmDFjcOLECZ7b2tpm+O67OEXDQP5KiMCBA53w7t19VpuKpjo6XF4mIc2khggQgS8JBBw8jfi//Xlf1nBXw+gL7eQa1M3ZXoi5ws/86PyHBboscpZrn8k5IiDNBNboPkBuJleW3bGjDf77b7I0m0u2yTABe/stiIj43AMXwKRJk3DgwAEZ9ohMJwKyS4ACgLJ7d2S5HBDo06dPqalXenp1sXBhlBx4Ri5IE4GwsGs4cqQvAK7hstUgDzgu7C9NJpItREDhCPjtOIKUU/zJwNot62DEyTZyyeHekmeIPMnP/Gi70hS9VjSUS1/JKSIgKwQ8Z4Xg2S5uSrOSEnDlytfo3dtBVswnO2WEgLv7Trx6xWWbMmvEiBE4deqUjFhPZhIB+SNAAUD5u1PySMYItG3bFk+ePOFZbWjogPnzQ2XMCzJXmgkwpb9xcX6siWp6Wmh34XtpNpdsIwIKQ+DF+n1IvxzN81e3gyaGHW4lV/4/XvUCwfvSeT61XGaEfr81lisfyRkiIKsE1ps8QnYS15TU3d2cLQWmRQRERaB9+/149Iif2NC3b19cvnxZVOJJDhEgAkIQoACgENDoCBEQNQE3Nzf4+/PLwUxNG2H27NeiVkPyFJDAixf7cfHiVJ7n9cd3gu2UrgpIglwmAtJJ4Nn/7UDWvQSecQY9tDF4j4d0GiugVc82v4L/pmTeqSbf6mPIpqYCSqHtRIAIiIvAnZ8i8d+qtzzx+/YNwpQpzcSljuQqEIF+/Y7iyhV+QkPnzp1x9+5dBSJArhIB6SRAAUDpvBeySgEJ2NnZITIykue5lVULTJ/+TAFJkMuiJLBliz1SUiJYkXVM9dDm5EJRiidZRIAIiICA1w+bkeOdypNkPEAXA7bK9mR4v30BeLGKX/bVaIYuRvwl2z6J4KpJBBGQOgIb6z1BevQn1i47O0OEh8+XOhvJINkiMHbsGfzzDz+RoVWrVvDy8pItJ8haIiCnBCgAKKcXS27JJgFzc3PEx/M/MNnYdMDkydzgBlpEQFAC9++vxu3bK3jHHOb1Qd1hrQUVQ/uJABGQAIFHczcgz5/fJ89spD76/i6b2XKBp0Lh9UMMj5rT19r46rB8ZDVK4FEgFURAogS8tkTj6rf8fqSrVnXD8uUdJWoDKZMfAvPmXcG2bU95DjVu3Bh+flwbGlpEgAjUPgEKANb+HZAFRKAUAX19faSn8/slOTsPxpgx54kSERCYwIYN5sjK4gLKmvWM0erQXIFl0AEiQAQkR+Dh1LXID+cycZhVb5oxui13k5wBItAUfvUt7s/iZ7PXH6iBSRfpxYMI0JIIIiA2AtucnyIp+CMr38xMG3Fx34lNFwmWXwL/93/38Ouv/DJfpropPDxcfh0mz4iADBKgAKAMXhqZLP8ENDU1kZOTw3O0ZcvZ6Ndvu/w7Th6KjMCVK/Px9OlWnjzXn4fDrKtsBRJEBoMEEQEZInB/7GoUxubzLHb+0QptpjvKhAfRj97j1rgQnq1mbdUw61E7mbCdjCQCikzg9Yl4nBkTwEMwb14rbNnSV5GRkO8CEtixwxtz5vAHfBgbGyMxMVFAKbSdCBABcROgAKC4CZN8IiAEgaysLBgYGCA/n/8hsEePdWjf/gchpNERRSSwdq0ePn3KYF3XcbJEi79mKCIG8pkIyByBwrxcPBi1DkWphTzbW2y2h9ugelLtS4J/Ii4P4A+z0nNUxnz/9lBRU5Zqu8k4IkAEOAK7W/gg9nkm+9+6unWQnr6U0BCBahE4ezYAw4ef5O1lEhmSk5OhoaFRrfO0ibuEY48AACAASURBVAgQAckRoACg5FiTJiIgEIGgoCC4urqiqKiId27kyFNo2HCEQHJos+IRuHBhCl6+PMA5rqSEpn9OgH5TW8UDQR4TARklkJ2YBO/x24Ec/u//LicaoX4rE6n0KD0qHec6veDZVsdYCfND20DLQF0q7SWjiAARKEsg8m4aDnV/iaLP7x4mT26K/fsHEyoiUCmBx4+j0a7dPt4eZWVlREVFwcrKisgRASIghQQoACiFl0ImEYFiAnfu3EG3bt1KAZk58xXMzamUk56SigmsW2eEnJwUdoN+k/poummS7OIqKkL2uyTE/usDq8EtoVnXqLQvxd/3fI7UlxHIDPkADXN9NuBp0acp9BvbQElFuAykwk/5SHkRgah/HsBueg/ou0koA6uoCPG3XyP4z3+haWkI119GQquecaV3WJCTh7hrvki48xqpvm+hqqsJwxZ2sBrUkn0GlJSVBHoGUp6Fwf+XkzDv2QT2M3tCRUOt0vMfY5Lx/uIzWPZrDi0bYzbwTKtmBFIjIuE79SDAjwFi0H8eMKynXTPBIj6dk/YJJ5o+4UtVAr591xIGdbVErInEiZpA2rtP8N4RA5chJqjbRq+M+KLCIsR4ZeD5vliE30xF2tsc2HU3ROOvzOA2xhRq2irVNik7IY+V438yAR9eZEK/vgbsexig9TxrmLnrCPQrg3kv+mJvLC7NCEaPtfZou7gulFUr/50TcCYBqW8/oelEc2gaV/77rNpOyeHGv7u+xNu7aaxnhoYaSE5eIodekkuiIhAVlQYbm02lxL169QpubvQ5RVSMSQ4REDUBCgCKmijJIwIiJnDs2DGMGzeulNRffikAIFxQQ8TmkTgpI/Dff6tw585PPKua/DkRBs1kM/svLzUbUScfIfF+AGwndYFpl0algnlMgI75ftTxhyjIzi33Jsx7ucNhVm+oGVQ/GFGQ/QlxN17h/UVvZIVzQ1Sabp0isQBgRtB7vPnlJHLi0qDjYF5lADA7KgnBv19A2usomLR3huPigciOjEfA6rPITcqEzbiOsPm6Y5VBvGKAOR9SEbj6LIoKCuHy47CyQddySDOBguSnoYj46waM2jrB5qv2bBCSVs0IxPu+QsCCs3whasDEoM6AtMRXi4CjbveQn803cWZAU5i76NfMcTotVgJ5WQXw2R2Lh+uj0G5xPbScbQVVzdJ/U3xMzsednyLgveM9PGZZoftqO6jrquDVsXhcnhsCExct9N3SoNzA4ZfGv/0vjQ3WJQVls7qYoF3ghUScGx/Iyuz+mx08ZlpVGcQrlvv+WQZOjngDy+Y6GPiXE7RMqw7oMT4//jMar08koNNyGzQcaVptfWK9DCkTHnknFQe7+fKsWrmyK1as6CRlVpI50kCgsBBQVf0VJQqVcO/ePXTqRM+LNNwP2UAEKiJAAUB6NoiADBDYuHEjFi1axLNUSUkJP//M7w8lAy6QiRIisHmzHVJTuQmc2ram8DgwW0KaRasmMyQWoVuusEGoBgv6Q9fJspQCJvgXsfcWok+XyDyqwASTji5wWjSw8iBgUREbcGOy2GL/fY78DG4aYvGSVAAwNyULIX9cQuLDIFZ1VQHAL/e7LBsC815NkJ/1CcHrLyLh3htWjv2MHqg7qm2V2ZAM1/C/buDDtZdwWjwQZt0Ee4ufFRHP6mWyLplAJPMM0qoZgegHTxD20zX+738tYIJ/55oJFdHpE63/Q048P0Vx8jM32LSoPFtVRKpJjJAEmCy+qwvD2F5vA3Y6wqGPUZnsu49Jebi2OAy+B+OgY6mOMefdYN1Kl9WYk5KPC1ODEHgukc3iG3rQGfU7G1RoTWJANs5PDkKMVzq7Z9K9pqjfSZ/NJjwzNgBRj9LZIOCAXU5w+8qsykxAJpPw0jfBrP3Dj7qgXvvqB5uZFxVMANNzdgiaTrLgBTWFRCm3x3Y0eoaEN1msf7a2BoiI+FZufSXHhCegqroSBQX8zyIXLlzAoEGDhBdIJ4kAEZAIAQoASgQzKSECNSfw448/Ys2aNTxBysqq+OmnvJoLJglyQ+DNm9M4dWokzx/Hhf1hNchD5vxL83uL4A2XUJibD+dlQ2HQpH4ZH9gS2T8uVZj59+UBJphl2b9ZmdJU5gNhVtgHRJ/2QuKDgArlSSIAyJTxhu+6gfcXvHnmVxoALCpiA6BhO67z9hfbWZRfgPDdNxF9iguQqhvrwG3VGOi6WFf6PBRztRzQAnbTukNZrfolfsWCU19EsNmHGmb6cPp+ELTtzGTuGZQ2gyOu3Ma73+/zf/8bKWG8T+1mWZzpfh+Z4fwPf2NvO8Oxq4W0oSN7ShBgMvAuTA1GnF9mhQG3ooIiNlPuxg/h7En7HoYYfsyVl2XHZPvc+zUS9359y37ftqsBhh12ga51nTKsCz4VsnK8tsSw3zNvooORJ1xh7KyFT2n5uDgtGG9OJ7Dfs26thxH/uMLAruKhASVt67OpAVrNt64yYPilUYX5RXiw9h3u/BTJZjb2XGfPBiBp8Qk82/UenrP407yZvytGjGhIiIgAj4CGxmp8+sQfVLh//35MnjyZCBEBIiADBCgAKAOXRCYSgWIC33zzDXbv3s0Doq6ug2XLuEmvtIjA3r2tERPzlAWhbqyLtqf5WaOyQif7bSKC1p1HekAMbKd0hc3YDmWy1piy1sA159iMPpuxHaFV34QN7OW8T0Hk33cQf+t1GXeNWjWAy49DoaZfuhQ4NykDkQfvQdfREuqmeoi/6VfuebEHAIuKEOv5gg1qllyVBQDzM3IQ+NtZJD3hf1AraefbQ/8h8sAdnjgmoGczrkOFj0Ixe2UNNbb0t44Jl/Ej6CrMK+CyM08+hp6rNZyXDOHuiFaNCASfuoTYHc95MlRtVTDuTsX3WSNlVRy+MOgBUl8xrSi41f9ofXiMlc1WA+LkJE2ys+JycembEARdSETz6Zbos9Gh3B5+Cf5ZODnyDZjMPWa5jzdH/+2OpYJkvoficH5iIM+9ioJxyaEfcXpMAGJ9uL9TSgYA8z8W4urCUPj8FcuTM+K4KxqNrviFwdt7qTg3MQi2nfXRd6sj6ugJF7hLjczB2a8DEfUwjS1J7vm7vUD9DKXpXsVly59Wj5ERy7XWaNXKGl5e08SliuTKGAE9vbXIyPjEs3rFihVYuXKljHlB5hIBxSVAAUDFvXvyXEYJjBw5EqdPn+ZZT0FAGb1IEZudlBSI7dsboejz+L56o9uxwxtkaTEBreA/LyHh7hs2YNTw/0aVW0LK9ARM8YkodzgFk0UXtv0qW8ZbcjHDQxr9Ogra9uaVIslLy0bgb+fYfnYll7gDgMzgjqA159gy5JKrsgAg0/sv4NdTyAyL4x2pLABoObAFGszpA+U6qmUYFGcfxt3wZTkZejjU6NHJCIzB6xXH2R6EzPCW6gwSqZFCBTn85sApJBziyrqZVRtBwHO97yM9mJ/51/kPC3RZ5KwgNyCbbjKZeLeWR+DxH9FsIG/MuUbsMI/y1pON0bi2KIz3rRbfMMHCBqV6BL46Go+zXwfw9jToY4Shh12gZVK6Fx8TYNvf4SVvX1UBwK7/s0Wnn8pmfDMCigOYScHZGHG8IczdhR+Gw2QxMn5eXxwmUPmxbN6+cFYzmZuP1kexh5WVleDvPwcuLlTeLxxN+Tmlrf0bsrP51UcTJ07E33//LT8OkidEQAEIUABQAS6ZXJQ/Aj169MCtW7d4jqmoqGPFCv7bOPnzmDyqisCJE0MRGHie3aaiqY4Ol5dVdUS6vl9UhJizTxG67Sprl/Ww1mzQ6MsSVKZkN/7WKxg2t2OzHMtbJYNPxd9nS2B/G1uml+CX55keeKFMAPGST6lviTMAWJx5p+taF5mhsUjze8fTLZEAYFER4m6+YgOfFWVdCvqwMAHF0M2X8eEq9+Gfyb4079GYpgMLCrKc/b5bDyH1bATvO8pmyhjv1VEEkqsWcbzlf/iUyO/51+J7Qwz43b3qg7SjVgkwWX9nxwciN6MALkNNMHifMzQMy74IYL7vOScEfof5LxWqEwBkgopfX2lcph+fqAKAJct2mUBj43HmApf+fnkBJTMdmcAkU35s4lr9YVG1eqESUr5G9wFyM7lM3yFDXHDu3GgJaSY10khAVfV/KCjg//7v2bMnrl/ntyCRRpvJJiJABMoSoAAgPRVEQEYJjBo1CqdOneJZr6SkjB9/zICqKv0BK6NXWiOzf/tNG3l5XMmWWddGcP15RI3kSfrwl9lsrsuHwYwJGAmx8tI/InDVGSR787NYmCEiDBNNa6NKJUo6AMhMHA7ZfIUN2tqMbc/2PixptyQCgEwAMmDlaWhYGLCDO9QNhc+sKQmXCaIG//kv+yV9t3pwWT6M1UGr5gTe/H0KCQf5mYBKukoY+6wDVNXFMx0+PycfJ1o+RH4m3/bWPxujz6+CDYmpueckQVACWfF5uDQ9CEEXk9ijXVfaouPy+uUG0JgegadGByDOl3/R1QkAMnKZIR7M3pJLVAHAiNupbMah61ATkZXrfhnsbLu4LjsURKWOeH6GBL03adjPlG/7n4hnTdHSUkNW1o/SYBbZIGECaWk5MDT8HUUlxv0ywz6YoR+0iAARkD0CFACUvTsji4kAj8APP/yA9evXlyIyd24QjI2diJICEbh2bSGePNnEesxMX21zfAHUhezfVivYvhhmUd1svYpsLS8AaN7LHY7f9oeKlnqlLkoyAMhMOGb65DElzUyfPDVD7TKBy8oCgEz/woBVZ5H6kpv6zKzKSoAdZvdG3ZFtSvlfHIBM842scOCKsM9ERnAsXv94jC0DZlaDuX1gPawVZQEKC/SLc+GeNxC14RH/q2rA0P9aQs9CtC+B0qPScaH7CxSWmDnVdbMlOs2nf2dEdJViFRNwNhEnh/vzdIy54AbnQeWXcr79Lw1/d+aX7DKHqhsAbLOwLnqstYeKuhJPV5xfFk6O8EdyCDdVvaoS4PJsy4j5xGYv5mUXYsgBZ5Fm6ZUsd2YmGo863RBWHsL1PhXrJdaS8IyYXGyyfQImA5NZCxa0wcaNvWvJGlJbGwQeP45Gu3b7SqmeNm0a9uzZUxvmkE4iQAREQIACgCKASCKIQG0S2Lt3L6ZPn17KhIkTb8PWtmttmkW6JUhgwwYLZGVxJVv67jZoulm2JrEVD/VI8eGmTho0tYXrimEVlvhWhba8AKDz94Ng0a9ZVUchsQBgURGYibuRf9+F03eD2EnH5dldWQCQKYd+e/AumGEfxavp5knQd6+PL6cAa5jro+Gvo6DrbMVnUKLs2v6bnqg7qi2UlPkf3quEVcUGpp9hwMozSPfn+khVNIilpnoU+Xys93ME/1B6cExvzyawaCiaTMtYnzhcH8Ef9sCwpoEfsvPE5WUV4PLcULz8+wP3M+ioiVGnG1XYP+/L4R7MmeoGABuOMMWgvU6oo88vLf5Sv1ljbYw82RAmLmWnANdrr49hR1xgYMufAlzcu9BndywG7naC2xjRThRnsiKPD+YPjaosO1J2bl20lh7o9BLv7nO9ac3NtfHhw3eiVUDSpJbAwYMvMWlS6Sw/GvghtddFhhGBahOgAGC1UdFGIiC9BK5evYq+ffuWMnDYsKNo3His9BpNlomEgLf3dly+PJcny3391zUe4CASwwQQkvIsHH7fH+adMO3cEE7fD4Kqdh0BpPC3foxJRsD/ToPJQGOWIOWnkgoAMmW3zARfJuhm1s2NzYoTNADI+PYxOpmVw0xNZpbTogFghn0UZOciZLMn4q77sV+3n9GDC/Cp8Mvb0l5HsRmHOk6WcFo0kJ2qLMr15ZRiJvuy8bqv2fugJToCKSFh8JtxpJTATkddYdeuZsGSsCuReDD7bSm5o687waVn6TJP0XlCkkRN4MsMvHrt9DD8mCuYbLfy1n8r3+LOz/yMYmZPdQOADr2NMPyoCzSNyw4COTMuEGlvc1iV46+7w76nITLe5+LsuABE3k2tcBDH6+PxuDQjGE0nWrClv6qaoi3PjX6SjsO9/NjeiMyqaJiJqO9FluSF3UjBkV7cvyPM2ratH+bMaSlLLpCtQhD45Zc7+N//+C8XGRE7d+7EzJkzhZBGR4gAEZAmAhQAlKbbIFuIQA0I+Pj4wMPDo5SE3r3/RJs2C2sglY5KO4EdOxohIYHrBaZlY4KWB+dIu8ml7Ssqwtsj9xG5/w7v65VNq62Oc18GFAUZQCGJAGBuShZC/rgEdRO9UtNxhQkAMjzS/aMRsvFfdhqwSXtnto9fdmQ8AlafZctvbcZ1hM3XHaGiwf9gnpeazU5czgyOLZsZWB3I1dhTHsvyypCrIYq2VEEgMzYWPhN3AyXKdFtuc0DD/nWFYvf6UBB8fuGyxpilrAZM8mqMes0q76EplDI6JDYCX07rrShIV2xATQKAJct7SzrEtA0LPJfIThZmgoAtZ1uxpcKBFxJxbnwgG/zr/psdPGZaQVmVn4HMlA0zpb/M177MDBQVsC97HupYqmPsJTdYtqAy4JKMt7t6IzGQ6zHcsKEp/P1ni+oKSI4UEmCy/pjsv5LL09MT/fr1k0JrySQiQAQEJUABQEGJ0X4iIMUEoqKi4ODggLw8/qfADh2Wonv3NVJsNZkmLIHIyDs4eLAb77jj/H6wGipbb+YLP+UhdOtVxHo+5/nB9KljMtaUVFUERvNlWazV4JalgmxVCRR3AJCZjhu+6wZyE9PLDNwQNgDI+MQE9OKu+yLhrj+bDciU/Bq0sIdlv+bQdbUuVdpb3HswfPdNOC0eCMv+zUr15WMYZgTEINbTB4kPgpCf8RF6rtYw7dII5r2aVDtTsDA3H2E7ruP9BW8e9poGd6u6P0X+fm56Op5M2YyipEIehsarbNB8nJ1AWLz/9MObrSm8M+pGwCy/ljCwFm2GqEBG0WaBCTCBt3u/RuLer/wszvLKdEsKFkcAsFh+amQOXuz7AP9TCWACb8bOWnDqb4Tm0yxh7KJVaigJUzp844dw+B6OY0uWHXoZlvKfKQ2OuJMKn79iEX4rhc3gs+tuiMZfmcFtjCnUtKv3b0dy6Ecwgy5ifTJ48ocdcUXjcTXLnhX4sqT8gPf297g8N4Rn5e3bE9G1q62UW03mCUOgV6/DuHGDa8fCLGVlZbx69QoNGzYURhydIQJEQAoJUABQCi+FTCICNSGQn58PExMTpKVxPVuY1bz5NAwcSA17a8JVGs8ywT8mCMgsdSMdtD2zWBrNrNSm8oJetpO7ov6ETkL5UnKaMBO0YoZraNU3qbYssQYAi4oQd/MV3p97Wq5dNQkAVttBAKm+bxG05hz0m9jC8du+UNHil1oz/kedfISo4w9ZkQ1/Hgn9xjYI23kNsf8+h1Y9Yzh9N5DtM1idxfQnjDzAz+40aukAlxXDoaanWZ3jtEdAAkWFhXg0/Xfkh3/inXT6wRJtZ1VvYMej/71AyIF03lkdW2UsCG4PFTXRll4K6BZtF4JA/sdCXF0YygbJild55bwlRYszAFhdF5jA5et/4vHvzGC0nmeNLr/alsoM/Jicjzs/RcB7x3t2IAgTsNO1UsfFacEI8UwC00tw8D4nNsBY1fqYlAemPDnsWjJva9f/2aLTT9X7/VaVfHn6/h+Wj5H5IZd1iQn+MUFAWvJFgBn2wQz9KF7q6ursZwkNjfJbBsiX9+QNEVAcAhQAVJy7Jk8VjED9+vXx7t07nteursMwatQZBaMgv+7m5CSDGf5RUMBle9Yd2RYOs3vJnMMlA3bFxgsbAGQy294de8CWEzMZcM7LhrLDNQRZ4gwAMoG34A0XYTupC6/vX0nbJBEAzE3ORPD6i/iUkA7Xn0aUDo6WGArC2GXYwh6uTLDOQAtJj4Lwevlx1lxBAqtfBgD1GtWD60/D2fuhJT4CXt9tQo4P/yVQ/W9M0GVpo0oV/vejDyL+4SY2M8vIXQXzfDuIz0iSLFYC5QW3xBkArKq8uLrOJgZk4/RXAdCrW4cdKqJjwZ/cXjwU5PEfXJCCyR7ss7kB1LSUUXKir/NgEwz8yxHa5pVPfS+PUXnTjKtruzzvu74oDI83ctzV1FTYYSBGRhQYkpc7b9bsL7x8yW/7oKuri/R0/ssgefGT/CACRACgACA9BURAjgkwPQGZ3oDFy86uGyZMuCXHHiuOa+fPT4Sv7yHWYRUNdXS4skwmnRdlALB4qAUDwmFOb5h0cClV2lodQOIMAH4ZDKuOPSX3uC4fBrMejQU9xttfHCBlsvuYYSHFw0eKN3x5FyXLdZmBKq9/PMb2FGSW9bDWbGm1slrlpXZf+lzZVGOhHaOD5RLw+W03Mm/ws78sxhqg9+om5e69s9Ab785zPb6YZdFRDd/8P3v3AR1F1YYB+N3d9EZ6SIGEmkZv0qsgXUSQIlZQmvAriiBSRFBAFBQUQUBBkd470jsSOiShBRJI772X/8ysJFkIkIRMtr1zzh7iZube73vuZEy+nbn3RGvKarFAeQqAwt2Cwp13xbfSLgLyvMeLS0MpPPq7/5MgBP2TgNdWe8K9g+pq1iEnkrB5cABSI/67E63Y3XqPr+jb7YdaEIp5smcsbF4eo9Lkoav7zLE4hew05YIpb7/dEKtX99PVVPUqLy+vX3DrVmxhzo6OjoiKitIrAyZLAX0SYAFQn0abueqlQMeOHXH8+PHC3F1cmuGDD4rm5NJLFB1Iet48G2RmJoqZCKvm+nw1UCuzqqgC4KOFNRIu3y+xuFVaHF0uACZcCIL/jI1w6tqwxHkRow9dFxcOebQVLwA+Pk6WdZ3hPX0ATF2fvSgEC4ClPfOk2e/Kj6uQtKNoDji7PpbovaiJSmeHRv+LsP3KFVqFzb2PCd7d+ZI0AbHVShMoT3Hr3sEEcVXc4ltpC4Aveuec8Ojv5RUR4qq/wiIhrT51U3n0V/j+yW9CcHRa0SrFxR/XfXg6Cb+3LVq4oE4vO/T/ywsmNgZPNS+PUaUNoAZ2tGlgAAI2x4iRWVubICFhkgZGyZDKIlCjxk8IDlb+LilsNWrUwL17RXMAlqUt7ksBCmiHAAuA2jFOjJICLyTQp08f7N69u7ANe3tPjB1784Xa5MHqEzh+/CscOzZTDECmkKPF3+O19pHKjLB4BH69GcIdZo+2sj4CXPzOttpju8PplYaiS3k2XS0AZkYm4uY3WyFYeU3pD1O3Jwt3jxfrnlUAFGwbLX4fVepVeybz422WtnBYnrHjMSUL3Fi2DnHri+7qqtLJDP1+Vy4WtP+9s4g6prybStg83zLH4D9VV5Onq3YKZCbkiqvoCvPiPdqe9wiwsNLrpjcCEH097ZnHPL66sLBz76V1IbRf3i38Qgo2DgiAcxML9FlWF2YORauWC22WNKfhswqAT1uVuHh8JRUAhVWKhbsHDUzK9/+Q8uavDccJqzgvqn0e+bkFYrgzZnTEV1910IbQGWMJAi4uCxARUbQAToMGDXD16lVaUYACOi7AAqCODzDTo8AjgaFDh2LdunWFIFZWbhg58jLMzEq/QAI1NUPgxx89kJSkvKvHql41NF78vmYEVo4oKmIRkOgjN8SVhIWFQ1z6Niu5+PffAhxGNhawaVbzqZHqYgFQyOnesoOIPHBFXPVXfPS3hK0yCoBcBKQcPyQVcEjgX1sQ/fuNwpbMmhjBRFGAeL+iFeMbjq+Cfj81qoDe2IQmCJRnEZCspFxxMY1Hd3kJeZTmDkAjSwWG7asvLsBRni09Jge7Rt5GxKVUvP63V4ntVFYBkIuAPHsEf297GQ9PK+eGc3evguDgj8sz5DxGjQIPHyahSZPfEBtbNO1D+/btVZ4WUmN47JoCFJBYgAVAiYHZPAU0SWD06NFYunRp0R+BZnZ4++1DcHLiH32aNE7PiuXGjfXYsmVI4S715w6F7Ut1tCX8J+LMz8oRi3cRey4Vfq/6m23h8X5nyOTPmLzpv73TQ2Jx67sd4tx4Tyv+FeTmIf58EEI3nkGdCb1hVv3pRW8pC4DPGySpFgERCqS3f9gF595NUWNEl6fO21fRBcD87FwELfkH4TuKphxw7tUEtcd1h9xY9e6e59nw+y8ucGfzHoT/cqHEhl6aYY/uXz17kZAXj4AtVKaA8Mjs8ZnBOD6z6BHwBm85odcvdSAU7J62FV9MQ9inNAXA2t1t8dpfXjCzL/vPdUFeAc4uCMXBz++h+4+10WK8a4nz9klRAIy/m4HNgwMRcbHoLqh+q73Q8G2nyhwqrerrzt54rO11vTDmdetex+DBJX+opFWJ6UmwZ848RM+efyMpqWil+H79+mHbtm16IsA0KUABFgB5DlBAzwS++OILzJ07tzBrIyMLDBiwAXXq9NQzCe1Md/ny5ggPV/4Rb1rNDi3+/Eg7EykW9YO/T+H+iqLFaYo/evqs5B7N+xd7+lapDOxa1hEffzWwfPrKhS9SAEy9G4mQP48j9uRNVGlQHdUGtYFtyzqlKmQKCUhRABQLpPO2Q25iKOZubG/5VKuyzAFYmtV8S7IUCpBCgZebegQCVm9CzKoAlc4bTLDFaz+Uf3EZ9WTCXksj4L8hWixwPdpKs1Jv3K10bBoUiKirygV/Slrc4/FHgJ9VuHtenCHHE7HtnVvw6FAFPRbXgbFVycXJss4BWJpFSR7PVSiMvvVPA7i1tHpe2Hr9/Z89zyPudoZo0KyZC/z8PtBrD21Jfs+eO3jjjU1ITy+683vEiBFYvny5tqTAOClAgQoQYAGwAhDZBAW0TeC7776DUAjMz88XQ1coDNGu3RR06PCVtqWiV/HGxd3BL794oaBAOW7CSrduA1pqvUHCpfvwn7YeeenKuciERU3qTuwLA3Pjp+aWn5MnFg1DN54tdf5uA1ui5ocvQ2bw9LtfSrojUejgefPdPZpjT1iJ+NGmMDOC76zBsGlSo1QxVnQBMC8zB/eWHkTUwavwnfkGbJrVemYcmRGJCJy1GcmBYeJ+xe/We3wVYLc3Wj3zbkLh+NyUTNz8diviMRivJAAAIABJREFUzt0p7LfB/Lee+Qh2qaC4U7kEQg4eR8iykyiIU67iWXieOsjQ7ht3dPjAvVzt8iDNFYjxT8PGgQGIDVQ+6lettRVeX+uNKu5P/xCk+B15wjE1X7YRjyk+J9+JWSE4Ol25GIdHJ2txsQ1L16dfr58mlBaVjV0j7yDudjoGrPeBUwPzZ2KGnU/B+n43ClcB7jDDHR1meIh3DD6+CnBpipKh55LFRU+yU5Q/Ex4drdH/b29Yuhhp7qBqQGTnfgrFgY+DxEjkchlu3hyLOnXsNCAyhvA0ga++Oo5vvz2JnBzluS6TyTBlyhTMnj2baBSggJ4JsACoZwPOdCnwSGDlypUQHgnOySn6JNDTsy8GD95BJA0V2LlzBC5fXilGZ2htjtbbPtPQSMsWVnZcKm7O2YaEi8qV56wbecB7an8Y2T3lbrWCAoiPtS7YXVg0LE2PdSf0hnB34bO2nMR0BM7eUhjLo329vugHp24Nn3qoUPi7Mu73J75flgVNKrQA+N+chze/3QaP9zuh+tC2z18Y5THX4uMQd+YWbny5XszPytsVnpP6wcz92fOHZkYlIXDWFiT7K4uiNk1rwuuL12BkZ1Ga4eI+FShwY/l6xK0tulNWbq1c4CA/UflhgrB5jrPD4EV8lK8C2dXeVE5aHvZ+dBdXVkWKsdjWMcUbm32fW2gTjhMeyfVbEg4LZyMM3l4Pri2U12OhWLZn7B1c+ysKdp5m6PNbXbi3L/vcf8JCEqfmPhBX9RUeH67/plOJj/4WRxSOOftDKA5NVv6/ovgjzcUfXfZ81R59ltWBudOzC3mPFw3bT3NHxxnukCmeP/2E2gdXzQF873gGaTHK3x+HD2+MFSv6qjkidv80gVdfXY+dO4uu/4aGhli4cCHGjh1LNApQQA8FWADUw0FnyhR4JLB9+3a89957SExMLESxt/fG+++fgqnpk6uEUk69AgsWuCElRXl3lmOXevCe+rp6A6qo3gsKELr5nDhfnLAJBaJ63w6FsGJsSVvi1RDcmrMNQoGpLFujn95FlQZPucupoAA5KZkI2/ovQlYff6JZoehVa2x3WHq5lFhI07Q7AIVHf4W7+UyqWqPOp31gZPPsO2seJSysEhy66RxC/lIaCEVT25Z1ce/Xf8R5GgWH2h/3eurYFId7/K7BWmO6Ke9YFW7X4VYpArkZmbg8ZyXST8YW9mfiZYJXl70q/veOkTuQeTOz6Prf3QzDNzaGiaVBpcTHTqQXCNwai42v+xd2NHhHPXj2ff7dWhnxuTg67b5YBGw22gVdvqkB4yoKXF8bjT1j7sCpgQV6LKotrtpbnu3+kURsHRYI79fs0fW7mjA0f/qd2cXbF4qTh7+8j39/ChPvZHxttSdsapli96g74orHdXrZodcvtZ95l+Oj9ooXDR8vdJYnJ306ZsvQQNxYFy2m7OpqidDQCfqUvlbkGh+fgbZtf0dgYNH139raGn/88QeEef+4UYAC+inAAqB+jjuzpkChQHx8PFq3bo1bt4o+HTQxsUbv3kvh6zuIUhoi8ODBKfzxR7vCaJos+7BURRgNCf+5YTxeQHva3XpZ0UkQ7moTioBl2YRiovf0ATB1VS1sl3TX3fPafdpKtpoyB2Beehbu/LQPSVeD4fnFa7BuWMZHOwsKkHovWiyGJl68JxZahcKfY9cGcOxSH4ZWps8jEr8f9c9V3JyzXfxaON572gCYOFuX6lju9OIC0df8cWfRbuQGFSvwdbPH8M3DYfLfPJiZKZlYOWAlYv8pViD0NEDvn+vA92XHFw+CLahdIDMhV1xhN2BTjBhL2y+qo/Msj1Ld5VaQX4CQ40nw+zUc9w8nQCgKunewRr1BDuJCGaUt2j2OkBKWha1v3UROej76/eEJe2+zMjmVFFeNLjZo/H5VeL1qV6q4hL73/+8uLq2IEPt+abyrWIhUGCvvjuX2bAFh4ZTfml8CCpT7nTz5Htq2rU42DRHYsMEfo0btRmJi0fXf09MTZ86cga0tP+DXkGFiGBRQiwALgGphZ6cU0DyBnj17Yt++fYWByWRytGgxDt27/6h5wephRJs2vYGAgE1i5iZOVfDS+o91S6GgABF7Lour1Qpb1e6NUPt/PaEwKfuqkroFo53ZPL4ASN1P+8C5V2Pe/VdJwxm0Yz/CVp5HQcp/f50DqD26Nt5c8maJEfw95m/c/fVu0fXfUoYW013R/bNnzxtZSemwmxcUCPonARsH+IuP7wpz+r32p5f4aK8+b8UXABEKkKWZg1CfvUrK/UePf5EUoiwwDRzog40bB5JIAwQ+/ng/Fi8+j/z8out/jx49sHfvXg2IjiFQgALqFmABUN0jwP4poEECn3/+ORYsWIC8vKJJ4j08OuGdd45oUJT6Gcr8+fZIT48Tk3d9rQVqj++hcxDCohVBv+xHxO5L4vxyPtMHwLymk87lqQ8JpQXHIOCrjRAeRRbmTqzzvx5QmJV9kQB9sKroHK8uWo3EbcoFGoRNVkWGVl+3QtfxXZ/Z1cFFB3F2+lkUJBX90ejxnjXe+f3pc19WdOxsTxqB4vPtCSvdCvMA1upmI01nWtLq5ZWR2DlC+eSDMI9h4xHOnJ2gjGO3b9xdnP9ZOS2JnZ0ZYmMnlrEF7l7RAp07r8bRo0XXf4VCgQkTJkBY/I8bBShAAfH3woKCgqLf9GhCAQrovcCWLVswYsQIlXkBra09MHToXjg4eOu9jzoAbt7cig0blPP9yeQytNz8aanndFNHvC/Sp1AwujVvu7gSbfU328HjvY7PX7ziRTrksRUuIMwjGPzHMTz4+2SpFwyp8CD0sMH0mFhcn/83Mv2K5nQV5vvr82sf+HT0KZVIwLEA7Bq9S2VeQOt2Jnjzr/qwdy/bY5ql6pA7VZrAoxV3b+2IFR/f7bG4DoytSjfvXqUFWUkdPXoEOfhoIpqPcSnTHISVFKJWdCOcUz+4noOwcrSwbdkyCP37e2lF7LoWZGBgDHr2XIvg4KLrvzDf34oVK/D66zoyX7SuDRrzoYCaBFgAVBM8u6WAJguUNC+goaEZunadj+bNx2hy6DoZ25o1ryAoSLlAhrmHA5r9odtjICwecffHPciOTy3fHHY6eRZoT1KPFmkxsrUo9YIh2pOdZkYaftYPQUsOIj+0aFV3+8fm+ytt5CXNC2hYXY6uC2qh+esupW2G+2mggPC45p6xdxFyIhG9l9ZFvSGOenfXW/GVhJt84IyX59aEqS0XvSnv6bqk3gXE+KeJh3frVgsHDgwrb1M8rpwCS5b4YeLEg0hPL7r+c76/cmLyMArogQALgHowyEyRAuUVeHxeQECGhg3fRr9+q8rbJI8rh8DcuVbIykoRjxTuiHN/u0M5WtGuQ4RHSO/8sAvC3WR1J/aFeQ0uSKANI5jsH4o7C3dDYWokrj4sFKy5SStwc+0ORK2+AmQX9fOs+f5KG83j8wLCCGg02QmvzuQdPqU11MT9hLvf9n8ShLDzKXj1d094dLLWmyKgUPy7sDQch6fcR6N3q4orGwuPRHMrv8DxWSE4Nl35yKmlpTGSkyeXvzEeWWaBd9/djj//vIriz/Nxvr8yM/IACuiVAAuAejXcTJYCZRcoaV5AV9fmGDHifNkb4xFlFrh48Tfs3j1SPE5uqEC7f6aWuQ1tPSAnMR0PN55B/NnbqDGyK2xb1BYfgeameQJCoTbmmD+CVx2DfTtvVHujNQyt+cio1CN1ad4KpOxXzsElbKWd76+0cZU0L6DrQEuM2NiktE1wPw0UyEnLw8XfInB2YSg6zfRA/aGOOr/6rbCC8ak5D3BrVxw6THeHz+v2Op9zZZ16s01OIi8rX+xu2bLe+PDDppXVtV7306LFCvj5FV3/Od+fXp8OTJ4CpRZgAbDUVNyRAvorUNK8gBYWThgwYAPc3XX/bjR1jvzvv7fGw4dnxRCsfNzQ+Jfh6gyn8vsuKED6gzhE7L0El77NYOpqW/kxsMfnCmSExSN85wU492wCs+p2XO33uWIvtkNScAgCFmxG9vXUwobKOt9faSMoaV5AiyZGGLDSB+6NqpS2Ge6ngQJJD7LEO+K8X7OHS3NLDYyw4kIK3BKDxJAsNHrHCaZ2XF2+4mSBla0uI/Rcsthkq1bVcObM+xXZPNt6TOD48RAMGrQZUVFF13/O98fThAIUKK0AC4ClleJ+FNBzgZLmBVQojNC+/VS0bz9Nz3WkS/+bb0yRm5spdlB3Qm849+En69Jps2UKaL5AyOETCFl2AgUxRau1l3e+v9JmW9K8gApHGdrPcUf7991L2wz3owAFdFDg4rII7B51W8zMxMQAGRlf6mCWmpHSrFknMHv2CWRnF13/Od+fZowNo6CAtgiwAKgtI8U4KaAhAk/OCwh4efXDoEHbNCRC3Qnj1Kk5OHx4ipiQwswYbfdwbh3dGV1mQoGyC/iv3IDYNTdVDqyI+f5KG8kT8wIC8PrYHoMW+pa2Ce5HAQrooMBcq1PISlEWpb79tgu++KKtDmap3pRee20Dtm9Xvf5zvj/1jgl7p4A2CrAAqI2jxpgpoGaBkuYFdHDwxYgRZ2BkZKXm6HSn+6VLGyIq6pqYkE2L2mgw703dSY6ZUIACpRbIy87G5W9XIO14TOExFT3fX2mDKWleQIee5hixqTGMzLigQmkduR8FdEng7x7XcHd/gphSgwZOuHp1lC6lp9ZckpOz0br1Cvj7F13/Od+fWoeEnVNAqwVYANTq4WPwFFCfQEnzApqY2KB371/h6ztIfYHpSM/Z2amYN88G+fm5Yka+swfDvo2njmTHNChAgdIKRF/zx52fdyP3jnIqAGGTar6/0sZU0ryAJt4G6L2oDnxf5ordpXXkfhTQFYFbO2Ox/lV/MR0DAzkSEibBwsJIV9JTWx4bNvhj9OjdSEgouv5zvj+1DQc7poBOCLAAqBPDyCQooB6BkuYFBGSoW7c3hgzZqZ6gdKTXgwcn4syZ78VsDK3N0XrbZzqSGdOgAAVKK3Djt3WI23obyCo6Qur5/kobW0nzAsIEqDvCDkMW1yttM9yPAhTQEYHvHc8gLSZHzOazz1pj/vyuOpKZetLo23cddu++jYKCov453596xoK9UkCXBFgA1KXRZC4UUJNASfMCmpnZo3Pn2WjadKSaotLubhcvroP4+LtiEo5d6sF76uvanRCjpwAFSi0Qcf4i7q86gpzAdJVjKnO+v9IGW9K8gGYNDNF5Zg007edc2ma4HwUooOUCW4YG4sa6aDGL2rVtcefOOC3PSD3hL1t2EVOnHkFsrOr1n/P9qWc82CsFdE2ABUBdG1HmQwE1CUyZMgWLFi1CWlqaSgQ1anTG228fVlNU2tltXNwd/PKLJwr++9i3ybIPYVmXf0hr52gyagqUTeDq4j+RuP0+kF90nKG7IVp+3hKdx3QuW2OVtPeRJUdw7rtzyAlR3v0jbnKgxrvWeHtlw0qKgt1QgALqFIi4mILfml8CCgCZTIZbt8aiTh07dYakdX136fInjhy5rxK3ubk5xo8fj2+//Vbr8mHAFKCA5gmwAKh5Y8KIKKC1ArGxsejbty/Onj2rkoOJSRW0bfsl2rSZqLW5VWbgO3eOwOXLK8UuTZyq4KX1H1dm9+yLAhRQg8DD42fw4K+TyA0qmutJCMNtiBuG/DoEZlXM1BBV6btMT0rHutHrELouVPX672mAdlOro/WwaqVvjHtSgAJaKfCjx79IClFew4YPb4wVK/pqZR6VHfT8+afxzTenkJSkev1v1aoVdu7cCXt7+8oOif1RgAI6KsACoI4OLNOigDoFFi5ciFmzZiEhQbki3KPNza0VhgzZBTMzfiL8rPFZsMANKSlh4i6ur7VA7fE91Dmc7JsCFJBQIDcjHdd/WYfkPaqFM1MfU7Sf2h4th7SUsPeKb/rcunM4MfsEMgIyVK//Q6wwZGl9mFkZVHynbJECFNAIgX3j7uL8z//9/uJqidDQCRoRl6YGEReXjj591uHsWdXrv42NDaZNm4ZPPvlEU0NnXBSggJYKsACopQPHsCmgDQLCfCX79+9XCdXQ0BytWn2CTp1maUMKlR7jgwen8Mcf7cR+ZXIZWm7+FEY25pUeBzukAAWkFwg+cBShf59F3sNij84aAbXfq403l74pfQAS9vD3qL9x94+7QHZRJ4YeCrSa5IZOozwk7JlNU4AC6hJIi8rGD67nUJCnXLni5Mn30LZtdXWFo9H9Tpt2FAsXnkVaWrHrP4Du3btj3759Gh07g6MABbRXgAVA7R07Rk4BrRBYs2YNPv/8c0RERKjEW7VqIwwYsBF2dnW0Io/KCnLTpjcQELBJ7M7cwwHN/hhTWV2zHwpQoJIEMuLiEfDrJqQejlTp0bK5JbrO6or6r9SvpEik7eb6ges4OO0gUvxSVK//r1pg4M8+sHUzlTYAtk4BClS6wJJ6FxDjr5wPeuBAH2zcOLDSY9DkDu/cicMbb2zGlSuq139nZ2d89913GDZsmCaHz9goQAEtF2ABUMsHkOFTQFsEhgwZgk2bNiEvL68wZAMDYzRtOgrdu/+oLWlIHueCBa5ISQkX+/F4ryPc3+4geZ/sgAIUqDyBoB37Eb7+IvIjcws7lVnJ4DvaF6/P1c3VvrdM3gL/X/1RkKy8K0jYDJzlaPqpC7p/Wqvy8NkTBSggucDxWSE4Nj1Y7MfZ2QLh4Z9K3qe2dPDxx/uxdOlFZGUVXf8VCgUGDhyIdevWaUsajJMCFNBiARYAtXjwGDoFtE3g8OHDGDlyJIKCglRCt7f3Qr9+q+Dq+pK2pVSh8aamRkAoAIqr/8pkaLPtMxho+MT/FQrAxiigwwIpoWG4+dt2pJ+MVcnSppMNen/XGzWb1dTh7IF7F+5h9+e7kXBUdW5Y+1fM0G+hF1y9LXU6fyZHAX0RSIvOxg9Vz+K/X2UQEvIJqlWz0pf0S8zz33/D8O6723Hzpur1v1atWli2bBm6dOmi1z5MngIUqDwBFgArz5o9UYAC/wmMGTMGK1euRHZ20eRQcrkBGjZ8B337rtBbp2PHvsLx4zPF/I3sLdFqEyfP1tuTgYnrlMCtDTsRtfEqCuLzC/NSOCnQ5OMm6Dm5p07l+rxk9s7di0s/XkJeVNHd4HI7GRqOd0Lf6Z7PO5zfpwAFtEDgB5ezSI1Q/o43eXJbzJmjvwWuESN2YvXqq8jNLbr+GxkZYfjw4ViyZIkWjCZDpAAFdEmABUBdGk3mQgEtEggICMDQoUNx9epVlaitrWugd+9fUavWK1qUTcWEumLFSwgLOy82Zt/WC76zBlVMw2yFAhRQi0DC3SDcXr4bmecTVfp36uuE1396HQ4eDmqJS92dxgTHYMv/tiBqZ5Tq9b+9CXp/Vxe1XrJRd4jsnwIUeAGBdX1u4PbuOLGFxo2dcenShy/QmnYeeuBAEEaP3o3791Wv/w0bNsTatWvh4+OjnYkxagpQQKsFWADU6uFj8BTQfoFp06Zh4cKFSEtTThgtbDKZHD4+AzFgwHrtT7AMGcyZY4ns7FTxCO8v+8PxZd1YCKAMBNyVAjojEPjnZsRsDkBBStG8d0Y1jNByUkt0GtlJZ/J8kUSOLjuKc/POIft+0d3gMksZfEY7YMA87xdpmsdSgAJqFLi0MgK7RtwWIzA1NUB6+pdqjKbyux48eDM2bQpAfn7R9d/c3ByffPIJZs2aVfkBsUcKUIACj/7OLhAnm+JGAQpQQH0CiYmJ6N27N06fPq0ShKWlC7p2nY/69YeqL7hK6vnu3f34++8eYm9yAwXaHZxaST2zGwpQoCIFoq9eR9AfB5F9VXXl2+pvVseQpUNgYmFSkd1pfVuZqZlYN2odHvz9QPX638IIXWfVQv1ujlqfIxOggD4KzDI6gfwc5Z+ZW7cOwmuveek8w9q11zFx4kGEh6te/9u0aYPdu3fD2tpa5w2YIAUooNkCvANQs8eH0VFArwQWLVqEr7/+GnFxysdGHm0uLk3RvfsiVKvWWmc9tm17G9eu/SXmZ+7ugGarxuhsrkyMArookPzwIe6u2Y+UQ+FA0VRPMK1nig7TOuClN/R7kaPnjfm/G//F8VnHkXEjo2hXOeDymiW6f1Ub1erp9yICz/Pj9ymgaQKLap9HQpDy57lfPy9s26a705qcOfMQ48fvx8WL4SrDYGdnh+nTp2P8+PGaNjyMhwIU0FMBFgD1dOCZNgU0WaBXr17Yt2+fcjXc/zbhseCaNV9Gv35/wsLCSZPDL1dsP/1UA4mJweKxrv2ao/b/9GthgHKh8SAKaIBAdmoqbq7ejsQD91Qe94UxUGd4HQz9RffvYK7IYVg7di3urLwDZBW1KjwWXHOINfrN8YKFrVFFdse2KEABiQS2v3MTV/9UzvPp7GyB8PBPJepJfc1GRaXi7be349CheyqP+8pkMvTo0QN79uxRX3DsmQIUoEAJAiwA8rSgAAU0UmDDhg2YOnUq7t69qxKfgYExvL0Hon9/5d1yurDl52dj9myTwoJnkyUjYOntqgupMQcK6LTAzTVbEbM7EPlRuSp52nayRecpneH7sq9O5y9Vcv6H/HHk2yOIPxqvev13lsP7PQf0/0b3HyWUypbtUqCyBB6cTMIf7a+I3clkQGbmNBgZySure8n7eeutrdi0KRBZWarX/9q1a2P27NkYNEh373iUHJcdUIACkgmwACgZLRumAAUqQmDevHniIiFRUaqrRZqYVEHjxh+gW7f5FdGNWts4d24hDhyYIMagMDNC2z1fqDUedk4BCjxbIGjXQUTuuITcoEyVHc2bmKPV/1qhzdttSFgBAqf/PI2zP51F2qWiRaKEZk08DdBkdFV0/V+tCuiFTVCAAlIJfGt+EjnpyjkRvvqqI2bM6CBVV5XW7sSJ/2D58stISlK9/js5OYmLfEyaNKnSYmFHFKAABcoqwAJgWcW4PwUooBYBYf6UVatWISVFdWJlYaGQ1q0nomXLj9USV0V0umpVJ4SEHBObqtKgOhr99F5FNMs2KECBChYIPXUODzefeWKBD6NaRmg0shF6TFQu5MOtYgX2zd+HK8uuIDuoaLVgoQfL5kZoPaEaWg52q9gO2RoFKFAhAssaX0TklVSxrcaNnXHp0ocV0q46Gvnxx3OYP//MEwt8WFpa4t1334UwjzU3ClCAApouwAKgpo8Q46MABVQEhEcqtm/fjuxs1T8E7e090bnzt/D27q91YnPmWCI7W/kLcs0PX0a1Ibx7SOsGkQHrtECsfyDurz+C9FOxKnkqHBXwescLA74boNP5a0pymz/fjJurbyIvOk8lJPtuZug8pQa8O9hrSqiMgwIUAHBkajBOfhMiWpiaGiA9/Uutc9m6NRBTphzBrVuq138jIyP069cPwpQ13ChAAQpoiwALgNoyUoyTAhQoFLh//z6GDx+OY8eOqSwUIuzg5tYSPXv+AmfnJlohFhZ2HitWFK0O2mb3JBiYm2hF7AySAroukBoRgTt/7UXyoVAgpyhbmZkM7oPc8eq3r8K6qrWuM2hUfomRidgxZQdCNoSgIL1ooSgYAm79rdDz6zpwrmuhUTEzGAroq0BmYi7m2ZwuTP/EiffQrl11reC4dCkCY8fuxblzoSrxCgt8dOzYEStXrkSNGjW0IhcGSQEKUOCRAAuAPBcoQAGtFTh8+DA+/fRTXL16VSUHuVyBWrW64/XX18LY2Eqj89u7dwz8/H4VYzS0NkfrbZ9pdLwMjgL6IJCblY3AVZuRsC8IBUnK+asebVVfrYpu07qhRlP+4afOc+H+xfv4Z9Y/iNwRqXr9t5ah1ps2GPCdN4zMDNQZIvumAAUAfGd7GhkJyoUyhg6th7//fl2jXZKTszB06Bbs3x+EvDzV63/Dhg3xww8/oEuXLhqdA4OjAAUo8DQBFgB5blCAAlov8Pvvv2PWrFkIDg5WycXAwBT16g3Gq6/+rrE5/vRTDSQmKuO2b+sF31lcNU5jB4uB6YXArfU7EL3rBvLDVVd2tG5njQ6fd0Cj3o30wkFbkryy+wqOf3cciScTVa//bnLUG+6IV7/y1JZUGCcFdFLgz5ev4v5h5c+ns7MlwsOVi55p4vb++zuwfv0NZGSoXv89PDwwbdo0vP/++5oYNmOiAAUoUGoBFgBLTcUdKUABTRf4+uuvsXjxYsTGqs7TYmpqi2bNRqFz5280LoWvv5YXPsbsM30AHDr5alyMDIgC+iBwf/8RhG+7gNzbGSrpmjUwQ4txLdBhhPavXqnL43h8xXGcX3we6dfSVdI09TFAs7Eu6DyGd2zq8vgzN80VuLIqEjveuyUGKJMB+fkzNC7YL788gqVLLyA+XvX6b29vj3HjxmH69OkaFzMDogAFKFAeARYAy6PGYyhAAY0WGDVqFNasWYO0tDSVOK2sqqFt28lo3nyMRsR/5crv2LFjuPKXYrkM7Q/zF0yNGBgGoVcC4ef88GDTKWRdSlbJ29DDEA0+aIDeU3rrlYe2J7v72924tvwacoKLTdoIwKq1MdpOqI7mr7toe4qMnwJaJ/C14jgK/nuadtGiHhg3roVG5LBkiR/mzj2Fhw9Vr//m5uYYNmwYli5dqhFxMggKUIACFSXAAmBFSbIdClBAowRyc3MxcOBA7N69G8LXxTc7u7po1mw0Wrb8WK0xr1rVCSEhx8QYTJxt8NLa8WqNh51TQJ8EQk+dQ/j+C8g4HaeSttxOjrpv1cXA7wdCrpDrE4nO5Jqfl49Nn23C7b9uIz9OdQ4vu5dN0Wy4C1oOdtOZfJkIBTRdYGH1c0h+mCWG2bp1NZw+rd5HaX/88Rx+/fUCbt9Wvf4bGBigd+/e2LRpE4SvuVGAAhTQNQEWAHVtRJkPBSigIhAYGIgPP/wQp0+ffmLFYHNzR/j6DkaPHj+pRW3OHEtkZ6eKfTv3boK6n/ZRSxzslAL6JHB3+z5EH/JHjr/qHcIwAaoPqI4+s/vA3t1en0h0NtfYkFjsmrqE8CyWAAAgAElEQVQLDzY/ADJV0zRvZAjfoY7oMbG2zubPxCigKQLb372Jq6ujxHDMzAyRljZFLaH973/7sH69P6KjVa//wsq+bdq0wW+//QZvb2+1xMZOKUABClSGAAuAlaHMPihAAbUL7NmzB5MmTYK/v/8TsRgamqFWrVfQtes82NrWqZRYExKCsGhR0R+eTX/7EBZ1nCulb3ZCAX0TyIyPR9C2Q4g/dhf5oaqPhkIBOLzigK5Tu6JOq8r5+dc3f3Xne+fsHRycfRAxB2KAPNVoDN3lqN3fFi9/Wgu2ribqDpX9U0AnBULPpWBlq0uFuQUGjoWXV+V80HLnTjwmTTqIAweCkJ7+2PUfgK+vL+bNm4devXrppD2TogAFKFBcgAVAng8UoIBeCezatQvffvst/Pz8kJen+pegTKaAq2tztG37BTw9+0rqsnfvGPj5/Sr2ITdUoN0/UyXtj41TQB8F4m7ewoNdp5ByKgwFyQUqBLIqMrj2cEW7j9qhbpu6+sijdznfPn0bJ38+ibB9YShIKul8sETbsdXh2dZO72yYMAWkFphtfBJ52cpH8keNaoZff5W24LZz5y3MmXMKfn5hyMtT/XlXKBRo3rw5pkyZgj59+PSF1GPP9ilAAc0RYAFQc8aCkVCAApUocOvWLXz++ec4ePAgMjJUV30TwrC1rS2uHNyq1aeSRLVkST3ExCjvRrSoXRVNl4+UpB82SgF9FAg9cVY5v9+/8YDqFHAwcDNArddqoetnXWFXnYUefTw/4h7E4eD3BxG0LQi5oapzxEIO2HY0RbP3XdDqTc4TqI/nB3OWRmBZo4uIvKqc9sTX1wE3bkizINsPP5wVV/S9ezf+iURMTU3RtWtXfPfdd/D09JQmUbZKAQpQQIMFWADU4MFhaBSgQOUICKsGCxM+x8c/+cuimZk9fH0HoWfPnys0mLlzrZCVlSK26dK3Gep8Iu0n4RUaPBujgIYK3N26Vzm/X2D6k3/4+ZrCZ6gPV/XV0LFTV1jCqsEBawOQ4f/kB0FmDQ3hO8QRPSdxnkB1jQ/71R2BPaPv4MLScDEhS0tjJCdPrtDkPvpoLzZs8Eds7JPXf1tbW3FhOK7qW6HkbIwCFNBCARYAtXDQGDIFKCCNwOzZs7FixQqEhIQ80YGhoSlq1uyKLl3mwsHhxSeInjlTWF1U+UiK79eDYN/OS5qk2CoFdFwgPSYW97YfQsLxe8gPe3J+pyptq6DJe03Q/v32Oi7B9F5E4MTvJ3Dpj0tIOpX05PW/mhw1X7PByxNqwt7d7EW64bEU0FuBm9tisaG/8skHmQzIz5/xwhaBgTGYPPkwDh68h4yMJ6//7u7uGDFiBKZO5TQrL4zNBihAAZ0QYAFQJ4aRSVCAAhUpsGbNGvzwww+4evXqEysHy2RyuLg0Q5s2k+Dt3b9c3QYHH8Xq1Z0Lj+1w9MV/CS5XIDyIAlosEOsfiAe7TyP1dDgKUh6bz81UBqduTmg9ujXqv1Jfi7Nk6JUtcP3AdZz59Qyi/olCQcZj55WVDC7dLdBmTHV4d6icBQwqO3/2RwEpBWbKjhc2f+TIO+jUyaNc3W3dGoh5807jwoVw5Oc/9nMqk6Fhw4b49NNPMWzYsHK1z4MoQAEK6KoAC4C6OrLMiwIUeGGBc+fOYdq0aThx4gSys7OfaM/GphaaNv1ALAaWZTt0aDJOn54nHiI3MUS7fVPKcjj3pYBeCzw8dhrh+y8i83zCo5toCz0Ujgq493VHp487wc2X87fp9YnygsmH+ofi6I9HEbIzBHnRjy0dLANsOpig6XsuaPN2tRfsiYdTQH8EvjU/iZx05cSskya1wdy5L5cpeaHot3z5RQQFJTxxnJGREdq3b49Zs2ahZcuWZWqXO1OAAhTQFwEWAPVlpJknBShQboGEhASMHz8eO3fuRHJy8hPtmJnZwcdnAHr1WlqqPlat6oSQkGPivqZudmjx10elOo47UUCfBW5v3oPYwwHIufnk/E7GtY1R94266Dm5J0wsTfSZiblXsEBmSib2zt2L2xtvI+tu1pPX//qG8Blsj15TuJJ0BdOzOR0U+NnzPOJuK+fb7NjRHUePvluqLEeN2oPNmwMQF/fk9d/Kygp9+/bFokWLYGNjU6r2uBMFKEABfRVgAVBfR555U4AC5RKYPHky/vzzT0RERDxxvEJhBEfH+qhffyhatZrw1PYXLHBFSopyImyH9t7wmflGuWLhQRTQdYHQk+cQdeoa0i5FoyD2sbuwhInkm1uiwVsN8PK4st1FoutuzE8agUOLD+HaX9eQ4qdcwKn4pnCUwbGdORq87oSWQ3j3qTQjwFa1XWDjgAAEbokR03BxsURY2LN+VzqLtWuv4/r1aGRnP3n9d3Z2xttvv425c+dqOwvjpwAFKFBpAiwAVho1O6IABXRJYMmSJVi8eDFu3rxZYlrCoiHOzk3RqNF7aNz4fZV9Zs0yQn6+crLq2uN6wLV/C12iYS4UeCGByIuXEXn8ClIuRZS4qAcMAPsu9mjxQQs0f735C/XFgylQHgG/LX44v/w8Yg/HArlPtmBYTQ7njpZo9EZVNO5dtTxd8BgK6KTA+cVh2Df+rpiboaEc2dnTVPL8/ffL+OOPK7h4MaLERT2Enb28vDBu3DiMGTNGJ42YFAUoQAEpBVgAlFKXbVOAAjovsH//fnG+GT8/P+TkPLkCnQBgbGwFN7dWaNZsJKpVa43vvy/6g7Dlxk9g7GCl805MkALPEogNuInwYxeQfCEUefeffMxSOFZuL4frK65oP649ar9Um6AUULvA3X/v4sTiEwg7EIb8WOW8Zo9vxrUVcOtihWZDXODFhUPUPmYMQL0CyQ+zsLD6ucIgIiM/w5kzD7Fs2QWcPRuK5OSSr/+GhoZo3ry5OC9z9+7d1ZsEe6cABSigxQIsAGrx4DF0ClBAcwSERUJmzJiBrVu34u7du8jPL/mPQUNDc+TkpImByxRytD+k+um35mTESCggrUBScDBCj5xH0vlg5NxSzgn1+CazkMG2lS28X/VGx5EdoTBQSBsUW6dAOQTycvNwbNkxBO4IRPzZeBSkqq5K+qhJ03qG8OhWBS2GucGjcZVy9MRDKKD9ArMMTyA/V/kzYm5uiLS0kj88lcvlqF27Nvr374+ZM2dCWOSDGwUoQAEKvJgAC4Av5sejKUABCjwhEBISIs5Js2fPHjx8+PCpQjIDGZzebwi3zi1h7uRESQrovEBaVBRCj5xD/LkgZN9IAUqqkxsCVZpXQZ1eddB2eFtUcWKhROdPDB1KMCkqCadWnsKdPXeQ5JcElFTbkAOWTY1Qq4ctWr7jBqea5jokwFQoULJA1L00nFsdiqtzolCQU3KRXDiyWrVq6NWrF4Q5l93d3clJAQpQgAIVKMACYAVisikKUIACjwucP38eCxcuxOHDhxETo5z4+onNGDBpYA27VnVR/eV2MLK0ICQFdEYgOyUVDw6dRNzZ28i8lgiU/IQXzBqaoWb3mmj5Tku4ervqTP5MRH8FwgLDcG71Odzbfw/pV59cvVSUMQGsm5ugbm87tBteHRZ2vMtJf88Y3cs8NS4bJ1c+wO3dcUj0ywQyS87RwcEBXbp0wSeffIIWLTgvsu6dCcyIAhTQFAEWADVlJBgHBSig8wK7d+/Ga6+9htzcEmaN/y97maUMpg3tYN/GGx7dOkIml+u8CxPUPYGC/HwE/3MMsacDkXE1DgUpJd/tYVzXGNW7VEfzYc1Rp3Ud3YNgRhT4T+DOmTvwW+OHB4cfIOt2yVVwmZUMdi1N4d3PHh0/8IDcQEY/CmidgPB477HlwQjcHou4cxkoSH763X4GBgbYtm0bevfurXV5MmAKUIAC2ijAAqA2jhpjpgAFtFZAmNOmoED5y7DTK06IC4hD7sOSC4IyOzlMfWxRpb47nJrXRxUPPgqjtQOvB4EnPwxF1PlrSLx6HxkB8SiIe8o8mNUM4dzRGY0HNUajXo30QIYpUkBV4MqeK7i84TLCj4U/9fovt5fBtqkp3NtVQf3eTnBvyEfheR5prkCofzKu7YrC/eOJiL+QgfzYkot+htUMYetji6gDUWIyMpnsqXMma262jIwCFKCA9gqwAKi9Y8fIKUABLRM4evQoOnfurIxaBszInyF+eebvM7ix5QaiTkY9dSVJYT+FhxHMvBxg26gm3Nq3hIGpmZYJMFxdEsjNzET42QuIv3wHaQHRyA16yrNd/63g69TOCfVer4fWb7bWJQbmQoEXEijt9d+olgIOTcxQs5MtWg51g1kVgxfqlwdT4EUEMlNycWFrOO4cike0Xxoybz39yQZhBffHr/8z5TOB/2qER44cQadOnV4kHB5LAQpQgAKlFGABsJRQ3I0CFKDAiwoIE1rPmzdPbMakigkmJU5SabK0K0mKBxkBhrXNYOFTFQ4v1YNzs8YvGh6Pp8BzBaKv3UDMhQAkXw9FdmDKU+fzExriCr7P5eQOFCgUKNP13xgw8zJE1RYWqNfHAY37OFOSApIL3DgUjYB9MQg9nYyUK9kvdP2fZz0PmUnKD40mTZokLpzGjQIUoAAFpBdgAVB6Y/ZAAQpQQBQQPuE+duyY+HXVhlUx8srIp8oIK0meXXMWwceDEXc5DrmhT/90XSy2VJHDuI4lqjTygHO7pqhSvRrVKfDCAilhEYg6fwUJl+4hwz8eBQklP9b7qCPD6oawbWSLGu1roOWwllzB94VHgA3oo0BZr/9yaxks6xnDo2MVNB3kjGr1+LiwPp43FZ1zxK0UXNkZhXuHEpSP9cY/fS4/oe+yXP+XNVqGyKuRYsgdO3aE8IQENwpQgAIUkF6ABUDpjdkDBShAAVHA1dUV4eHh4teN3muEV39/tdQyN0/chP9efzw8/RApN1KQn/jsQoy8qgFMfexg38IT1Tq1gcKIK0uWGluPd8zPyUbYaT/EnA9E2rVo5IflPFNDbiuHdWNrVG9THb49fFG7ZW091mPqFJBGoKzXfwMXOeyamsKzlz3avFUNRmYKaQJjqzolkJ2RD79NYQjcE4Poc2nIefCc3zNe4Pq/4/0duPLHFdHPxcUFYWFhOmXJZChAAQpoqgALgJo6MoyLAhTQOQEjIyPk5CgLKv3X9Ef9N+uXO8cLWy8gcF8gIv+NRPrNdODZdRoY1DKBZWMXOLVqAKcmDcvdLw/UPYHoK9cRdfYakq+EIfd2xrMTNAIsG1rCtY0rvLp5oWEPnku6d0YwI00XKOv138TTAC7tLdHgNSc07OGk6ekxvkoUuH4gGte2RyHsZDIy/J/9pIEw9UhFXf+v/30dW4dtFTM1NDREdnZ2JWbNrihAAQrorwALgPo79sycAhSoRIGoqChUrVq1sMdpWdMgN5JXSATZ6dk4u/Ysbu27hdhLscgJfk410AgwqGYCk5o2sKzrAlufOrD38ayQWNiIZgvEBtxCfMAdpNwOR+a9BOQ+zASe83eXcW1jOLdzhmdXTzTp1wRGprybVLNHmdHpk0CZr//GgImHAWx8TODSzBJ12tnCs529PpHpba63Tsbizsl4hF9IQUJAJjKDc585j58AJdX1Pz87H7OMZxWORWRkJJycWJzW25OTiVOAApUmwAJgpVGzIwpQQJ8Fli1bhlGjRokEBiYG+DLjS8k4Yh/Ewm+DH4IOBiHhUgLy4579GI8YiAJQuBnBpIa1WBS08a0Fxwb1JIuRDUsvICzYkeAfpCz23U9EXmg2kPf8fhWOCti1sINnD080erURbF1tn38Q96AABTRCoLzXfyMPBay9TODS1BK12tmg3suOGpEPgyifgLBgR9DJBIRfTEHizUxkB+dp3PX/G9NvkJupvOtw6dKlGDny6fMil0+BR1GAAhSgwOMCLADynKAABShQCQJDhw7FunXrxJ5sathg/L3xldCrsov7F+/j8pbLCDkagpSrKSjIePZE3sUDk7sZwsSjCizqVIWNb02xKCg3NKy02NnR8wXyc3KgLPbdQ+qdSGQGJyE/9Dl3gRZrVmYqg1VjK3h08UCTAU1QvUH153fKPShAAa0QeJHrv2F1Oap4maBqEwvUbGODel0dYWhcMXeuawWeFgSZk5WPGwejce90AiIvpSLpZuZz5+4rnpY6r/+Lai5Cwv0EMZwhQ4Zg7dq1WiDOEClAAQpotwALgNo9foyeAhTQEoGmTZvi0qVLYrS1XqmFYfuHqS3ye373cPvEbYT6hSL+Rjwy72eiIL0MRcGqBjD2sIS5UBT0rgGHhr4wNDNTWz761HFOejpirvojIfA+0u5EIis4BfmRz5m3qXixz0wGkxomsK1nC7fmbqjbvi5qNq+pT4TMlQJ6LfCi139hgRFLT2NUbWSOGq1t4PuyA8ys+aFQZZxU6Yk58D8Ug/tnEhB5JQ0pt7KQG16KO/z/C06mYdf/Nd3XIOhAkBhdkyZNcPHixcpgZB8UoAAF9FqABUC9Hn4mTwEKVJZAtWrVEBoaKnbXfHRz9FzSs7K6LlU/D649wO3jt/Hw/EPE3YhDelA6ClJKXxSUOShgWNUUhvbmMHa0gqmTDcycHWDhWhVWbm6ArFRhcKcCIDk0FKlhkUiPiEFGVAKyopORE5uGnMgMFMSU4hneR3/sWcpgVssMdvXsUK1FNdTtUJd39/EMowAFnhB40eu/wlEG02qGMHcxhJWbMWxqmMKhlhmqelrAzceK1//SnnMFQGhAMiJvpSImKB0J9zOQHJqFtPAcZDzMQV50Gf6frAXX/71j9sLvVz9Rx83NDQ8fPiytFPejAAUoQIFyCrAAWE44HkYBClCgLAKWlpZITU0VD+mxqAdajGtRlsPVsm/knUjcPHoTD/59gNjrsUi7m4b8hNLfbVA8aFkVOeQ2hjCwM4GRgzlMHK1h6mQLc1dHWLg4w8xBPyahT4+JRWp4BNLCopERFY/M6ERkx6QhNy4T+Qk5KEgqn6/cRg7z2uawr2+P6i9Vh1cnL1StU7TojFpOIHZKAQporUBFXv/l1jIY2sth4mgAc1cjWFc3gW0NUzjWNoeztwXsq+vHHeSxD9IREZiK6LtpiL+fgcQHmUgLy0ZmdC5yYvORn1j6Al/xE0tbr//nF5/HvvH7xFQsLCyQkpKitT8vDJwCFKCAtgiwAKgtI8U4KUABrRYwMDBAXp7y7q13j78L9/buWplP3MM4BB4JRMi5EERfjRaLgnlluCvtqUkbADJrBRS2RjC0M4WRgwVMhLsIq9rB0MIcChMjGJgYQ2FsDENTU/FrA1MTyA3VsyJtfk42cjMykZuZhZyMDORlZYlf52VmIyc1DemRcciMSkB2TCpy4jKQF5+NgsQ8oPRP6z6VSuGgEIt9jg0d4d7SHd6dvWFXzU4rzycGTQEKaI+AlNd/hY0MRg4KmFY1hIWrEWzcTWBXywzmNoYwMlfA2NwAxuYKmFoawtjCACYWBjAyVc98hNkZ+chMzUVWai4yUnKQlZaHrLRcZKflIS0hB3HC3XshmUgNy0ZGZA6yY/KQl1DA6/9jp3rIiRCs6rBKfFehUCA3twL+B6k9P06MlAIUoIBaBFgAVAs7O6UABfRJIDs7G8bGxoUpCysACysB68qWHJOMgMMBiLsXh/jgeKSEpSA9Ih1Z0VnIi88r06IjZTYRHi0Wpp8ykEFmKAMMlf/KDOXKl5HwUkAufq2A3MhAfAlfC1tBdh7ys3PFl/h1Tr74b0F2PgqEr8VXAZBToPw3V/haOLDMkZb6AGFSdoWtAsaOxjBzNoOlqyVsPWxhV9MOPl18YOVgVeq2uCMFKEABKQU04fovM8R/131AZiSD/NHLWAaFsQxyY7n4r4GJXHwpTJRzUuRlFiA3M1985WUVID/r0b8FyM9WvgqEVw7E67/wL6//FXc2CSsACysBP9qysrJgZKSeD/UqLiu2RAEKUECzBVgA1OzxYXQUoIAOCJw6dQrt2rUTM5HJZZieN10Hsip9CmkJaQi/GY6o21FikTDxQSJSQlOQEZmBrFhlkRDZpW9Pq/c0grK4Z28M06qmsHSzhHV1a7G451TXCS5eLjC3MdfqFBk8BShAgUcCvP4XOxd4/X/iB+NrxdcoyFd+onby5Em0bduWPzwUoAAFKCChAAuAEuKyaQpQgAKCwC+//IKPPvpIxDAyN8IXqV8Q5jGBxIhEsUgYfTdaLBImPUhCalgqMqIykJ+dL76Ud2IUvcQ7Mco3Zd6L+wtPnhXedfLfXYfiXSdy8WXqZAoLVwtUqV5FLO451nYUi3vWztYv3jdboAAFKKBDArz+69BgljGVORZzkJ2m/ATw559/xtixY8vYAnenAAUoQIGyCLAAWBYt7ksBClCgHAJC8U8oAgqb8DjnhNAJ5WiFh5QkkJudi8zUTOUrJRNZaVnISs1CVrry3+z0bPGVk56j/DcjR3zlZijnGjIwNYChqaH4MjIzgqGZ8l/hZWxhDGMzY+W/5sYwsTSBiYXyZWCkO49w88yiAAUooI0CvP5r46ipxrzAbYE4bYiwCcU/oQjIjQIUoAAFpBNgAVA6W7ZMAQpQQBTo2bMn9u1TrnTn3NgZH176kDIUoAAFKEABClBArwV+a/IbIi5HiAY9evTA3r179dqDyVOAAhSQWoAFQKmF2T4FKKD3Ag0aNMD169dFB8++nhi8Y7DemxCAAhSgAAUoQAH9Flj/6nrc2nlLRKhfvz6uXbum3yDMngIUoIDEAiwASgzM5ilAAQo4OzsjMjJShGj5SUu8suAVolCAAhSgAAUoQAG9Fjgw4QDOLTwnGlStWhUREcq7AblRgAIUoIA0AiwASuPKVilAAQoUCpiZmSEjI0P87z6/9UGTD5pQhwIUoAAFKEABCui1wKXll7Drw12igampKdLT0/Xag8lTgAIUkFqABUCphdk+BSig9wIKhQL5+crlaj84/wFcmrvovQkBKEABClCAAhTQb4Fwv3Asb7FcRJDL5cjLy9NvEGZPAQpQQGIBFgAlBmbzFKCAfgskJCTA1ta2EGFGwQz9BmH2FKAABShAAQpQ4D+BmbKZhRbx8fGwsbGhDQUoQAEKSCTAAqBEsGyWAhSggCDwzz//4JVXlHP+yQ3kmJYzjTAUoAAFKEABClCAAgBmGc5Cfq7yKYkDBw6gW7dudKEABShAAYkEWACUCJbNUoACFBAEvv/+e0ycOFHEMLYyxuSkyYShAAUoQAEKUIACFAAwt8pcZCVniRbz58/HZ599RhcKUIACFJBIgAVAiWDZLAUoQAFBYMSIEVi5cqWIUcW9Cj4O/pgwFKAABShAAQpQgAIAfvT4EUkhSaLF8OHDsWLFCrpQgAIUoIBEAiwASgTLZilAAQoIAl26dMGRI0dEDNcWrhjx7wjCUIACFKAABShAAQoAWPHSCoSdDxMtOnfujMOHD9OFAhSgAAUkEmABUCJYNksBClBAEPD29sbNmzdFDJ8BPhi4aSBhKEABClCAAhSgAAUAbBq4CQGbA0QLLy8vBAYG0oUCFKAABSQSYAFQIlg2SwEKUEAQcHBwQGxsrIjRdnJbdJnThTAUoAAFKEABClCAAgAOf3EYp+aeEi3s7e0RExNDFwpQgAIUkEiABUCJYNksBShAAUHAxMQEWVnKya37/9Uf9YfVJwwFKEABClCAAhSgAIDra65j61tbRQtjY2NkZmbShQIUoAAFJBJgAVAiWDZLAQpQQBCQy+UoKCgQMcb4j4GDjwNhKEABClCAAhSgAAUAxATEYInvEtFCJpMhPz+fLhSgAAUoIJEAC4ASwbJZClCAAqmpqbC0tCyEmFEwgygUoAAFKEABClCAAsUEZspmFv5XSkoKLCws6EMBClCAAhIIsAAoASqbpAAFKCAI3L9/HzVr1lRiyIAZ+SwA8sygAAUoQAEKUIACxQVmymcCyoclcO/ePdSoUYNAFKAABSgggQALgBKgskkKUIACgoCfnx9atGihrP8pZJieO50wFKAABShAAQpQgALFBL42+BoFecoK4Pnz59G8eXP6UIACFKCABAIsAEqAyiYpQAEKCAL79u1Dz549RQyFoQJTs6cShgIUoAAFKEABClCgmMBso9nIy8kT39m7dy969OhBHwpQgAIUkECABUAJUNkkBShAAUFgzZo1eOutt0QMQ1NDTEmfQhgKUIACFKAABShAgWIC35p9i5yMHPGdv/76C8OGDaMPBShAAQpIIMACoASobJICFKCAILB48WKMHz9exDC2MsbkpMmEoQAFKEABClCAAhQoJjC3ylxkJWeJ7yxatAjjxo2jDwUoQAEKSCDAAqAEqGySAhSggCDw9ddfY8YM5cIfZvZmmBgzkTAUoAAFKEABClCAAsUE5jvMR3psuvjOzJkzMX0650zmCUIBClBACgEWAKVQZZsUoAAFAEyYMAELFy4ULSxdLTEhdAJdKEABClCAAhSgAAWKCSxwW4CUsBTxnU8++QQLFiygDwUoQAEKSCDAAqAEqGySAhSggCAwYsQIrFy5UsSwqWWD8XeVjwNzowAFKEABClCAAhRQCiyqvQgJQQni18OHD8eKFStIQwEKUIACEgiwACgBKpukAAUoIAi88cYb2LRpk4jhWM8Ro6+PJgwFKEABClCAAhSgQDGBX+v/iugb0eI7AwcOxMaNG+lDAQpQgAISCLAAKAEqm6QABSggCPTs2RP79u0TMVxbuGLEvyMIQwEKUIACFKAABShQTGDFSysQdj5MfKdHjx7Yu3cvfShAAQpQQAIBFgAlQGWTFKAABQSB9u3b4+TJkyKGRycPvHPkHcJQgAIUoAAFKEABChQTWN15NYKPBovvtGvXDidOnKAPBShAAQpIIMACoASobJICFKCAINC0aVNcunRJxPDs44nBOwcThgIUoAAFKEABClCgmMD6vutxa9ct8Z0mTZrg4sWL9KEABShAAQkEWACUAJVNUoACFBAEfHx8EBgYKGLUf7M++q/pTxgKUIACFKAABShAgWICW73XIGAAACAASURBVIdtxfW/r4vveHt7IyAggD4UoAAFKCCBAAuAEqCySQpQgAKCQI0aNRAcrHykpdmoZuj1ay/CUIACFKAABShAAQoUE9gzeg8uLL0gvuPh4YH79+/ThwIUoAAFJBBgAVACVDZJAQpQQBBwcXFBRESEiNF2clt0mdOFMBSgAAUoQAEKUIACxQQOf3EYp+aeEt9xdnZGeHg4fShAAQpQQAIBFgAlQGWTFKAABQQBOzs7xMfHixgvz30ZbSa1IQwFKEABClCAAhSgQDGB0/NO49DkQ+I7tra2iIuLow8FKEABCkggwAKgBKhskgIUoIAgYGVlhZSUFBGj92+90fSDpoShAAUoQAEKUIACFCgmcHH5Rez+cLf4jqWlJZKTk+lDAQpQgAISCLAAKAEqm6QABSggCJiamiIzM1PEGLhpIHwG+BCGAhSgAAUoQAEKUKCYQMDmAGwauEl8x8TEBBkZGfShAAUoQAEJBFgAlACVTVKAAhQQBIyMjJCTkyNivHP0HXh09CAMBShAAQpQgAIUoEAxgeBjwVjdabX4jqGhIbKzs+lDAQpQgAISCLAAKAEqm6QABSggCCgUCuTn54sYY66PgUM9B8JQgAIUoAAFKEABChQTiLkRgyX1l4jvyOVy5OXl0YcCFKAABSQQYAFQAlQ2SQEKUEAQkMlkhRCfRX0Gc0dzwlCAAhSgAAUoQAEKFBNIi07D907fF75TUFBAHwpQgAIUkECABUAJUNkkBShAgccLgDMKZhCFAhSgAAUoQAEKUKAEgZmymSwA8sygAAUoILEAC4ASA7N5ClBAfwVU7gCM/AzmTrwDUH/PBmZOAQpQgAIUoEBJAmlRafi+Ku8A5NlBAQpQQGoBFgClFmb7FKCA3goUnwNw9PXRcKznqLcWTJwCFKAABShAAQqUJBB9Ixq/1v9V/BbnAOQ5QgEKUEA6ARYApbNlyxSggJ4LqKwCfOQdeHTiKsB6fkowfQpQgAIUoAAFHhMIPhqM1Z25CjBPDApQgAJSC7AAKLUw26cABfRWwNTUFJmZmWL+AzcNhM8AH721YOIUoAAFKEABClCgJIGAzQHYNHCT+C0TExNkZGQQigIUoAAFJBBgAVACVDZJAQpQQBCwsrJCSkqKiNF7aW80HdmUMBSgAAUoQAEKUIACxQQuLruI3aN2i+9YWloiOTmZPhSgAAUoIIEAC4ASoLJJClCAAoKAvb094uLiRIwuc7qg7eS2hKEABShAAQpQgAIUKCZwau4pHP7isPiOnZ0dYmNj6UMBClCAAhIIsAAoASqbpAAFKCAIuLi4ICIiQsRoM6kNXp77MmEoQAEKUIACFKAABYoJHJp8CKfnnRbfcXZ2Rnh4OH0oQAEKUEACARYAJUBlkxSgAAUEgZo1a+L+/fsiRrORzdBraS/CUIACFKAABShAAQoUE9gzag8uLLsgvlOjRg3cu3ePPhSgAAUoIIEAC4ASoLJJClCAAoKAr68vAgICRIx6Q+rh9bWvE4YCFKAABShAAQpQoJjAlqFbcGPdDfEdHx8f+Pv704cCFKAABSQQYAFQAlQ2SQEKUEAQaN68OS5cUH6iXbd3XQzZNYQwFKAABShAAQpQgALFBNb1WYfbu2+L7zRr1gx+fn70oQAFKEABCQRYAJQAlU1SgAIUEAQ6dOiAEydOiBjuHd3x7tF3CUMBClCAAhSgAAUoUExgVadVCDkWIr7Tvn17HD9+nD4UoAAFKCCBAAuAEqCySQpQgAKCQK9evbB3714Rw6W5Cz44/wFhKEABClCAAhSgAAWKCSxvsRzhfsqFP3r27Ik9e/bQhwIUoAAFJBBgAVACVDZJAQpQQBAYPHgwNmzYIGI4+DpgzI0xhKEABShAAQpQgAIUKCawpN4SxPjHiO8MGjQI69evpw8FKEABCkggwAKgBKhskgIUoIAg8OGHH2L58uUihk1NG4wPGk8YClCAAhSgAAUoQIFiAotqLULCvQTxnQ8++AC//fYbfShAAQpQQAIBFgAlQGWTFKAABQSBiRMn4vvvvxcxLF0sMSFsAmEoQAEKUIACFKAABYoJLHBdgJTwFPGdzz77DPPnz6cPBShAAQpIIMACoASobJICFKCAIPDNN99g6tSpIoaZnRkmxk4kDAUoQAEKUIACFKBAMYH59vORHpcuvjN79mx8+eWX9KEABShAAQkEWACUAJVNUoACFBAElixZgrFjx4oYxpbGmJw8mTAUoAAFKEABClCAAsUE5lrNRVZKlvjOL7/8gjFjOGcyTxAKUIACUgiwACiFKtukAAUoAIiTWA8ZMkS0MDAxwJcZ/ESbJwYFKEABClCAAhQoLvCN6TfIzcwV31q3bp24iBo3ClCAAhSoeAEWACvelC1SgAIUEAUOHjyIbt26iV/LDeWYlj2NMhSgAAUoQAEKUIACxQRmGc1Cfk6++M4///yDrl270ocCFKAABSQQYAFQAlQ2SQEKUEAQuHz5Mpo0aSJiyOQyTM+bThgKUIACFKAABShAgWICXyu+RkF+gfjOpUuX0LhxY/pQgAIUoIAEAiwASoDKJilAAQoIAqGhoahWrZoSQwbMyJ9BGApQgAIUoAAFKECBYgIz5TMBZf0PDx8+hJubG30oQAEKUEACARYAJUBlkxSgAAUEgezsbBgbGxdizChgAZBnBgUoQAEKUIACFCguMFM2s/A/s7KyYGRkRCAKUIACFJBAgAVACVDZJAUoQIFHAgqFAvn5ynltRpwbAdeXXIlDAQpQgAIUoAAFKAAg7N8wrGi5QrSQy+XIy8ujCwUoQAEKSCTAAqBEsGyWAhSggCBgbm6O9PR0EaP30t5oOrIpYShAAQpQgAIUoAAFAFxcdhG7R+0WLczMzJCWlkYXClCAAhSQSIAFQIlg2SwFKEABQcDZ2RmRkZEixkv/ewndf+xOGApQgAKVKlBQUICkkCT4b/THnb13EHI8BEaWRnBt4Qqvfl7wfcMX5o7mlRoTO6MABSggCOz/eD/+/elfEaNq1aqIiIggDAUoQAEKSCTAAqBEsGyWAhSggCDQoEEDXL9+XcSo27suhuwaQhgKUIAClSaQnZKNU3NP4d/F/0L4uqTN1NYU7ae2R7NRzWBgalBpsbEjClCAAuv6rMPt3bdFiPr16+PatWtEoQAFKEABiQRYAJQIls1SgAIUEAR69uyJffv2iRhVG1bFyCsjCUMBClCgUgSEu/72jN2DO3vuiP05NXRCz8U9Ua1NNeTn5iNwSyAOfHoAqRGp4vcbvNUAr/zwCswczColPnZCAQpQYFmjZYi8qnxSokePHti7dy9RKEABClBAIgEWACWCZbMUoAAFBIGPPvoIv/zyi4hh6WKJCWETCEMBClBAcoG0qDTsGrkLt3bcKuzr/+zdCZhO5f/H8c+MmTGGsc1E9i3ZGftW9jX7HlLyo5SIorJWCEWIlJCUGrJkXyNRluxLtmTfGhnFYDBj5n+d4+/hsWR7npnnOed9rqvrMuM59/39vO7z8+M755y73rh6Ktq+qHx8fMzvXb18VT++9aN+G3Xt8TvjKPlqSVX/qLr8k/u7vUYmQAABBIZnGq6oE1EmRKdOnfTpp5+CggACCCDgJgEagG6CZVgEEEDAEBg9erS6dOliYhj/oO51vhcwCCCAgFsF4q/Ga+3wtWZz7/qRNndaNZ/RXOkLp3eae+/cvZraYKrT925tFLq1WAZHAAFbCwxKMUgxF2JMg1GjRqlz58629iA8Aggg4E4BGoDu1GVsBBCwvcCqVatUsWJF08HH10f9rvazvQkACCDgXoG/d/6tac2m6fTu046JctXMpSbfNVGykGROk0dsj9C0ptN0Zt8Zx/czlc6kplOaKnWO1O4tlNERQMD2Av2T9Fd8XLzpsHLlSlWoUMH2JgAggAAC7hKgAeguWcZFAAEEJF26dEnJkt34B3fPqJ4KSBGADQIIIOAWAWPH318++EUr+q5wGv9uDcDIvZGa3mK6IrZFOH2+5vCaKtOtjFtqZFAEEEDAELhy/ooGBw92YERHRyswMBAcBBBAAAE3CdAAdBMswyKAAALXBZIkSaK4uDjzyxd+ekHZK2cHBwEEEHCLgLGhx6znZ+nAsgNO4xd/ubhqjah12y6/0ZHRmtl6pvYv2e/0+fxN86v+hPpKmiqpW+pkUAQQQODQikP6usrXJoSvr6+uXr0KCgIIIICAGwVoALoRl6ERQAABQyBFihS6cOGCiVFzRE2V6cpdNVwZCCDgHoGjq4/q29rf6krUlUdqAN7tnYHuqZpREUDAjgLrRq7Tkm5LzOjJkyfX+fPXdiTnQAABBBBwjwANQPe4MioCCCDgEMiUKZNOnDhhfl3i5RKqM7YOOggggIBbBNaNWKclb1z7B/XNx4PeAWic2/jbxirUupBb6mRQBBBAYEHHBdr4xUYTImPGjDp+/DgoCCCAAAJuFKAB6EZchkYAAQQMgaJFi2rr1q0mRs4aOdVmSRtgEEAAAZcLxF6K1dI3l2rDZxtuG/thGoBP9XxKVQZUkU8SH5fXyoAIIIDA5JqTdWDptdcVhIWFacuWLaAggAACCLhRgAagG3EZGgEEEDAE6tWrp/nz55sYjxV4TK/+/iowCCCAgMsF7vY+P2Oih2kAFm5TWHXG1FFAMBsXuXyxGBABBPRZwc9k7FpuHHXr1tW8efNQQQABBBBwowANQDfiMjQCCCBgCLz++usaNWqUiZE8XXJ1j+gODAIIIOBygbvt6PuwDcCc1XKqSXgTBT0W5PJaGRABBBAYln6YLpy69o7kLl266JNPPgEFAQQQQMCNAjQA3YjL0AgggIAhMHbsWL3yyismhl+gn3pH9wYGAQQQcLlAxPYITWs6TWf2nblt7Ie5AzB9kfRq9n0zheQJcXmtDIgAAgh8kOwDGa8uMI7PP/9cHTt2BAUBBBBAwI0CNADdiMvQCCCAgCGwdu1alStXzsTw8fFRv7h+wCCAAAIuFzB2AJ741MQ7jksD0OXcDIgAAo8o0N+3v+Lj481R1qxZo7Jlyz7iiJyOAAIIIPBfAjQAuT4QQAABNwvExcUpSZIkjlm6/9VdydMnd/OsDI8AAnYToAFotxUnLwLeK3Ah4oKGPT7MEeDq1avy9fX13kBUjgACCHiBAA1AL1gkSkQAAe8X8PPzk/GXW+NoNb+VctfJ7f2hSIAAAh4lQAPQo5aDYhBA4D8E9i3Yp/C64eYnjB+SxsZeexSYAwEEEEDAfQI0AN1ny8gIIICAQyA4OFjnz583v646uKqeeucpdBBAAAGXCtAAdCkngyGAgBsFfh3yq5b3XG7OkCJFCkVFRblxNoZGAAEEEDAEaAByHSCAAAIJIJAlSxYdO3bMnCmsbZgafNUgAWZlCgQQsJMADUA7rTZZEfBugTkvztHWSVvNEJkzZ9bRo0e9OxDVI4AAAl4gQAPQCxaJEhFAwPsFihcvrs2bN5tBslXKprYr2np/KBIggIBHCUTujdT0FtMVsS3itroeZhOQnNVyqkl4EwU9FuRROSkGAQS8X2BS5Uk6/PNhM0ixYsW0adMm7w9FAgQQQMDDBWgAevgCUR4CCFhDoFWrVpoyZYoZJjhDsN448YY1gpECAQQ8RuDi3xc1s9VMHVh2wCUNwMJtCqvOmDoKCA7wmIwUggAC1hAYnnG4ok5ee+y3ZcuWCg+/9j5ADgQQQAAB9wnQAHSfLSMjgAACDoHx48frpZdeMr/29fNV35i+6CCAAAIuFYi5GKPFry/W5gnX7ja++XiYOwCf6vmUqgyoIp8kPi6tk8EQQACBAf4DFBcbZ0KMGzdOHTp0AAUBBBBAwM0CNADdDMzwCCCAgCFw+vRpPfbYYw6Mbke6KWWWlOAggAACLhX4dfCvWt7r2ov1H7UB2PjbxirUupBL62MwBBBA4NzRcxqRdYQD4u+//1ZoaCgwCCCAAAJuFqAB6GZghkcAAQSuCwQEBCgmJsb8svao2irVuRQ4CCCAgEsFDi4/qKmNpupK1JVHagCmzZ1WzWc0V/rC6V1aH4MhgAAC60ev16Iui0wIf39/Xbni/OcVQggggAAC7hGgAegeV0ZFAAEEbhO4eSfgfE3ymf+45kAAAQRcKXD+5HnNen7Wbe8BvNsjwGcPnzXfG3h0jfMOnPmb5lf9CfWVNFVSV5bHWAgggICmNZ2m3TN3mxLsAMwFgQACCCScAA3AhLNmJgQQsLlA1apV9dNPP5kKIU+G6LW9r9lchPgIIOBqgfj4eK0bsU5L31zqNHSumrnU5LsmShaSzOn7d9s52Gj+Ff1fUVeXx3gIIICAPs3zqSL/iDQlqlSpouXLb39tAUwIIIAAAq4XoAHoelNGRAABBO4o0KdPH33wwQfm7/kH+avXhV5IIYAAAi4X+Hvn35rWbJpO7z7tGDt7pexq/F1jBWcMdprv9J7Tmt58uk7tOOX4fqbSmdR0SlOlzpHa5bUxIAIIIDAo+SAZmxYZR+/evTVw4EBQEEAAAQQSQIAGYAIgMwUCCCBgCKxZs0bly5d3YLwb/y4wCCCAgMsF4q/Ga+3wtfrxrR8dY9/tnX4HfjygyTUmO9VQb1w9FW1fVD4+7P7r8sVhQAQQ0Ps+7zsUVq9erXLlyqGCAAIIIJAAAjQAEwCZKRBAAIHrAr6+vjIe0TOOFj+0UN5GecFBAAEEXC4QcyHGbABu+GyDY+w6n9VR8Y7FHY29uNg4/fzuz/pl0C+Oz5R8taSqf1Rd/sn9XV4TAyKAAAJ7Zu3R942/NyGMHzLExcWBggACCCCQQAI0ABMImmkQQAABQyBNmjT6999/TYwSHUuozud1gEEAAQTcInAh4oIWdl6oXdN3meOnL5LebO7lqJLD/HrXjF1a8sYSGRuHGEexDsVUbUg1JUvr/J5AtxTHoAggYEuBBa8s0MaxG83sqVOn1j///GNLB0IjgAACiSFAAzAx1JkTAQRsKxAWFqZt27aZ+TOWzKgO6zvY1oLgCCDgfoErUVf065Bf9dvo32T8+k6H0fCr0KeC+UMJv2R+7i+KGRBAwLYC40uN14kNJ8z8RYoU0datW21rQXAEEEAgoQVoACa0OPMhgICtBdq1a6evvvrKNDD+0f1W5Fu29iA8Agi4X8B47UDknkjtCN+hA8sO6Ni6YwoIDlCmUpmUt2FeFWheQMnTJXd/IcyAAAK2F/go5CNFn4k2HV588UVNnDjR9iYAIIAAAgklQAMwoaSZBwEEEJD07bffqk2bNqaFj6+P+l3thwsCCCCAAAIIIGALgf5J+is+7tq7kCdPnqznnnvOFrkJiQACCHiCAA1AT1gFakAAAdsIXLp0ScmS3Xi/1ksbX1KG4hlsk5+gCCCAAAIIIGBPgZObTmpciXGO8NHR0QoMDLQnBqkRQACBRBCgAZgI6EyJAAL2FjD+snv58mUTodJ7lVTx3Yr2BiE9AggggAACCFheYOX7K/Xzez+bOZMmTSrjh6IcCCCAAAIJJ0ADMOGsmQkBBBAwBbJnz67Dhw+bv85VI5eeW8LjL1waCCCAAAIIIGBtgW9rfqv9S/ebIbNly6ZDhw5ZOzDpEEAAAQ8ToAHoYQtCOQggYH2BZ555RosWLTKDpsySUt2OdLN+aBIigAACCCCAgK0FRmQdoXNHz5kGtWvX1sKFC23tQXgEEEAgoQVoACa0OPMhgIDtBQYOHKi+ffuaDkkCkqjP5T62NwEAAQQQQAABBKwtMDDpQF29ctUMOWDAAPXpw99/rL3ipEMAAU8ToAHoaStCPQggYHmBbdu2KSwszJHz7ci3FZiWl2BbfuEJiAACCCCAgE0FLp25pA9DPnSk37p1q4oUKWJTDWIjgAACiSNAAzBx3JkVAQRsLpAkSRLFxcWZCvXG11Ox9sVsLkJ8BBBAAAEEELCqwOYJmzWvwzwznq+vr65evXYnIAcCCCCAQMIJ0ABMOGtmQgABBBwCoaGhioyMNL8u2KqgmnzXBB0EEEAAAQQQQMCSAjNbz9Tv4b+b2UJCQnT69GlL5iQUAggg4MkCNAA9eXWoDQEELCtQqlQpbdiwwcyXJmcaddnfxbJZCYYAAggggAAC9hYYlWuU/jnwj4lQsmRJrV+/3t4gpEcAAQQSQYAGYCKgMyUCCCDQv39/vfvuuyaEj6+P+l3tBwoCCCCAAAIIIGBJgf5J+is+Lt7MZvz957333rNkTkIhgAACnixAA9CTV4faEEDAsgKXLl1SsmTJHPmenf2s8jTIY9m8BEMAgdsFzh45qw2fbVDehnmVuUzm2z5g/GP5+G/HtfnLzTqw7IDOHj6rHFVzqFDLQir4bEH5J/e/b9aLf180x9k5baf+2vKXUmVLpZzVcqp059JKVzidfHx87nus+Ph4bZmwRfNemqdqQ6qp7Jtl5evn+5/n7565W/8e/ldhL4QpWciNP/vue1I+iAACXiuwa/ouTW8+3VF/dHS0AgPZ/MxrF5TCEUDAawVoAHrt0lE4Agh4u8Bjjz3meAdOvkb51PyH5t4eifoRQOA+BGIuxGjTuE1aPXS1yr1ZTiVfLSm/ZH5OZ0afidaKvivMBmGJV0qo6gdVFRAcoB3hO7TwtYUKzRuq2qNq37FxeGsJh1cdNpt1kXsjzbmMpt2eOXs0q80sc8yqg6qqRMcS92ziXR/3xMYTmtZ0mjIUy6B6X9RT0GNB90xtZF47fK1+//53VehdQfmb5b/v+e45OB9AAAGPFgivG659C/aZNaZJk0Znzpzx6HopDgEEELCqAA1Aq64suRBAwOMFGjVqpNmzZ5t1Jk+fXN3/6u7xNVMgAgg8moBxF9/ibot1cvNJ1f28rnLVynXb3XfRkdFa8uYSbft6m1JkSCHjDuFMpTKZE1/655Lm/G+O9szaY97F1+jrRspWMdtdizq9+7RmvzjbvJPQONqubKtsFbKZdxPObDVTR9ccNZuAdcfWVcGWBe95J6BxJ+G8l+eZ9RubF2Upn+W+QYw7Go0G5oJXFyisbZijqXnfA/BBBBDwSoGPQj6S8UMN46hdu7YWLlzolTkoGgEEEPB2ARqA3r6C1I8AAl4rMHfuXDVo0MBRf9+rfeXr+9+P0XltWApHAAHzDjyjeRexPeKuDbf4q/HmnXI/vvWjKWY8ptskvInjLjvj8duV7680/zOO7JWzq/HkxgrOFHyb8NXLV81xfhv1m/l76YukV7PvmykkT4gun72sue3nateMXebvZSqdSU2nNFXqHKnvulI311ZrZC2V6lLqng3DWweLi43Tr0N+Ne9uNO5srP5hdbMByYEAAtYUMP43P8B/gCPc1KlT1aJFC2uGJRUCCCDg4QI0AD18gSgPAQSsLeDv76/Y2FgzZK1Paql0l9LWDkw6BGwqcCHignnn3N45e1WsQzHVGlHrju/w+3vn35rWbJqMO/eMo3Cbwqozpo5Tk2zbN9s0+4Vrdw+bf3bcpRl35s8zmvHsDJ3cdNL83M0NwNjoWPNOxE1fbHKM03RqUxVoUeCuK3R45WHNemGWslfMrtqjaytpyqQPtZr/HvpXPzz3g46uPmo+klz9o+oP9D7Dh5qUkxBAIFEEfhn0i37q/ZM5d5IkSRx/50mUYpgUAQQQsLkADUCbXwDERwCBxBUoUKCAdu26dgeO8Vie8XgeBwIIWEvAuBNvee/lWvvxWrOR9+ysZ83NPO50rBuxTkveWOL4reIvFzebhTe/I3DHdzvMBtr144laT6jR5EYKCnV+F5/RYJv41ETH5+7VAKzcv7Iq9K1wx7quNzAj/4iU0ShMXzj9Qy+ScRejkXPpm0sf6PHjh56QExFAINEExpUY5/ghRI4cOXTgwIFEq4WJEUAAAbsL0AC0+xVAfgQQSFSBd955Rx9++KFZQ9LgpHrn3DuJWg+TI4CA6wWMu/5+aPODrkRdUd5GedXgywYKTHP7DpjG7y/otEDbJ29/oAag0VR8btFzt72Pz1UNwJsf2zUajYVaF3rgR39vVb35TkejMWk8fhyaL9T1+IyIAAKJKjAo+SDFXIwxa+jYsaM+//zzRK2HyRFAAAE7C9AAtPPqkx0BBBJdYN++fXryyScddby641U9VvCxRK+LAhBAwDUCF05d0LwO87R37l5zwMoDKuvp3k/fsYFmvCNweovpitgW8UANQOPDxiYext2CNx+uagAe/OmgecehsVu5qx7XvbXZWfbNsuamIEmSJnENPKMggECiC5zcclLjio1z1LFz507lz58/0euiAAQQQMCuAjQA7bry5EYAAY8RSJMmjf7991+zHuMfwTWG1fCY2igEAQQeTWD3D7s1rck0xyDPznlWeernueOgh1cd1qSKk5x+734eATZOKNOtjKoNqaYkATcaaMZmI9OaTtOZfWfMMe/1CPCdaos6HmXevWjcwdPwq4YuvUvv5sedjR2Nm89orowlMj4aOGcjgIDHCBgbDW35cotZT3BwsM6dO+cxtVEIAgggYEcBGoB2XHUyI4CARwnUrl1bixcvvvYP9MLp1XFbR4+qj2IQQODhBGIuxGjhawu1ddJWc4C0udOaTa67vT/v1s09jHPutwGYv2l+1Z9QX0lT3diY49b50xVKp2bTmik0b+htuwBnKZ9Fjb9trNTZb+wCfP3dhZvGbVK9cfVU8NmCDwdxl7OMuyKnNpjq+N3/ujvSpRMzGAIIJIjA6NyjZWxGZBxlypTR2rVrE2ReJkEAAQQQuLMADUCuDAQQQCCRBb744gvzvTjGYdy90+dyn0SuiOkRQMAVArfegZelXBY1CW8i4263Ox2rBqzSin4rnH7rfhuAuWrmUpPvmihZSDKn843HgGe2nqmzh8+a32+ztI1yVs+pqBNR+qH1Dzr086G7bsTx+9TfNe+leQp7Icx89PfmjUhc4XNs3TFNrjHZfDeicdxtMxNXzMUYCCCQ8AIDAgYoLibOnHjYsGF68803E74IZkQAAQQQcAjQAORiQAABBDxAwM/PT1evKwb+iwAAIABJREFUXjUraTGrhfI2zOsBVVECAgg8isCtu/XerUl3fY5HaQDe/HjvzTUbO+7umbXH3FnYaAKWfLWk+ajwnjl7NKvNLLP5V3VQVZXoWEK+fr6OU43Hho1Hf43v3Xpn4KOY3Hzure88TJEhhVrNa6UMxTO4agrGQQCBRBLYEb7D/CGDcfj6+jr+jpNI5TAtAggggIAkGoBcBggggIAHCBgbgRgbghhHgWcLmDticiCAgPcKGI23le+vNP+7ftzpMd2bE7qjAXh9/H8P/Wu+i2vn9J0yGm8heUL0ZJ0nVax9MYXkDXHalMR4dPjHt37UtsnbzEeWc9XI5bQQxqPBB1cc1KYvNunA8gPmHXw5quZQoZaFzMeE/ZP739fCGY8Gznh2hk5uOun4vNFsNHYZ5kAAAe8WmFJ/iv6Y94cZInPmzDp69Kh3B6J6BBBAwAICNAAtsIhEQAAB7xf43//+p4kTJ5pBUmVNpa6Hu3p/KBIgYGOB2OhYLe622GySXT/u9DhvQjUA73cpjMbl71N+1/yO81W6c2lVer+S052B0WeitaLvCm34bIO5IYjRsAvOGCzjZf/7FuyT8S7BBl82MBuM9zqiI6PNx5P3L9nv+Gjl/pVVoW+Fe53K7yOAgIcLDM84XFEno8wqW7RooalTb7zv08NLpzwEEEDAsgI0AC27tARDAAFvElixYoWqVKliluzj66NeF3rJL9DPmyJQKwII3CRwp+aWOxuA93q8+H4X5/Tu05rRcoZSZk5pbiqS4vEUjlOvbwqy9uNrL/I37h6s9Ukt+Qf56+YdffM0yKN6X9RT8vTJ/3PaOxndaTfj+62dzyGAgGcIGD8AGZRikOLj4s2CFi5cKGPDMw4EEEAAgcQVoAGYuP7MjgACCDgEUqZMqaioaz8tr/FxDZV9oyw6CCDgpQIP0wA07hY07ry7+bjfTUDu9Xjx/TAaj/4ady3uX7pfjb5upGwVszmddnjVYfOR3fMnz5vfv/luvVt39DX+DDOaeT4+Pned+mGM7icHn0EAgcQV+HXQr1ree7lZRFBQkC5cuJC4BTE7AggggIApQAOQCwEBBBDwEIGyZctq3bp1ZjXZK2XXCyte8JDKKAMBBB5U4GGaWwd+PGDuinvzcb8NwEe9c8549HfLhC3mrr/GJiFl3yzr9Oiv8fu/fPCL+fjv9ePmBqCx2/DEp669xsA4ctfJrcaTGyswTeBd6R7G6EHXgc8jgEDCC3z19Fc68usRc+LixYtr48aNCV8EMyKAAAII3CZAA5CLAgEEEPAQgQEDBqhfv35mNcnSJtNbkW95SGWUgQACDypw6Z9L5i66xnvxrh/3egT49J7Tmt58uk7tOPWf59y6u7Dx4bpj68oY/2GPExtPaFrTacpQLIP5+G7QY0FOQ93pnYb/1QC8267ENw96pwagsUuxcfcgr0B42JXkPAQSX+DDNB/q0r+XzEJ69+6tgQMHJn5RVIAAAgggwB2AXAMIIICApwhEREQoQ4YMMu60MY6Xt7ysx8Me95TyqAMBBB5A4GE2Abl89rK5mcauGbseqAEYEByg5xY9Z27A8TDHxb8vat7L83Ry80k1+a7JHcdJqAYgm4A8zApyDgKeI3Byy0mNKzbOLMh4BcCxY8eUMWNGzymQShBAAAEbC3AHoI0Xn+gIIOB5ApkyZdKJEyfMwkq8XEJ1xtbxvCKpCAEE7ilgNPJXvr/S/O/6UbhNYdUZU0dGw+5ux82baRifuZ9HgJ+o9YQaTW6koFDnu/buWaSk+KvxWjt8rX5860fVGllLpbqUuuN7+9zRADzz5xnznYInN510lNrw64Yq8nyR+ymdzyCAgAcKLOi4QBu/uPbIr/FDzet/p/HAUikJAQQQsJ0ADUDbLTmBEUDAkwWaN2+u6dOnmyUau3B2O9rNk8ulNgQQ+A+Bnd/vNBtc14/72ak3cm+kpreYrohtEeZpd9rc49ZHgP+rcXevBTq88rBmvTBL2StmV+3RtZU0ZdI7nvKg7wC8n01Jbs1qNEbbLG2jzGUy36tsfh8BBDxUYESWETp37JxZXbNmzTRt2jQPrZSyEEAAAfsJ0AC035qTGAEEPFhgzZo1Kl++vKPCdqvbKUu5h3usz4NjUhoCthD4e+ffmtZsmk7vPm3mNf633CS8iVJlS3XX/DffkWd8KGe1nOY5N7+Tb9WAVVrR79pmHNkrZzc32wjOFPzAphciLpiP/kb+EammU5sqfeH0/znG8fXHNbXhVMcuwBXfrSjjP+Mxv1t3Ab6fpuSxdcfMTU+uRF25lqVSdjX+rrGCMz54lgcOzwkIIOBygaNrjmpi+RubAa1evVrlypVz+TwMiAACCCDwcAI0AB/OjbMQQAABtwlkyZLFfGeOceRvll/NpjVz21wMjAAC7hOIuRCjha8t1NZJW81J0uZOq+Yzmt+z0WacZzySu+GzDUqRIYWenf2sMpXKZI5hNMsWdFqg7ZO3KyRPiOqNq6dsFbI9cIi42Dj9OuRXc1df4/HhQq0L3fHR35sHNs5Z+/FaLXtnmfntmx9pvvnR5TwN8pgbiSRPn/w/67q1aVihbwVVereSfJL4PHAeTkAAgcQXMDYx2jX92jtMM2fOrKNHjyZ+UVSAAAIIIOAQoAHIxYAAAgh4mEDHjh31xRdfmFUFhQSpx+keHlYh5SCAwP0K7P5ht6Y1ufEI3LNznlWe+nnueXr0mWizOWc0AUu8UkJVP6iqpKmSakf4Di14dYHZRKw9qra5a+/DHAd/OqgfnvtB+RrlU/WPqss/uf99DWM0J5f3Xq7fPvnNvJOx0deNlCZXGs3vON/c8Th3ndzmew7/6y7H6xPd3DS8tdF5X8XwIQQQ8CiBoaFDdTHyolnTyy+/rLFjx3pUfRSDAAII2F2ABqDdrwDyI4CAxwkcOXJEOXLkUFxcnFlbs+nNzPeAcSCAgPcJXPrnkvmY7fW7Yp7q+ZSqDKhyX3e5xcfFy3hH34bPN+jg8oMymoLZKmZTwRYFzY0y7rdpd6ta1PEo/dDmB8VcjFHDrxoqNF/oA8Heqa4cVXOoaLuiytsg733VZcy9+PXF2jxhszl36S6lzUZkkqRJHqgWPowAAp4hYOxePr3ZtXcY+/r66uDBg8qaNatnFEcVCCCAAAKmAA1ALgQEEEDAAwXy5s2rvXv3mpUZ/7B+ftnzHlglJSGAwP0I7F+6X9OaTjMf3zXe6dfom0bmo712Pm7eAMRoQN7POwjt7EV2BDxd4Jtq35g/qDCOPHnyaM+ePZ5eMvUhgAACthOgAWi7JScwAgh4g0Dfvn01cOBAs9SA5AHqeb6nN5RNjQggcAeBm9+3Z+x0a7wHMFeNXLa22vLlFs1tP9c0MN5jWLR90Xu+g9DWYIRHwMMFBqcYrCsXrm3o06dPHw0YMMDDK6Y8BBBAwH4CNADtt+YkRgABLxFImjSprly59pdp411fpTqX8pLKKRMBBG4VuL7j7t45e83Hd2uPrq2kKZPaEur6I8iHVhxSyVdLPtA7CG0JRmgEPFxg/ej1WtRlkVllQECALl++7OEVUx4CCCBgTwEagPZcd1IjgIAXCJQqVUobNmwwK81YMqM6rO/gBVVTIgII3E3g7OGz5g6+h1cdVt2xdVWwZUHb3fV2807CxToUU7Uh1ZQsbTIuGgQQ8GKB8aXG68SGE2aCkiVLav369V6chtIRQAAB6wrQALTu2pIMAQS8XGD06NHq0qWLmSJJQBL1udzHyxNRPgIIGHe/Le62WMfXH1eDiQ2UvXJ22zQBjebfxrEbtbzXcoW1DTN3NjYeieZAAAHvFhiYdKCuXrlqhhg1apQ6d+7s3YGoHgEEELCoAA1Aiy4ssRBAwBoCKVKk0IULF8wwFfpUUOUBla0RjBQI2Fgg5kKMNo3bpLUj1qry+5VVqFUhy+9+a+xg/OvgX7V33l5V7FdR+Zvkt3xmG1/iRLeRwIq+K7Rq4CozcfLkyXX+/HkbpScqAggg4F0CNAC9a72oFgEEbCZQrVo1LV++3EwdmidUnfZ0spkAcRGwrsDZI2fNO+LyNcpnPuZv5WP3zN369/C/CnshTMlCeOTXymtNNnsJjMk7Rqf3njZDV61aVcuWLbMXAGkRQAABLxKgAehFi0WpCCBgP4EZM2aoWbNmZnAfXx+9fvB1pcqayn4QJEYAAQQQQAABjxIwfojxSY5PFB8Xb9Y1ffp0NW3a1KNqpBgEEEAAgRsCNAC5GhBAAAEPFwgNDVVkZKRZZYmXS6jO2DoeXjHlIYAAAggggIDVBRZ0XKCNX2w0Y4aEhOj06Wt3AnIggAACCHimAA1Az1wXqkIAAQQcAs2bNzd/qm4cKTOnVLej3dBBAAEEEEAAAQQSVWBElhE6d+ycWYPxtMK0adMStR4mRwABBBD4bwEagFwhCCCAgIcLrFmzRuXLl3dU2W51O2Upl8XDq6Y8BBBAAAEEELCqwNE1RzWx/ERHvNWrV6tcuXJWjUsuBBBAwBICNAAtsYyEQAABqwtkyZJFx44dM2Pmb5ZfzaZdey8gBwIIIIAAAgggkNAC05tP167pu8xpM2fOrKNHjyZ0CcyHAAIIIPCAAjQAHxCMjyOAAAKJIdCxY0d98cUX5tRBIUHqcbpHYpTBnAgggAACCCCAgIaGDtXFyIumxMsvv6yxY8eiggACCCDg4QI0AD18gSgPAQQQMASOHDmiHDlyKC4uzgRpNr2Z8jfNDw4CCCCAAAIIIJCgArtm7NL0ZtfeTezr66uDBw8qa9asCVoDkyGAAAIIPLgADcAHN+MMBBBAIFEE8ubNq71795pz56iaQ88vez5R6mBSBBBAAAEEELCvwDfVvtHB5QdNgDx58mjPnj32xSA5Aggg4EUCNAC9aLEoFQEE7C3Qt29fDRw40ETwT+6vXud72RuE9AgggAACCCCQ4AKDUgxSzIUYc94+ffpowIABCV4DEyKAAAIIPLgADcAHN+MMBBBAINEEkiVLpkuXLpnzl369tGqNrJVotTAxAggggAACCNhLYHHXxfrtk9/M0IGBgYqOjrYXAGkRQAABLxagAejFi0fpCCBgP4E6depo4cKFZvDk6ZOr+1/d7YdAYgQQQAABBBBIFIFhjw/ThYgL5tzPPPOMFixYkCh1MCkCCCCAwIML0AB8cDPOQAABBBJNYMuWLSpRooRjM5Ban9RS6S6lE60eJkYAAQQQQAABewj8Nuo3LX59sRnW2Pxj48aNKlq0qD3CkxIBBBCwgAANQAssIhEQQMBeAsWKFZPRCDSO0Dyh6rSnk70ASIsAAggggAACCS4wJu8Ynd572pzXaPxt3rw5wWtgQgQQQACBhxegAfjwdpyJAAIIJIrA5MmT9fzzN3YAbr2otZ6o9USi1MKkCCCAAAIIIGB9gT8X/6nvan/nCPrNN9+oTZs21g9OQgQQQMBCAjQALbSYREEAAfsIZM2aVUePHjUDZy2fVS/++qJ9wpMUAQQQQAABBBJU4KunvtKR1UfMObNkyaIjR679mgMBBBBAwHsEaAB6z1pRKQIIIOAQ6NOnjz744APza18/X3XZ30WpsqZCCAEEEEAAAQQQcKnA2SNnNSrXKMXFxpnj9u7dWwMHDnTpHAyGAAIIIOB+ARqA7jdmBgQQQMAtAqlSpdK5c+fMsfM3y69m05q5ZR4GRQABBBBAAAH7CkxvPl27pu8yAVKmTKmzZ8/aF4PkCCCAgBcL0AD04sWjdAQQsLdA69atFR4ebiIEpAhQz6ie9gYhPQIIIIAAAgi4XGBw8GBdOX/FHLdVq1b67rsb7wJ0+WQMiAACCCDgNgEagG6jZWAEEEDAvQIRERHme3hiYmLMicq+WVY1htVw76SMjgACCCCAAAK2EVjafanWfrzWzOvv72++fzh9+vS2yU9QBBBAwEoCNACttJpkQQAB2wlUrFhRq1atMnOneDyF3jz5pu0MCIwAAggggAAC7hH4OMPHOv/XeXPwChUqaOXKle6ZiFERQAABBNwuQAPQ7cRMgAACCLhPYOnSpapZs6ZjgmfGPKOSr5Z034SMjAACCCCAAAK2ENjw2QYt7LTQkXXJkiWqUYMnDWyx+IREAAFLCtAAtOSyEgoBBOwkkDdvXu3du9eMHJovVJ12dbJTfLIigAACCCCAgBsExuQfo9O7T5sj58mTR3v27HHDLAyJAAIIIJBQAjQAE0qaeRBAAAE3CXzyySfq2rWrY/Q2P7ZRzmo53TQbwyKAAAIIIICA1QUOLDugydUnO2KOHDlSr7/+utVjkw8BBBCwtAANQEsvL+EQQMAuAunSpdPff/9txs1WIZvarmxrl+jkRAABBBBAAAEXC0yqOEmHVx02R33sscd06tQpF8/AcAgggAACCS1AAzChxZkPAQQQcINA586d9emnn5oj+/r5quuRrgrOEOyGmRgSAQQQQAABBKwsEHUySiOzjlRcbJwZ87XXXtPo0aOtHJlsCCCAgC0EaADaYpkJiQACdhAICgpSdHS0GbVAiwJqOrWpHWKTEQEEEEAAAQRcKDDj2Rna+f1Oc8RkyZLp4sWLLhydoRBAAAEEEkuABmBiyTMvAggg4GKB+vXra968eeaoAcEB6nmup4tnYDgEEEAAAQQQsLrA4JSDdSXqihmzXr16mjt3rtUjkw8BBBCwhQANQFssMyERQMAOAjt27FBYWJji4q49slOuRzlV/6i6HaKTEQEEEEAAAQRcIPDjWz9qzdA15ki+vr7aunWrChUq5IKRGQIBBBBAILEFaAAm9gowPwIIIOBCgRIlSmjTpk3miMEZg/XG8TdcODpDIYAAAggggICVBYZnGq6oE1FmxOLFi2vjxo1Wjks2BBBAwFYCNABttdyERQABqwtMmTJFrVq1csSsO7auir9c3OqxyYcAAggggAACjyiw6YtNmt9xvmOU8PBwtWzZ8hFH5XQEEEAAAU8RoAHoKStBHQgggICLBLJly6YjR46Yo4XmDVWn3Z1cNDLDIIAAAggggIBVBcbkG6PTe06b8bJmzarDhw9bNSq5EEAAAVsK0AC05bITGgEErCzw3nvv6f3333dEfObTZ1SyU0krRyYbAggggAACCDyCwIYxG7TwtYWOEd59910Zf5/gQAABBBCwjgANQOusJUkQQAABh4Dxk/ujR4+aX6fKkkpdj3RFBwEEEEAAAQQQuKPAyKwjdfboWfP3smTJ4niSAC4EEEAAAesI0AC0zlqSBAEEEHAIjBkzRq+99prj64rvVlSl9yohhAACCCCAAAIIOAn8/N7PWvn+Ssf3Pv30U3XqxOtDuEwQQAABqwnQALTaipIHAQQQ+H+B/Pnza/fu3eZXQaFB6vF3D2wQQAABBBBAAAEngaGPDdXF0xfN7+XLl0+7du1CCAEEEEDAggI0AC24qERCAAEEDIFZs2apcePGDgzjPYDG+wA5EEAAAQQQQAABQ8B475/x/r/rxw8//KBGjRqBgwACCCBgQQEagBZcVCIhgAAC1wXKlCmj3377zfwyaXBSvXPuHXAQQAABBBBAAAFTYEjKIbocddn8denSpbVu3TpkEEAAAQQsKkAD0KILSywEEEDAENiwYYPKli2rq1evmiAFWxZUk/Am4CCAAAIIIICAzQVmtpqp36f8biokSZJEa9euVcmSJW2uQnwEEEDAugI0AK27tiRDAAEETIHatWtr8eLF5q/9kvqp29FuCnosCB0EEEAAAQQQsKnAxb8vakSWEYq9HGsK1KpVS4sWLbKpBrERQAABewjQALTHOpMSAQRsLHDq1CllzZpVly9fe8TnidpPqPXC1jYWIToCCCCAAAL2Fvjume/056I/TYSkSZPqyJEjSpcunb1RSI8AAghYXIAGoMUXmHgIIICAIdC6dWuFh4ebGL5JfNVhYwc9HvY4OAgggAACCCBgM4G/tv6l8SXGK+5qnJm8VatW+u6772ymQFwEEEDAfgI0AO235iRGAAGbCqRKlUrnzp0z02cpl0XtVrezqQSxEUAAAQQQsK/AxPITdXTNURMgZcqUOnv2rH0xSI4AAgjYSIAGoI0Wm6gIIGBvga5du+qTTz65huAjtVrQSrlr57Y3CukRQAABBBCwkcC+RfsUXidcir8W+vXXX9fIkSNtJEBUBBBAwL4CNADtu/YkRwABGwo8/vjjioiIMJOnL5xeHbd1tKECkRFAAAEEELCnwNgiYxWx/f//HpA+vf766y97QpAaAQQQsKEADUAbLjqREUDAvgKDBw9Wr169HAANvmqgsLZh9gUhOQIIIIAAAjYR2Dppq+a8OMeRdtCgQerZs6dN0hMTAQQQQIAGINcAAgggYDOBXLly6cCBA2bqNDnTqMv+LjYTIC4CCCCAAAL2ExiVa5T+OfCPGTxnzpzav3+//RBIjAACCNhYgAagjRef6AggYE+BSZMm6cUXX3SEr/ZhNZV/q7w9MUiNAAIIIICADQRWf7Ray95e5kj61VdfqW3btjZITkQEEEAAgesCNAC5FhBAAAEbCoSFhWnbtm1m8hSPp9CbJ9+0oQKREUAAAQQQsIfAxxk+1vm/zpthixQpoq1bt9ojOCkRQAABBBwCNAC5GBBAAAEbCvz444+qWbOm4uOvbQNYrns5VR9a3YYSREYAAQQQQMDaAj/2+FFrhq0xQ/r4+GjJkiWqXp3/z7f2qpMOAQQQuF2ABiBXBQIIIGBTgYoVK2rVqlVm+sDUgXr7n7dtKkFsBBBAAAEErCvwYZoPdenfS2bAChUqaOXKldYNSzIEEEAAgbsK0ADk4kAAAQRsKrBnzx4VKlRIsbGxpkDRdkVV/8v6NtUgNgIIIIAAAtYTmPu/udoycYsZzM/PTzt27FDevHmtF5RECCCAAAL3FKABeE8iPoAAAghYV6Bhw4aaM2eOGdA/mb867e2kVFlSWTcwyRBAAAEEELCJwNmjZzUmzxjFRMeYiRs0aKDZs2fbJD0xEUAAAQRuFaAByDWBAAII2Fjg0qVLCgkJ0cWLF02FDMUz6KWNL9lYhOgIIIAAAghYQ2BciXE6uemkGSYoKEiRkZEKDAy0RjhSIIAAAgg8sAANwAcm4wQEEEDAWgI9e/bUkCFDHKEq9quoSu9XslZI0iCAAAIIIGAjgZ/f/Vkr+994198777yjwYMH20iAqAgggAACtwrQAOSaQAABBBBQ0aJFtXXrVlPCP7m/uh7qqqDQIGQQQAABBBBAwMsELp6+qJHZRyrmwrVHf8PCwrRly7X3AHIggAACCNhXgAagfdee5AgggIBDYP/+/SpYsKCMR4KNI1PpTGq/rj1CCCCAAAIIIOBlAhPKTNDx346bVRuP/P7+++/KlSuXl6WgXAQQQAABVwvQAHS1KOMhgAACXirQo0cPDRs2zFF9lQ+q6OleT3tpGspGAAEEEEDAfgK/DPpFP/X+yRG8e/fuGjp0qP0gSIwAAgggcJsADUAuCgQQQAABh0CRIkW0fft28+ukwUn1xl9vKCAoACEEEEAAAQQQ8HCBKxevaPjjw3U56rJZaeHChbVt2zYPr5ryEEAAAQQSSoAGYEJJMw8CCCDgBQJ79+6V0QS8fPnaPx6ylM+idr+284LKKREBBBBAAAF7C0x8aqKOrj5qIiRNmtRs/uXJk8feKKRHAAEEEHAI0ADkYkAAAQQQcBJ44403NGLECMf3agyrobJvlkUJAQQQQAABBDxUYO3Ha7W0+1JHdd26ddPw4cM9tFrKQgABBBBIDAEagImhzpwIIICAhwsYG4Ls3LnTrDIwVaDePvO25OvhRVMeAggggAACdhSIkz5M+6Eunb22kVeBAgXMjT84EEAAAQQQuFmABiDXAwIIIIDAbQLGPxxKlCjheBQ4e6XsemHFC0ghgAACCCCAgIcJfF35ax36+ZBZlfHo78aNG2X8II8DAQQQQAABGoBcAwgggAAC9xR4/fXXNWrUKMfnao+urVKvlbrneXwAAQQQQAABBBJGYP2n67Wo8yLHZF26dNEnn3ySMJMzCwIIIICAVwlwB6BXLRfFIoAAAgkrYDxGtGvXLnPSZGmT6a3ItxK2AGZDAAEEEEAAgbsKfBTykaLPRJu/nz9/fsfrOyBDAAEEEEDgVgEagFwTCCCAAAJ3Fdi6datKly6tK1eumJ/JWT2n2ixtgxgCCCCAAAIIJLLA5BqTdeDHA2YVAQEB+u233xQWFpbIVTE9AggggICnCtAA9NSVoS4EEEDAQwRee+01jRkzxlFNvfH1VKx9MQ+pjjIQQAABBBCwn8DmCZs1r8M8R/BOnTrp008/tR8EiRFAAAEE7luABuB9U/FBBBBAwL4C+fLl0549e0yAoNAg9fi7h30xSI4AAggggEAiCwx9bKgunr5oVpE3b17t3r07kStiegQQQAABTxegAejpK0R9CCCAgAcIbNiwQeXLl1dMTIxZTe46udVqfisPqIwSEEAAAQQQsJdAeN1w7Vuwzwzt7++v1atXq2TJkvZCIC0CCCCAwAML0AB8YDJOQAABBOwp8Morr2js2LHXwvtIjb5upMJtCtsTg9QIIIAAAggkgsD2yds164VZUvy1yTt27KjPP/88ESphSgQQQAABbxOgAehtK0a9CCCAQCIK5MmTR3/88YdZQfL0ydX9r+6JWA1TI4AAAgggYC+BYY8P04WIC2boJ598Unv37rUXAGkRQAABBB5agAbgQ9NxIgIIIGA/gXXr1unpp59WbGysGT5vw7xqMauF/SBIjAACCCCAQAILfN/oe+2Zfe19vH5+fvrll19UpkyZBK6C6RBAAAEEvFWABqC3rhx1I4AAAokk8NJLL2n8+PGO2WuPqq1SnUslUjVMiwACCCCAgPUF1o9er0VdFjmCdujQQePGjbN+cBIigAACCLhMgAagyygZCAEEELCPQO7cufXnn3+agf2T+av9+vZKVzCdfQBIigACCCCAQAIJnPr9lCaUmqCY6GsbcT3xxBPat+/UgyDmAAAgAElEQVTaJiAcCCCAAAII3K8ADcD7leJzCCCAAAIOgT179qh48eK6ePGi+b1UWVOp6+GuCCGAAAIIIICAiwVGZhups0fOmqMGBQVp06ZNyps3r4tnYTgEEEAAAasL0AC0+gqTDwEEEHCTwOjRo9WlSxfH6NkqZlPbn9u6aTaGRQABBBBAwH4CkypN0uGVhx3BR40apc6dO9sPgsQIIIAAAo8sQAPwkQkZAAEEELCvwHPPPafvvvvOAVDqtVKqPbq2fUFIjgACCCCAgIsEFnVepPWfrneM1rp1a3377bcuGp1hEEAAAQTsJkAD0G4rTl4EEEDAxQJFixbV1q1bzVF9fH3UaHIjFWpVyMWzMBwCCCCAAAL2EdgRvkOz2sxSfFy8GTosLExbtmyxDwBJEUAAAQRcLkAD0OWkDIgAAgjYSyAuLk7p0qVTZGSkGTxpqqTqsq+Lgh4LshcEaRFAAAEEEHCBwMW/L2pU7lG6fPayOVpISIhOnTolX19fF4zOEAgggAACdhWgAWjXlSc3Aggg4EKBefPmqVGjRrp69ao5amieUHXa08mFMzAUAggggAAC9hAYk3eMTu89bYZNkiSJZs2apXr16tkjPCkRQAABBNwmQAPQbbQMjAACCNhLoEePHho2bJgj9JN1n1TLeS3thUBaBBBAAAEEHkFgSr0p+mP+H44RunfvrqFDhz7CiJyKAAIIIIDANQEagFwJCCCAAAIuE6hWrZqWL1/uGK9CnwqqPKCyy8ZnIAQQQAABBKwqsKLvCq0auMoRr2rVqlq2bJlV45ILAQQQQCCBBWgAJjA40yGAAAJWF8iePbsOHz5sxvT191Wr+a2Uq0Yuq8cmHwIIIIAAAg8tsH/pfoXXDVdcTJw5RrZs2XTo0KGHHo8TEUAAAQQQuFWABiDXBAIIIICASwV+//13lSpVStHR0ea4xmYgPU71cOkcDIYAAggggICVBIamGypj8w/jSJYsmdavX6+CBQtaKSJZEEAAAQQSWYAGYCIvANMjgAACVhQYOXKkunXr5oiWoWgGvbT5JStGJRMCCCCAAAKPJDCu2Did3HLSMcaIESPUtWvXRxqTkxFAAAEEELhVgAYg1wQCCCCAgFsEWrZsqalTpzrGLtiqoJp818QtczEoAggggAAC3igws/VM/R7+u6P0Z599VlOmTPHGKNSMAAIIIODhAjQAPXyBKA8BBBDwZoEiRYpo+/btjgg1h9dUmW5lvDkStSOAAAIIIOASgXUj1mnJG0scYxUuXFjbtm1zydgMggACCCCAwK0CNAC5JhBAAAEE3CZw6dIlZcqUSWfOnDHn8Av00//W/E+PF33cbXMyMAIIIIAAAp4u8NeWv/RluS8VeynWLDVt2rQ6fvy4AgMDPb106kMAAQQQ8FIBGoBeunCUjQACCHiLwA8//KDmzZvr6tWrZskpM6dUt6M33g/oLTmoEwEEEEAAAVcJjMgyQueOnTOHS5IkiaZNm6bGjRu7anjGQQABBBBA4DYBGoBcFAgggAACbhcwNgQxNga5fmR9OqteXPWi2+dlAgQQQAABBDxN4KsKX+nIL0ccZRkbfhgbf3AggAACCCDgTgEagO7UZWwEEEAAAYdA5cqV9fPPPzu+LvFKCdX5rA5CCCCAAAII2EZgwasLtPHzjY68lSpV0ooVK2yTn6AIIIAAAoknQAMw8eyZGQEEELCdQLZs2XTkyI27Hir0qaDKAyrbzoHACCCAAAL2E1g1YJVW9LvR7MuaNasOHz5sPwgSI4AAAggkigANwERhZ1IEEEDAngJbt25V2bJlZWwOYh4+UvWPqqtc93L2BCE1AggggIAtBDZ9sUnG3X/xcfFmXmOzj7Vr1yosLMwW+QmJAAIIIJD4AjQAE38NqAABBBCwlcA333yjdu3aOTYF8fH1UZ3P66j4S8Vt5UBYBBBAAAF7COyds1fTm03X1Zhrm2H5+fnp66+/VqtWrewBQEoEEEAAAY8QoAHoEctAEQgggIC9BIYMGaKePXs6Qvv6+6r59ObK0yCPvSBIiwACCCBgaYHjG47r68pfK+ZCjJnTx8dHn3zyiTp37mzp3IRDAAEEEPA8ARqAnrcmVIQAAgjYQsDY9dD4R9D1wy/QTx23dFRI3hBb5CckAggggIC1BaKOR+nzQp8r+p9oR9D3339f/fr1s3Zw0iGAAAIIeKQADUCPXBaKQgABBOwh0Lp1a4WHhzvCBiQPUM/zN+4MtIcCKRFAAAEErCgwPNNwRZ2IckQzfvA1YsQIK0YlEwIIIICAFwjQAPSCRaJEBBBAwMoCtWrV0pIlSxwRA1MH6u1/3rZyZLIhgAACCFhcYHTu0Trz5xlHyhdffFETJ060eGriIYAAAgh4sgANQE9eHWpDAAEEbCJQunRprV+/3pE26LEg9TjVwybpiYkAAgggYCWBL4p+ob+2/uWI1LhxY82cOdNKEcmCAAIIIOCFAjQAvXDRKBkBBBCwokDevHm1d+9eR7TgTMF649gbVoxKJgQQQAABiwpMqjhJh1cddqSrXr26li5datG0xEIAAQQQ8CYBGoDetFrUigACCFhcIHPmzDp+/LgjZZqcadRlfxeLpyYeAggggIAVBKbWn6q98278IKts2bJas2aNFaKRAQEEEEDAAgI0AC2wiERAAAEErCSQNm1a/fPPP45Ij+V/TK/ufNVKEcmCAAIIIGAxgdkvzNa2b7Y5Uhl3te/evdtiKYmDAAIIIODNAjQAvXn1qB0BBBCwqEBQUJCio6Md6bJVyKa2K9taNC2xEEAAAQS8WWDpG0u1dsRaR4R06dIpIiLCmyNROwIIIICABQVoAFpwUYmEAAIIWEHA399fsbGxjigFmhdQ0++bWiEaGRBAAAEELCLw6+BftbzXckeaZMmS6eLFixZJRwwEEEAAASsJ0AC00mqSBQEEELCQwMmTJ5UpUybFx8c7UpV9o6xqfFzDQimJggACCCDgrQKbJ27WvP/Nc5Tv6+uryMhIpU6d2lsjUTcCCCCAgIUFaABaeHGJhgACCHi7gPHy9PLlyzvFqD2qtkp1LuXt0agfAQQQQMCLBfYt2KfwuuFOCYx3/hnv/uNAAAEEEEDAEwVoAHriqlATAggggIBDIDw8XK1bt3YSabWolXLXyo0SAggggAACCS5wcstJjSs2zmneVatW6emnn07wWpgQAQQQQACB+xWgAXi/UnwOAQQQQCDRBD766CO9/fbbTvO/fuB1pc7BY1aJtihMjAACCNhQ4MKpCxqWfphT8pkzZ6px48Y21CAyAggggIA3CdAA9KbVolYEEEDAxgLdunXTyJEjnQR6R/eWX6CfjVWIjgACCCCQUAJXzl/R4ODBTtMNGTLkth9QJVQ9zIMAAggggMCDCNAAfBAtPosAAgggkKgCLVu21NSpU51q6Lyvs9I+kTZR62JyBBBAAAFrCxxff1wTSk9wCtm+fXuNHz/e2sFJhwACCCBgGQEagJZZSoIggAAC9hCoXr26li1b5hT2hZ9fUPaK2e0BQEoEEEAAgQQV2P7tds1qM8tpzho1amjJkiUJWgeTIYAAAggg8CgCNAAfRY9zEUAAAQQSRaB58+aaPn2609xNpjRRwWcLJko9TIoAAgggYE2Ble+v1M/v/ewUrn79+pozZ441A5MKAQQQQMCyAjQALbu0BEMAAQSsLfDWW29p6NChTiFrjqipMl3LWDs46RBAAAEEEkRg7v/masvELU5z8dhvgtAzCQIIIICAGwRoALoBlSERQAABBBJGYMKECerQoYPTZE/3elpVPqiSMAUwCwIIIICAJQW+rf2t9i/e75StT58+GjBggCXzEgoBBBBAwPoCNACtv8YkRAABBCwtsHjxYtWuXdspY/GXiqvuF3UtnZtwCCCAAALuERhXbJxObjnpNPjnn3+ujh07umdCRkUAAQQQQCABBGgAJgAyUyCAAAIIuFdg06ZNKlGihNMk+ZvmV7Ppzdw7MaMjgAACCFhKYPSTo3Vm3xmnTAsWLNAzzzxjqZyEQQABBBCwnwANQPutOYkRQAABSwocPXpUuXLlUkxMjCNfjqo59Pyy5y2Zl1AIIIAAAq4VGJltpM4eOesY1NfXVzt27FD+/PldOxGjIYAAAgggkAgCNAATAZ0pEUAAAQTcIxAbG6vQ0FCdPXvjH3AZS2ZUh/XO7wl0z+yMigACCCDgrQLDHh+mCxEXHOUHBASY/18SGBjorZGoGwEEEEAAAScBGoBcEAgggAAClhPIli2bjhw54sgVmjdUnXZ3slxOAiGAAAIIPLrARyEfKfpMtGOg4OBgnTt37tEHZgQEEEAAAQQ8SIAGoActBqUggAACCLhOwHgnoPFuwOtHqiyp1HFbRwWm4W4O1ykzEgIIIOC9AlEnovRp3k91JeqKI0S6dOkUERHhvaGoHAEEEEAAgbsI0ADk0kAAAQQQsKxApUqVtHLlSke+oNAgPb/8eaUvnN6ymQmGAAIIIHBvgYPLDyq8Xrhio2MdH86RI4cOHDhw75P5BAIIIIAAAl4oQAPQCxeNkhFAAAEE7l+gXr16mj9/vuOEgBQBaj69uXLVynX/g/BJBBBAAAHLCGz9aqvmvzxfV2OuOjIVLlxY27Zts0xGgiCAAAIIIHCrAA1ArgkEEEAAAcsLtGrVSlOmTHHkTJI0ieqOrauwtmGWz05ABBBAAIEbAutGrtPS7ksVfzXe8c0KFSo43S2OFwIIIIAAAlYUoAFoxVUlEwIIIIDAbQKvvPKKxo4d6/i+TxIfVf2gqsq/XR4tBBBAAAEbCKx8f6WM/+LjbzT/GjZsqFmzZtkgPRERQAABBOwuQAPQ7lcA+RFAAAEbCfTs2VNDhgxxSlz2zbKqMayGjRSIigACCNhPwLjrb+3Ha52Ct2/fXuPHj7cfBokRQAABBGwpQAPQlstOaAQQQMC+Ah999JGMRmBcXJwDIVfNXHpu8XP2RSE5AgggYGGBb2t9q/1L9jsS+vj4qFevXho4cKCFUxMNAQQQQAABZwEagFwRCCCAAAK2E/jyyy9lPBIcExPjyJ42V1pzh+BU2VLZzoPACCCAgBUFzh4+q2+qfqMz+8844vn7+2vEiBHq1KmTFSOTCQEEEEAAgbsK0ADk4kAAAQQQsKXA7Nmz1a5dO/3zzz+O/MYOwbU+qaWi7Yra0oTQCCCAgFUEtkzcosWvL9aV81cckdKkSaOJEyfKeO8fBwIIIIAAAnYToAFotxUnLwIIIICAQ+DcuXMqV66cdu7c6fie8WhYsQ7FVPeLukghgAACCHihwPyX52vz+M1Om30UKFBAa9asUcqUKb0wESUjgAACCCDw6AI0AB/dkBEQQAABBLxcoFGjRjLuCLz5yFIui9qtbuflySgfAQQQsJfAxPITdXTNUafQ7PRrr2uAtAgggAACdxagAciVgQACCCCAgKQBAwaYL4S/cuXG42LBmYL17KxnlbFkRowQQAABBDxY4MSGE5raaKqijkc5qgwICFCfPn3Ut29fD66c0hBAAAEEEEgYARqACePMLAgggAACXiCwcuVKtWjRQhEREY5q/QL9VHlAZZXrXs4LElAiAgggYD+BNcPWaEXfFYq9FOsInz59en3//feqWLGi/UBIjAACCCCAwB0EaAByWSCAAAIIIHCLQKlSpbRhwwan7xZoUUBNpzbFCgEEEEDAgwRmPDtDO7+/8R5Xo7SSJUtq/fr1HlQlpSCAAAIIIJD4AjQAE38NqAABBBBAwAMF2rZtq2+++cbpJfKPF3lcHTZ3kK+vrwdWTEkIIICAfQTi4uI0vth4/bXtL0doYxOn559/XpMmTbIPBEkRQAABBBC4TwEagPcJxccQQAABBOwn8Nlnn6lHjx66ePGiI3xQaJAaft1QuZ/JbT8QEiOAAAIeILBv4T7NfmG2Lp6+6c/moCANHTpUr776qgdUSAkIIIAAAgh4ngANQM9bEypCAAEEEPAggd27d+uZZ57RoUOHHFX5+vmqXI9yqjqoqgdVSikIIICA9QWW91quNUPXKC42zhE2e/bsWrhwofLly2d9ABIigAACCCDwkAI0AB8SjtMQQAABBOwlUKVKFa1YscIp9BO1n1Drha3tBUFaBBBAIJEEvnvmO/256E+n2StXrqyffvopkSpiWgQQQAABBLxHgAag96wVlSKAAAIIJLJA165dNXr0aBnvnrp+hDwZohdWvKDgjMGJXB3TI4AAAtYUiDoRpa8rf63IPyIdAY13sXbu3FkjR460ZmhSIYAAAggg4GIBGoAuBmU4BBBAAAFrC3z//ffq2LGj/v33X0fQpCmTqvbo2iryfBFrhycdAgggkMAC277ZpkWdF+nyucuOmVOnTq2xY8eqRYsWCVwN0yGAAAIIIOC9AjQAvXftqBwBBBBAIJEEzpw5o6eeekrG+wGvHz6+Pgp7MUz1J9RPpKqYFgEEELCWwNz2c7X1q62Kj4t3BDPe8/frr78qbdq01gpLGgQQQAABBNwsQAPQzcAMjwACCCBgXYEGDRpo7ty5TgFT50itup/XVa6auawbnGQIIICAGwX2L9mv+a/M178Hb9xpbUxXv359zZkzx40zMzQCCCCAAALWFaABaN21JRkCCCCAQAIIvPfeexo0aJBiYmIcsxl3A+Zvll9NpzZNgAqYAgEEELCOwIxnZ2jX9F1Od/35+/urV69eMv685UAAAQQQQACBhxOgAfhwbpyFAAIIIICAQ2D16tVq166d/vjjDycVY2OQmsNrqkCLAmghgAACCPyHwM7vd2rJG0tkbPhx8/Hkk09q4sSJKl++PH4IIIAAAggg8AgCNAAfAY9TEUAAAQQQuFmgU6dOmjBhgq5cuXLj2z7Sk3WfVMu5LcFCAAEEELiDwJT6U/TH/D+kG6/6U0BAgNq3b68xY8ZghgACCCCAAAIuEKAB6AJEhkAAAQQQQOC6wPbt29WqVSvt3LnTCSUoNEhVBlZR8ZeLg4UAAgggIGnTF5v0U5+fdPH0RSePAgUKKDw8XIULF8YJAQQQQAABBFwkQAPQRZAMgwACCCCAwM0C3bt3N+9cuXTpkhNMjio59Pzy58FCAAEEbC3wTdVvdPCng04GgYGBMu6kHjZsmK1tCI8AAggggIA7BGgAukOVMRFAAAEEEJB08OBBNWnSRFu2bHH+R26qQD3V+ymV78E7rbhQEEDAXgKrh67Wrx/8qktnnX84UrRoUc2cOVM5cuSwFwhpEUAAAQQQSCABGoAJBM00CCCAAAL2FejXr5+GDx+uCxcuOCFkLptZLee1VFBIkH1xSI4AArYQuBh5UVPqTdGxtcec8iZPnlxvvPGG+vfvbwsHQiKAAAIIIJBYAjQAE0ueeRFAAAEEbCVw+vRp1atXT+vWrXPK7Z/cX2W7lVXlAZVt5UFYBBCwj8CKviu0dsRaxVyIcQpdpkwZzZs3T6GhofbBICkCCCCAAAKJJEADMJHgmRYBBBBAwJ4CQ4YM0eDBg3Xu3DkngMfDHlfTaU0VkjvEnjCkRgABywlE7ovUjOYz9NfWv5yypUyZUj179tQ777xjucwEQgABBBBAwFMFaAB66spQFwIIIICAZQWuXLmi6tWra9WqVU4Z/ZL6qXjH4qo1spZlsxMMAQTsIbC462JtGrtJsZdjnQJXqFBBP/74owICAuwBQUoEEEAAAQQ8RIAGoIcsBGUggAACCNhPYPTo0Xrvvfd05swZp/CheUPVcFJDZSqdyX4oJEYAAa8WOP7bcc1uO1un95x2ypE2bVrzz7vOnTt7dT6KRwABBBBAwFsFaAB668pRNwIIIICAZQRq1qyppUuXOuXx9fNVoVaF1PDrhpbJSRAEELC2wOwXZmtH+A7FxcY5Ba1Ro4aWLFli7fCkQwABBBBAwMMFaAB6+AJRHgIIIICAPQQmTpxovhPr1KlTToEDUweq+MvFVW1INXtAkBIBBLxOYNk7y7Tpi0269O8lp9rTpUtnvvO0Xbt2XpeJghFAAAEEELCaAA1Aq60oeRBAAAEEvFqgQYMG5q6Y8fHxTjlSZkqp8m+XV6nOpbw6H8UjgIB1BNaPXq/VH67WuePOmxr5+PiYu57PmTPHOmFJggACCCCAgJcL0AD08gWkfAQQQAAB6wl8//336tOnj/7888/bwoXmC1W1wdWUp0Ee6wUnEQIIeIXA3jl7taznMp3e7fyeP6P4J554QgMHDlSLFi28IgtFIoAAAgggYBcBGoB2WWlyIoAAAgh4ncCHH36oESNGKCIiwrl2HylL2Syq83kdpS+c3utyUTACCHinQMT2CC14ZYGOrj0qOd+krPTp06tbt256++23vTMcVSOAAAIIIGBxARqAFl9g4iGAAAIIeL9Aly5dNGnSJEVFRTmFMTYKyf1MbjWd0lR+QX7eH5QECCDgkQKxF2M1o+UM7Vu477YNPoKDg9W2bVuNGjXKI2unKAQQQAABBBC4JkADkCsBAQQQQAABLxEwHqmbPXu2rly54lSxf5C/uWNwvfH1vCQJZSKAgLcIzOswz9zZN+ZijFPJAQEBatiwoYxXFnAggAACCCCAgOcL0AD0/DWiQgQQQAABBBwCBw8e1P/+9z/9/PPPt20UkiwkmUq+WlKV+1dGDAEEEHgkgRX9VmjDZxsUHRntNI6xwUelSpX05ZdfKkeOHI80BycjgAACCCCAQMIJ0ABMOGtmQgABBBBAwGUCy5cv15tvvqlt27bdNmaqrKlUoU8FFetQzGXzMRACCNhDYPP4zVo1cJXOHjl7W+AiRYro448/VtWqVe2BQUoEEEAAAQQsJEAD0EKLSRQEEEAAAfsJTJw4UQMGDNChQ4duC5+uUDrVGFZDuWrksh8MiRFA4IEE9i/dr6Xdl+rUjlO3nZc9e3b17dtX7dq1e6Ax+TACCCCAAAIIeI4ADUDPWQsqQQABBBBA4KEF+vfvr9GjR+v06dNOYxiP62V9OqvqT6ivtLnTPvT4nIgAAtYUOLPvjOa2n6sjvxy57bUCoaGh6ty5s/r162fN8KRCAAEEEEDARgI0AG202ERFAAEEELC+QMeOHfXtt9/qwoULTmGT+CfRk/WfVPMZza2PQEIEELgvgWlNp+mPuX/oasxVp88nT55czz33nMaOHXtf4/AhBBBAAAEEEPB8ARqAnr9GVIgAAggggMADCcTGxqpZs2aaP3++jF/ffPgF+ilntZyqMqiK0hdK/0Dj8mEEEPB+gYgdEfqp1086sOyAYi/d8ueDn5/q1q2r6dOny8/Pz/vDkgABBBBAAAEEHAI0ALkYEEAAAQQQsKjA7t279dJLL2n16tW3Pdrn4+ujDMUyqFyPcirQvIBFBYiFAALXBXZO26k1Q9fo5OaTio+Ld4IxXhVQvnx5jRs3Tvny5QMNAQQQQAABBCwoQAPQgotKJAQQQAABBG4WWLBggd5++23t3LnzjjCpc6RWsfbF9HSvp4FDAAGLCfwy6BdtnrBZ/x78947JChQooA8//FB16tSxWHLiIIAAAggggMDNAjQAuR4QQAABBBCwicDixYv1wQcfaN26dbc9GmwQJEubTPka51Odz+vI18/XJirERMB6AnGxcVrwygLt/mG3os9E3xbQeLy3TJky6t27t2rVqmU9ABIhgAACCCCAwG0CNAC5KBBAAAEEELCZwPHjx9W9e3cZdwZGRUXd3hwI9FP2ytlV5YMqylA0g810iIuA9wqc3HJSP/X+SYdWHLrt/X5GquDgYPNOv2HDhilTpkzeG5TKEUAAAQQQQOCBBWgAPjAZJyCAAAIIIGAdgV69emny5Mk6duzY7T8l9PXR42GPq+ybZVWoVSHrhCYJAhYT2BG+Q2s/Xqu/tv512/v9jKiZM2dWmzZtNGjQIIslJw4CCCCAAAII3K8ADcD7leJzCCCAAAIIWFjg66+/1ogRI7R9+/bbNgwxYqfKlkpF2xVVxX4VLaxANAS8S2Bl/5XaMnGLzh4+e3sD38dHhQsXVrdu3fTCCy94VzCqRQABBBBAAAGXC9AAdDkpAyKAAAIIIOC9Ahs2bFC/fv30888/69KlS7cFCUwTqHyN8umZ0c/IL8jPe4NSOQJeKhB7MVYLOy/U7lm7demfO/xvNDBQlSpVUv/+/VWyZEkvTUnZCCCAAAIIIOBqARqArhZlPAQQQAABBCwgEBsbq9dee00zZsxQZGTkbYmSJE2i7BWzq/LAyspUkneJWWDJieDhAsc3HNeKPit0aOUhXb189bZqQ0JC1LRpU3366acyNvngQAABBBBAAAEEbhagAcj1gAACCCCAAAL/KfDRRx9p/Pjx+vPPP2/7nI+Pj9IXSa/SXUor7MUwJBFAwMUCW7/aqt9G/aaIbRF3fDz/iSeeUIcOHfTWW2+5eGaGQwABBBBAAAErCdAAtNJqkgUBBBBAAAE3CsybN09DhgzR+vXrZdwheOsRmDpQ2SpkM5uBOarmcGMlDI2AtQUOLj9oNv0OrzqsS//e/pivcYdfqVKl9M4776hevXrWxiAdAggggAACCLhEgAagSxgZBAEEEEAAAfsIHD58WD169NCiRYt0/vz5OwYPzhisJ2o/oad7Pa00OdPYB4ekCDykwD8H/tEvg37Rn4v+VNSJqDuOkiJFCtWuXVtDhw5VtmzZHnImTkMAAQQQQAABOwrQALTjqpMZAQQQQAABFwm8/fbb+v7773XkyJE7Pp7o4+ujkNwhytcsn6oMqOKiWRkGAesI/NT3p/9r786jrSrr/4F/mCcZRAYRRAVREdEc+mKYAyqi9kVDEFQcSjIrV4OZNmtpWVn6NdfXVpMjWKJgIioCGg6ZqSXhhBNICiLKjIKAwG89+/uDJdxz7z33cu713HNee3kWS87ez/58Xs/hn/d69n5i9p2zY8mrS2LTxk0VGkuP2ffs2TNGjRoVv/jFL0qncZ0QIECAAAEC9SogAKxXbjcjQIAAAQKlKTBz5sy45pprYvr06bFo0UC+CPUAACAASURBVKKcTTZp3iR2/sTO2bsCD/nSIaUJoSsCeQj887f/jPRuv7f//XZsWFdxQ480RNeuXWPw4MHxzW9+Mw488MA8RnUKAQIECBAgQKByAQGgXwcBAgQIECBQUIGpU6fG9ddfH4899lgsX74859gt2raIXT+9a/zXBf8VfT7Tp6D3NxiBYhR49b5X46nrn4o3//ZmrF21NmeJHTp0iMMPPzwuuOCCGDJkSDG2oSYCBAgQIECggQoIABvoxCmbAAECBAg0BIFx48bFDTfckG0csnr16pwlt+naJvY8bs847JLDovN+nRtCW2okkJfAu8+/G49f9Xi8Nu21eH/R+zmvad26dbahx5gxY+LMM8/Ma1wnESBAgAABAgRqKiAArKmY8wkQIECAAIFaCVx77bVx2223xbPPPhvr1q2rMEZ611mHXh2i77C+MejyQdG0VdNa3cdFBD5OgQ/XfBgzLp0Rs/8yO5bPXZ7z3ZjNmzeP/fffP0aPHh3f+MY3Ps5y3ZsAAQIECBAoEwEBYJlMtDYJECBAgEAxCVx66aUxYcKEeOWVV2LDhorvQGvcrHF07N0xdjtit+g/un/2p4NAsQrM/8f8mHXrrJj38LxY+trS2Lh+Y4VSmzRpEnvttVeMGDEiLr/88mJtRV0ECBAgQIBAiQoIAEt0YrVFgAABAgQagsDChQvjyiuvjMmTJ1e6k3Dqo3nb5tG5b+foNbhXHHrhodF6p9YNoT01lqjAB8s+iLSRx6v3vxrvPPdOfLDig5ydbt7Bd+jQofG9730vunXrVqIi2iJAgAABAgSKXUAAWOwzpD4CBAgQIFAmAvnsJJxRNIpo3al1tqNwv9P6xUHnHlQmQtr8OAWev/35ePHOFyOt9lu1cFXEpsqrsYPvxzlT7k2AAAECBAjkEhAA+l0QIECAAAECRSfwxBNPxNixY+ORRx6JOXPmxNq1uXdNTYU3btI42nZvG7sfuXsc9KWDoufAnkXXj4IansBb/3orZt08K+ZOnxtL5yyNjR9WfKx3c1etWrWK3r17x1FHHZW91+/QQw9teA2rmAABAgQIEChpAQFgSU+v5ggQIECAQGkIjB8/Pu6888548skn46233oqNGysPY5q2bBo77bVT7H3S3nHYxYdF83bNSwNBF3UqsO69dfH09U9nm3ekx3rXr15f6f3S+/x22223GDhwYPZOv5NPPrlOazM4AQIECBAgQGB7BQSA2yvoegIECBAgQKDeBa677rq46667sh2Fly1bVuX9W3ZoGbt8cpfY/8z944CzD6j3Wt2weAWeG/dcPHvbs7HgqQWxZumaKgvt0qVLDBgwIAv7xowZU7xNqYwAAQIECBAgkENAAOhnQYAAAQIECDRogcWLF8e1114b9957b7ar8Jo1VQQ5jSJatG0R7Xu2j64HdI3dB+0e+56yb7TcsWWDNlB81QJp044X73ox5s2YF4tmLYoVb6yItavWVvkevzZt2sQnPvGJSBt4nHfeedGxY0fMBAgQIECAAIEGKyAAbLBTp3ACBAgQIEAgl8CsWbPit7/9bUyfPj3mzZsXGzZsqBaqSfMm0aZLm+i0T6foMbBH9DmxT/QY0KPa65xQfALzn5yf7c47/+/zY/FLi+P9d96PDeuq/w00bdo0+vTpEyeeeGKce+65se+++xZfcyoiQIAAAQIECNRSQABYSziXESBAgAABAg1DYMqUKXHzzTfH3/72t1i0aFFegWDqrFGjRtGifYvosHuH6HZQt9jjmD2i34h+0bh544bReIlXuXHdxnhhwgvx+kOvx8JnFsbyectj7Yq1sWlTFdvzfsQkvccv7dZ7xBFHxBe+8IU45phjSlxMewQIECBAgEA5CwgAy3n29U6AAAECBMpQ4Pnnn4+//OUv8eijj8aLL74Y77zzTnz44Yd5S6RNRnbYeYfo3K9z9DysZ/QZ2ie67tc17+udWHOBRc8vilcnvxpvPP5GvPvCu/He2+/Fhx/UYM6aNo30Dr+0qi8FfsOGDYv99tuv5oW4ggABAgQIECDQQAUEgA104pRNgAABAgQIFE5g7ty5MXHixHjkkUfiueeei7fffjvWrVuX/w0aRTRt0TSat20ebTq1ibbd28aOvXaMTn07Ze8a7P7J7tF8B7sR5wJNu+8ueHpB9m6+xbMXx7K5y2LVglXx/uL3Y92qdfHh2g+rfFfftmM2b948dt555+jfv38ceeSRMXz48OjVq1f+c+lMAgQIECBAgEAJCggAS3BStUSAAAECBAhsv0B6XPiOO+6IGTNmZLsNL1iwID744INaD9yocaNo2qpptGzfMnvfYNqIpGPvjtGpX6fodmC37DHjUjzS47kLZy6MxS8sjqVzlmYbcKT38n2w4oP4cM2HsWljfo/s5rJp2bJldO/ePfbff/8YNGhQjBw5Mnus10GAAAECBAgQILC1gADQL4IAAQIECBAgkKfAe++9F+PHj882GPn3v/8db775ZqxevTrPq6s/rXHTxtGsTbNotWOr2KHbDtmOxc1aN8uCw+ZtmmffpZWE6ZO+SysOW7RrkYWK2Z8dWmY7Grfq0Cqitq8q3BixZvmaSDvnfrD8g1i7cm0W1qU/04q8tHtuWrWXPuvfXx/r3l+XBXnrV6/Pvntv4XuxZtma7LuNH26svuk8z2jdunXsuuuu2c68gwcPjlGjRsUOO+yQ59VOI0CAAAECBAiUt4AAsLznX/cECBAgQIBAAQSefPLJLBCcPXt2zJkzJwsG33333VixYkWsWbMmNm4sXBBWk3LTRiaR/mvcKBo1aRSNmzSOFDKmI4VzGzdsjE0bNv3fKrz0X54baNSkhnzObdy4cbRq1Srat28fnTt3zoK+3r17R9++fbPAb8CAAfkM4xwCBAgQIECAAIFKBASAfhoECBAgQIAAgToWSCsHn3766Zg1a1a89NJL8frrr2ePFKeQcOXKlbF2bf6719ZxqQUfPttNuUWLaNeuXRbupUd299hjj9hnn33igAMOiE9+8pNW8hVc3YAECBAgQIAAga0FBIB+EQQIECBAgACBIhBI7xz85z//mW1C8vLLL8e8efOydw6mTwoI0ydtTLJ+/frsk3YuTp8NGzZkKww3fwq1ii8Fd2ll3uZPkyZNomnTptmnWbNm2SdtuJHCvfRJ7+NLn9133z323nvvbBOOQw45xDv5iuC3pQQCBAgQIECAgADQb4AAAQIECBAgUIICy5Yti+XLl2eftMowPY6c/kyfdKQVeemTHrtNf3bo0CH77LjjjiWooSU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gAABAgQIECBAgAABAiUuIAAs8QnWHgECBAgQIECAAAECBAgQIECAQHkLCADLe/51T4AAAQIECBAgQIAAAQIECBAgUOICAsASn2DtESBAgAABAgQIECBAgAABAgQIlLeAALC851/3BAgQIECAAAECBAgQIECAAAECJS4gACzxCdYeAQIECBAgQIAAAQIECBAgQIBAeQsIAMt7/nVPgAABAgQIECBAgAABAgQIECBQ4gICwBKfYO0RIECAAAECBAgQIECAAAECBAiUt4AAsLznX/cECBAgQIAAAQIECBAgQIAAAQIlLiAALPEJ1h4BAgQIECBAgAABAgQIECBAgEB5CwgAy3v+dU+AAAECBAgQIECAAAECBAgQIFDiAgLAEp9g7REgQIAAAQIECBAgQIAAAQIECJS3gACwvOdf9wQIECBAoGgF1m1YF9PnTo8bnrkhHnvjsVi8enFWa4smLaJHux5xbK9j46wDzopDexwaTRo12dLHjTNvjPkr58elR15aZW9vrXorLrj/gpjy6pTsvBP6nBDXHn9t7NZ+t6I1URgBAgQIECBAgACB2ggIAGuj5hoCBAgQIECgzgQ2xaaYNmdafOW+r8TcZXOrvU/XNl2zsO+M/mfEhk0bYtjtw2KXtrvE7SNur/TaN1a8EYPHDo5Xlryy1Tl7dtwzpp45NXrt2Kva+zqBAAECBAgQIECAQEMREAA2lJlSJwECBAgQKAOBFP797LGfxaUzLs3CvHSkMO6nR/80TuxzYrRr0S77+7TC79ZZt8b1T10fi95fVEFmVL9RVQaA1z15XXz9ga/nFP3xUT+udvVgGUyFFgkQIECAAAECBEpIQABYQpOpFQIECBAg0JAFUvj3k0d/Ej96+EexcdPGrJWT9j4pbvnsLdGhZYecra1evzq+8+B34jdP/2ZLYJhOrC4APOsvZ8W4Z8flHLO6axuysdoJECBAgAABAgTKU0AAWJ7zrmsCBAgQIFB0Ak+/9XScMO6EWLJmSVZb7x17x4NnPxi7d9i9ylpTcJjCvPPuOS/WblibnVtdiGcFYNFNv4IIECBAgAABAgTqUEAAWIe4hiZAgAABAgTyE1i/cX2cNuG0uGv2XVsuOHP/M2PssLH5DRARf37+z/H5uz+fhYDVBYDeAZg3qxMJECBAgAABAgRKQEAAWAKTqAUCBAgQINDQBZ5757k45pZj4t3V725p5Zuf+mZcfdzVebeWdg3+3N2fy4LA6gLANOh/VvwnvvHAN+wCnLewEwkQIECAAAECBBqqgACwoc6cugkQIECAQAkJTJw9MUbcMWKrjo7e4+iYfPrkaN2sdd6dzlo0K44be1wM2n1QlZuA5D2gEwkQIECAAAECBAiUgIAAsAQmUQsECBAgQKChC1z+yOVx2cOXbdVGiyYt4qbP3hSn73d63u2l9wGOnjg6FqxaEPedcV/s0HyHvK91IgECBAgQIECAAIFSFRAAlurM6osAAQIECDQggVwBYCp/p1Y7xdhTxsYJe56QdzcTXpwQv37y11kA2K5Fu7yvcyIBAgQIECBAgACBUhUQAJbqzOqLAAECBAg0IIGqduVNKwG/e/h34+KBF+f1OHB6n+AP/vqDbAMRAWAD+hEolQABAgQIECBAoM4EBIB1RmtgAgQIECBAIF+BGfNmxGdu+0ys+XBNpZf02rFX/PzYn8cpfU+JJo2a5Dt0nZy3Yu2KuO3Z2+Kmf98Ury19LZZ/sDy7T4eWHWL/rvvH2QecHSP7jYy2zdvWyf23HbQ+6tmwaUPc8/I98b9P/W88s/CZrOc0D7t12C0+94nPxdcGfC3at2hfsH6fXfRs/OjhH8XUOVNj9frVWfj76Z6fjl8O/mVmXNOjkPW/8O4L8au//yoeeO2BePu9t7NSOrXuFIN7DY6LD7s4+nXuF1c+dmU89PpDVqLWdKKcT4AAAQIECNSJgACwTlgNSoAAAQIECNRE4J3334kjbz4yXlr8UrWX9e/SP/7n+P+JtElIo2hU7fmbT0jvBRx4w8B4Y8UbVV4zYeSEGN53eM5z0k7DVz1+Vfzsbz/LQqnaHikom3rW1BjQfUBth8iuq696npj/RJx515kxd9ncSuvt0qZL3Drs1hjSe0iFc1auXRkn3nZiPP7m45Ve37N9z/j7mL9H59ad45Lpl2RBYwrttj3SitCfHvPTSLtE5zv/21v/5hrSOyaveeKa+P5D34+1G9ZWO3eH7XpY3D/6fitRq5VyAgECBAgQIFDXAgLAuhY2PgECBAgQIJCXQHpv3zenfjM2btqY1/m1CQJTYHbfq/fFefecF0vWLMl5n8oCwLTi7Zy7z8lWwX302KPDHnHHqXfEwbscHHOWzomvTvlqtjKsqqMQAWB91JMCrz8996f44uQvbgk8N/d7YLcDY+bCmTHyzpHx+vLXs3ar2rglre78w7/+kIV7ucKzFAA+ePaDkd4HOe7ZcVX6pfvcNequOLHPiVWeV8j6043+/Pyf4/N3f35L/ek3OO6UcdmKxHnL52W13zrr1i3BpQAwr3/KTiJAgAABAgTqQUAAWA/IbkGAAAECBAhUL5ACrZNvPzke/c+j1Z/8/89o3KhxHNf7uPj18b+OvXbaK+/rzr/3/Pj9v36fdwCYgsPzJp+XhTsfPVKQd9/o+yIFPZuPFAQde+uxMWfZnC1/V5sdjatqpr7q2TbwyhW8TX5lcgwfPzzWb1yflZw2bply5pT45C6frNBCelT5+HHHxz/m/6PCd13bdI1+XfrFv976V/xu6O+yVZiPvfFYnHrHqTnD2vS47aTTJ0Wrpq0qpSpk/elR36NvOTpmL56d3S/d9+7T7s5+f5uPFDim8DIFzCnkTGHp42Mej247dMv7t+lEAgQIECBAgEBdCAgA60LVmAQIECBAgECtBNIjpkPGDcneq1eTI70f7juf/k5c9KmL8toopKpNR3KtALxl1i1x7qRzK6xOzBVCpRBo9MTR2Wqxjx67tN0l/nrOX2PvnfauSWs5z62Pel5e8nIWeL216q0tNaTHriefPnkr46VrlmaB58y3Z2457+S9T85WRTZv0nyr+pNNWjGYdmrOdeQKSi+adlH22O22R492PeLxcx+PtHIw11Ho+rc1TwFgCn8H7T6oQo8/efQn2fsLU43psebubbtv95wbgAABAgQIECCwPQICwO3Rcy0BAgQIECBQcIEU3Ay7fdiWlVY1ucERux0Rfx7+50hhW1XHxNkTY8QdI3Kesm0AWNX769J76K4+7uoK41QWMH77sG9nG5lsz1Ef9aSgLj32+8dn/rhVqT8+6sdx6ZGXbvV3aeVfWgGYVgJuPto0a5OtAjy85+EVWj1twmkx/oXxOQlO3+/0uPmzN28VHN4488YYc8+YCudX9Rh1XdSfa9Vo+r1NOm1StvnLR4+0mjW98zC9d1IAuD2/dtcSIECAAAEChRIQABZK0jgECBAgQIBAwQTSo6LnTz4/7nzxzrzfCbj55nt23DOmnjk10q7BlR01CQCfe+e5OOaWY+Ld1e9WGO7KY66M7376uxX+vrLxD+1xaDxw5gPbtVtufdRT2T0qez9irlAvV1iYoCoLACsLDSuzrCoArIv6K6v7wJ0PjDtH3hm9d+y91e/g9udvj28/+O3svYZ9OvYp2L8NAxEgQIAAAQIEaiMgAKyNmmsIECBAgACBOhdIq7imzZkWX7nvK1XuPpurkMpWZm0+tyYB4JMLnowhY4dECiW3PSoLxCobf/NOt9vzSGh91JNrBWNVgVuu1XGVvaOvsiCtMpvKLNP7H9NGIOlx422Puqi/qvdGdmzVMf4w9A8xrO+wLTsTp1WAw+8YHikk3t7dnuv8H5sbECBAgAABAiUvIAAs+SnWIAECBAgQaNgCacOLtLHCxdMvjvS+uXyPylagpesFgP+nmCt0q+w9fVUFgGn328sevmyrqalsA4xCBYDpZrkC2LqqP723cNSEUZWuSE2B5Kn7npptYJKsHAQIECBAgACBYhIQABbTbKiFAAECBAgQqFRg9frV8ZunfxM/+9vP8goC0wYMM86ZEemR4G2PmgSAVT1ym943eNp+p+U9fl0/AlyIeqp6x2BNfp6dW3eOh855KPp36b/VZXUdANZV/YtXL842qHlm4TNVMuzabte48eQb49hex9aEy7kECBAgQIAAgToVEADWKa/BCRAgQIAAgUILrFq3KtsV9qrHr4oUClZ2pBVZ40eMjxH7VtzsoyYBYLrH0D8Pjb++/tcKt6pslWF6/9vpE0+vcH5lm4bUxKiu60kbVwy8YWC8seKNmpRV4dzKVgzWdQBYl/Xf/+r9ccr4U2LthrVV2qTdjH96zE8jzXejaLRdji4mQIAAAQIECBRCQABYCEVjECBAgAABAtslcMbEM2LUfqNyvs+tsoH/s+I/ccF9F8SU16ZU+lhmZYFbTQLAdP9bZt0S5046t8J9hu41NCaOmhjNGjfbqsyLpl2UhZQfPbq06RLTzpoWB3Q9YLus6rqeqgK0yt55WJOGPs4AsBD1p3A37UpcVficPFIA/aOjfhQ/OOIHQsCa/ECcS4AAAQIECNSJgACwTlgNSoAAAQIECNREIIVC3dt1j6uPu7oml8WGTRviikeuiCsevSJnCDiq36i4fcTtFcasaQCY3kN43uTz4tZZt1Yb6s1ZNicG3zo4Xl/++pZzUxh0xaAr4nuHf69G/VV2cl3WU1UAWNmuxzVp6uMMAAtRf+r1iflPxKg7R8WbK9+ssvW0EjBtVHJinxNrQuRcAgQIECBAgEDBBQSABSc1IAECBAgQIFBTgRQKvbLklXjw7Acj7ahak6OyMCyNUagAMI2VHj0+f/L5Mf6F8VuFjekddzd/9uY4sNuBMWfpnDj7L2dnAdHmo64eB62ret55/5048uYj46XFL1WYhi8e/MX43X//ribTU+Hcug4A67r+zQ0tWbMkxkwaE5NfmVzpCtR07tF7HB2TT58crZu13i43FxMgQIAAAQIEtkdAALg9eq4lQIAAAQIECiKQQqG7Zt+VPU6bHqut6fHa0tdi0C2DYv7K+VtdWqhHgDcPmnaYnTZnWnxtyteywLK646BuB8VNJ98U+3fdv7pTa/V9XdTz3rr34jN/+kw8+p9HK9R02K6Hxf2j7492LdrVqt50UV0HgHVd/0cbTytQ06rQCx+4MFasXZHTpLLNUGoN6EICBAgQIECAQC0EBIC1QHMJAQIECBAgUFiBzaFQbQOm9RvXx/Dxw7PVWB89bjjphjj3wHMrFFvTR4C3HeDlJS/H5+/+fLYjbPuW7SPtELtx08bstJ132DmO3/P4uPDQC6N/1/718v63Qtdz/r3nx+//9fsKbm2atYkpZ06Jw3seXusfQF0HgKmwuqj/8kcujzbN28RFn7qoQu/pse9T7zg1Zr49s8J36f2Qk06fFCfseUKtzVxIgAABAgQIENheAQHg9gq6ngABAgQIENhugc2hUHpX3jVDromvD/h6jcfcNljq0a5HzDhnRuzZcc+CBYDpsdtvTftW3DTzprjwUxfGZUde9rE+2llX9Ux4cUKMmjAq56OtXzjoreK0OQAADtNJREFUC/H7ob+vMthMgWh6L2PaJblDyw5b+ddHAFgX9acAcNLLk2LqmVOjU+tOFX5Tyz9YHufcfU7c8/I9W33XqmmruG/0fTFo90E1/k27gAABAgQIECBQKAEBYKEkjUOAAAECBAjUWuCjodBOrXbKNk44Yrcj8h5v6Zqlceytx261AutbA78VVw2+KmdQVZsVgG+teitG3DEie7/fgTsfWKv3FebdUB4n1mU9C99bGEfdfFTOx5zTKsB7Tr8ne7ddriM9lnzJ9Evir6//NWdYVh8BYF3Uf92T18WFUy+sMqDO9Si6R4Dz+DE7hQABAgQIEKhzAQFgnRO7AQECBAgQIFCdwLahUAoBx54yNu/HJsc+OzbbkCE9CpyOvXbaK6afNT16tu+Z89Y3zrwxxtwzJud3E0ZOiOF9h2/1XdpoZOSdI7MVYOmo7aPK1Tnk+3191HPlY1fGD2f8MOcqwLSq8t4z7o29d9p7q5JT+Dfu2XHx1fu/Gn886Y8xYt8RFVqqaQBY07nafMNC1785NE6/zRSADtx1YIXeVq5dGSfedmI8/ubjW76zCUi+v2rnESBAgAABAnUpIACsS11jEyBAgAABAnkJ5AqFmjRqEhcfdnF87/DvRdvmbSsdJ21Wccr4UyLtypqOLm26xKTTJsWhPQ6t9JqLpl0U1zxxTc7v02Orlx556VbfpXcLpncMbg4Y086+vzruV5F2xW3epHlePRbypPqoJz3SevLtJ+fcDCT1knZrvmLQFXFG/zOyx3zTqrvLZlwWN//75vjhkT+MHxzxgwqrL9NGGcePOz7+Mf8fFTjat2gfU8+aGgO6D9jqu6rm6tfH/zq+NuBrOWkLXf9HV42m39itw26NIb2HbHXvbVcepvf/pfNO2++0Qk6/sQgQIECAAAECNRYQANaYzAUECBAgQIBAoQUqWxWW7pN2nE0h05cO+VL07dQ3C9zSCrjZi2fH1X+/Ov703J8i7caajrTyL63g69+lf84S03VpteBFUy+qdNfWXdvtGr/5zG/iuN7HbQn3qgqhqrJIwdiOLXeMg3c5OD67z2fjpL1PqjLMzNe1vuqZu2xuDBk3JNKjrfkeZx9wdvxh6B8qBKPpfYVpvn7+t5/H2g1rcw6XVgxed8J10W2Hbtmc3vvKvdnKzs3h7rYX7dFhj7jj1Dsy30bRqMKYhax/28fGU0Cdev3+Ed+PXjv2iiWrl8SX7/typPcPbj4qs8jX0nkECBAgQIAAgUIJCAALJWkcAgQIECBAoNYCKQB84LUH4ndDf5c9NvrO++/EH5/5Y1z/1PWx6P1F1Y6bVuSd84lzsnf+pZVkuY4FqxbEwBsGxhsr3qh2vHRCenz472P+Ht3bdo+z/nJW9mjr9h5p1VwKx4b1HbZduwPXZz3pXYNfnPzFmPLalJyPA282ad2sdXz309+NSw67pEL4l+vR2MosN68EnPra1Ljs4cvyIs+1anPzhYWoP42V3v2YVi+mXqo70mY2KbD+5eBffqybxFRXp+8JECBAgACB8hEQAJbPXOuUAAECBAgUrcAZE8+IAT0GVNj9N60CS4+LpjAwbSqxYOWCLav90k6s+3beN0b1GxUj+43MuTNroRq+ZdYtce6kc6sMwPK9Vworb/rsTXH6fqfne0mF8+q7nvRuv6cWPBW//edvY/qc6dnjvhs3bYzUS++OvWN0/9HZ49C5dsetdZMFvLAQ9T+54Mm44L4L4rbht0XXNl3jodcfylb7Pfafx7Z4pP4H9xqcrQrs17lfATswFAECBAgQIEBg+wQEgNvn52oCBAgQIECgDASqe59cTQkO2eWQbJOS9IhwbY5iq6c2PbiGAAECBAgQIECg/gQEgPVn7U4ECBAgQIBAAxZIjw6feuep2Uq47T3SewGnnz09Du52cK2HKrZ6at2ICwkQIECAAAECBOpcQABY58RuQIAAAQIECJSCQNpAJL0H7sv3fjnbgGR7jsp2vK3JmMVWT01qdy4BAgQIECBAgED9CggA69fb3QgQIECAAIEGKDDp5Ulx/uTzsw1J0u6vXx3w1fjGod+IHu16ZP+f60jvL3z3/Xfj7ffejmueuGar3YrTLrePfP6R6NOxT600iq2eWjXhIgIECBAgQIAAgXoTEADWG7UbESBAgAABAg1R4LWlr8WgWwbF/JXzs/KH7jU0Jo6aGM0aN8u7nbQJxcg7R2abRqTjlL6nxO0jbq/RGJtvVmz15I3gRAIECBAgQIAAgY9NQAD4sdG7MQECBAgQINAQBNLur0PGDokVa1dk5e7RYY+4f/T9sU+nffIu/+UlL8d//+m/I4V3Xdp0iWlnTYsDuh6Q9/UfPbHY6qlVEy4iQIAAAQIECBCoVwEBYL1yuxkBAgQIECDQ0ARWrl0ZJ99+cjw87+Etpbdr0S7O6H9GnH/w+dG9Xffo1LpTNIpGW75f8+Ga7PHfp996OsY9Oy6mvDol1m5Ym4V/E0ZOiMN7Hl5rhmKrp9aNuJAAAQIECBAgQKDeBASA9UbtRgQIECBAgEBDFVi1blVcMv2SuGnmTVmQV9OjRZMWcc4nzomrBl8VaQOQ7T2KrZ7t7cf1BAgQIECAAAECdSsgAKxbX6MTIECAAAECJSSQVvbNXDgz0iYc/5j/j5i7bG620u+joWDaFKTrDl1jl7a7xNF7HB3D9hkWB3U7KJo3aV5wiWKrp+ANGp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AsCCMBqEAAECBAgQIECAAAECBAgQIECAQHEKCACLc15URYAAAQIECBAgQIAAAQIECBAgQKAgAgLAgjAahAABAgQIECBAgAABAgQIECBAgEBxCggAi3NeVEWAAAECBAgQIECAAAECBAgQIECgIAICwIIwGoQAAQIECBAgQIAAAQIECBAgQIBAcQoIAItzXlRFgAABAgQIECBAgAABAgQIECBAoCAC/w8dk2nzegHQqwAAAABJRU5ErkJggg==">
          <a:extLst>
            <a:ext uri="{FF2B5EF4-FFF2-40B4-BE49-F238E27FC236}">
              <a16:creationId xmlns:a16="http://schemas.microsoft.com/office/drawing/2014/main" id="{84BC9FFB-FAEA-4CEE-8D0B-0F951060A92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152400</xdr:colOff>
      <xdr:row>1</xdr:row>
      <xdr:rowOff>101600</xdr:rowOff>
    </xdr:from>
    <xdr:to>
      <xdr:col>4</xdr:col>
      <xdr:colOff>527050</xdr:colOff>
      <xdr:row>16</xdr:row>
      <xdr:rowOff>152400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297988FD-57CC-4D63-B385-81B8A0102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85750"/>
          <a:ext cx="2813050" cy="28130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</xdr:row>
      <xdr:rowOff>12700</xdr:rowOff>
    </xdr:from>
    <xdr:to>
      <xdr:col>10</xdr:col>
      <xdr:colOff>44450</xdr:colOff>
      <xdr:row>17</xdr:row>
      <xdr:rowOff>63500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16BF1656-E0A8-4CE2-9371-E627542AE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196850"/>
          <a:ext cx="2997200" cy="299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146050</xdr:colOff>
      <xdr:row>19</xdr:row>
      <xdr:rowOff>82550</xdr:rowOff>
    </xdr:from>
    <xdr:to>
      <xdr:col>4</xdr:col>
      <xdr:colOff>558800</xdr:colOff>
      <xdr:row>34</xdr:row>
      <xdr:rowOff>171450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53F5A18F-89F5-482A-BE5A-934A0E776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3581400"/>
          <a:ext cx="2851150" cy="2851150"/>
        </a:xfrm>
        <a:prstGeom prst="rect">
          <a:avLst/>
        </a:prstGeom>
      </xdr:spPr>
    </xdr:pic>
    <xdr:clientData/>
  </xdr:twoCellAnchor>
  <xdr:twoCellAnchor editAs="oneCell">
    <xdr:from>
      <xdr:col>5</xdr:col>
      <xdr:colOff>527050</xdr:colOff>
      <xdr:row>19</xdr:row>
      <xdr:rowOff>31750</xdr:rowOff>
    </xdr:from>
    <xdr:to>
      <xdr:col>10</xdr:col>
      <xdr:colOff>285750</xdr:colOff>
      <xdr:row>34</xdr:row>
      <xdr:rowOff>76200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17A2EB13-6AA8-44A5-AF82-0279DB0B5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5050" y="3530600"/>
          <a:ext cx="2806700" cy="280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AB50-4297-47B1-A673-AF3BDB91E0B0}">
  <dimension ref="A1:C56"/>
  <sheetViews>
    <sheetView tabSelected="1" zoomScale="70" zoomScaleNormal="70" workbookViewId="0">
      <selection activeCell="Q14" sqref="Q14"/>
    </sheetView>
  </sheetViews>
  <sheetFormatPr defaultRowHeight="14.5" x14ac:dyDescent="0.35"/>
  <cols>
    <col min="1" max="1" width="12.54296875" bestFit="1" customWidth="1"/>
  </cols>
  <sheetData>
    <row r="1" spans="1:3" x14ac:dyDescent="0.35">
      <c r="A1" s="1" t="s">
        <v>5</v>
      </c>
      <c r="B1" s="1" t="s">
        <v>0</v>
      </c>
      <c r="C1" s="1" t="s">
        <v>1</v>
      </c>
    </row>
    <row r="2" spans="1:3" x14ac:dyDescent="0.35">
      <c r="A2" s="1" t="s">
        <v>6</v>
      </c>
      <c r="B2">
        <f>3077-A20</f>
        <v>3073</v>
      </c>
      <c r="C2">
        <v>100</v>
      </c>
    </row>
    <row r="3" spans="1:3" x14ac:dyDescent="0.35">
      <c r="A3" s="1" t="s">
        <v>9</v>
      </c>
      <c r="B3">
        <f>1265-A20</f>
        <v>1261</v>
      </c>
      <c r="C3" s="2">
        <f>(B3/B2)*100</f>
        <v>41.034819394728281</v>
      </c>
    </row>
    <row r="4" spans="1:3" x14ac:dyDescent="0.35">
      <c r="A4" s="1" t="s">
        <v>7</v>
      </c>
      <c r="B4">
        <f>753-A20</f>
        <v>749</v>
      </c>
      <c r="C4" s="2">
        <f>(B4/B2)*100</f>
        <v>24.373576309794988</v>
      </c>
    </row>
    <row r="5" spans="1:3" x14ac:dyDescent="0.35">
      <c r="A5" s="1" t="s">
        <v>8</v>
      </c>
      <c r="B5">
        <f>(B2-B3-B4)-A20</f>
        <v>1059</v>
      </c>
      <c r="C5" s="2">
        <f>(B5/B2)*100</f>
        <v>34.461438333875691</v>
      </c>
    </row>
    <row r="7" spans="1:3" x14ac:dyDescent="0.35">
      <c r="A7" s="1" t="s">
        <v>3</v>
      </c>
      <c r="B7" s="1" t="s">
        <v>0</v>
      </c>
      <c r="C7" s="1" t="s">
        <v>1</v>
      </c>
    </row>
    <row r="8" spans="1:3" x14ac:dyDescent="0.35">
      <c r="A8" s="1" t="s">
        <v>6</v>
      </c>
      <c r="B8">
        <f>3326-A21</f>
        <v>3232</v>
      </c>
      <c r="C8">
        <v>100</v>
      </c>
    </row>
    <row r="9" spans="1:3" x14ac:dyDescent="0.35">
      <c r="A9" s="1" t="s">
        <v>9</v>
      </c>
      <c r="B9">
        <f>1351-A21</f>
        <v>1257</v>
      </c>
      <c r="C9" s="2">
        <f>(B9/B8)*100</f>
        <v>38.892326732673268</v>
      </c>
    </row>
    <row r="10" spans="1:3" x14ac:dyDescent="0.35">
      <c r="A10" s="1" t="s">
        <v>7</v>
      </c>
      <c r="B10">
        <f>778-A21</f>
        <v>684</v>
      </c>
      <c r="C10" s="2">
        <f>(B10/B8)*100</f>
        <v>21.163366336633661</v>
      </c>
    </row>
    <row r="11" spans="1:3" x14ac:dyDescent="0.35">
      <c r="A11" s="1" t="s">
        <v>8</v>
      </c>
      <c r="B11">
        <f>(B8-B9-B10)-A21</f>
        <v>1197</v>
      </c>
      <c r="C11" s="2">
        <f>(B11/B8)*100</f>
        <v>37.035891089108915</v>
      </c>
    </row>
    <row r="13" spans="1:3" x14ac:dyDescent="0.35">
      <c r="A13" s="1" t="s">
        <v>4</v>
      </c>
      <c r="B13" s="1" t="s">
        <v>0</v>
      </c>
      <c r="C13" s="1" t="s">
        <v>1</v>
      </c>
    </row>
    <row r="14" spans="1:3" x14ac:dyDescent="0.35">
      <c r="A14" s="1" t="s">
        <v>6</v>
      </c>
      <c r="B14">
        <f>2633-A22</f>
        <v>2586</v>
      </c>
      <c r="C14">
        <v>100</v>
      </c>
    </row>
    <row r="15" spans="1:3" x14ac:dyDescent="0.35">
      <c r="A15" s="1" t="s">
        <v>9</v>
      </c>
      <c r="B15">
        <f>1014-A22</f>
        <v>967</v>
      </c>
      <c r="C15" s="2">
        <f>(B15/B14)*100</f>
        <v>37.393658159319408</v>
      </c>
    </row>
    <row r="16" spans="1:3" x14ac:dyDescent="0.35">
      <c r="A16" s="1" t="s">
        <v>7</v>
      </c>
      <c r="B16">
        <f>731-A22</f>
        <v>684</v>
      </c>
      <c r="C16" s="2">
        <f>(B16/B14)*100</f>
        <v>26.450116009280745</v>
      </c>
    </row>
    <row r="17" spans="1:3" x14ac:dyDescent="0.35">
      <c r="A17" s="1" t="s">
        <v>8</v>
      </c>
      <c r="B17">
        <f>(B14-B15-B16)-A22</f>
        <v>888</v>
      </c>
      <c r="C17" s="2">
        <f>(B17/B14)*100</f>
        <v>34.338747099767978</v>
      </c>
    </row>
    <row r="19" spans="1:3" x14ac:dyDescent="0.35">
      <c r="A19" s="1" t="s">
        <v>2</v>
      </c>
    </row>
    <row r="20" spans="1:3" x14ac:dyDescent="0.35">
      <c r="A20">
        <v>4</v>
      </c>
    </row>
    <row r="21" spans="1:3" x14ac:dyDescent="0.35">
      <c r="A21">
        <v>94</v>
      </c>
    </row>
    <row r="22" spans="1:3" x14ac:dyDescent="0.35">
      <c r="A22">
        <v>47</v>
      </c>
    </row>
    <row r="42" spans="1:3" x14ac:dyDescent="0.35">
      <c r="B42" s="1" t="s">
        <v>0</v>
      </c>
      <c r="C42" s="1" t="s">
        <v>62</v>
      </c>
    </row>
    <row r="43" spans="1:3" x14ac:dyDescent="0.35">
      <c r="A43" s="3" t="s">
        <v>6</v>
      </c>
      <c r="B43">
        <f>3326-A57</f>
        <v>3326</v>
      </c>
      <c r="C43">
        <v>100</v>
      </c>
    </row>
    <row r="44" spans="1:3" x14ac:dyDescent="0.35">
      <c r="A44" s="3" t="s">
        <v>61</v>
      </c>
      <c r="B44">
        <f>(B45+B46+B47+B48)</f>
        <v>1124</v>
      </c>
      <c r="C44" s="2">
        <f>(B44/B43)*100</f>
        <v>33.794347564642216</v>
      </c>
    </row>
    <row r="45" spans="1:3" x14ac:dyDescent="0.35">
      <c r="A45" t="s">
        <v>57</v>
      </c>
      <c r="B45">
        <v>598</v>
      </c>
      <c r="C45" s="2">
        <f>(B45/B43)*100</f>
        <v>17.979555021046302</v>
      </c>
    </row>
    <row r="46" spans="1:3" x14ac:dyDescent="0.35">
      <c r="A46" t="s">
        <v>58</v>
      </c>
      <c r="B46">
        <v>261</v>
      </c>
      <c r="C46" s="2">
        <f>(B46/B43)*100</f>
        <v>7.847263980757667</v>
      </c>
    </row>
    <row r="47" spans="1:3" x14ac:dyDescent="0.35">
      <c r="A47" t="s">
        <v>59</v>
      </c>
      <c r="B47">
        <v>159</v>
      </c>
      <c r="C47" s="2">
        <f>(B47/B43)*100</f>
        <v>4.7805171377029465</v>
      </c>
    </row>
    <row r="48" spans="1:3" x14ac:dyDescent="0.35">
      <c r="A48" t="s">
        <v>60</v>
      </c>
      <c r="B48">
        <v>106</v>
      </c>
      <c r="C48" s="2">
        <f>(B48/B43)*100</f>
        <v>3.1870114251352977</v>
      </c>
    </row>
    <row r="50" spans="1:3" x14ac:dyDescent="0.35">
      <c r="B50" s="1" t="s">
        <v>63</v>
      </c>
      <c r="C50" s="1" t="s">
        <v>62</v>
      </c>
    </row>
    <row r="51" spans="1:3" x14ac:dyDescent="0.35">
      <c r="A51" s="3" t="s">
        <v>6</v>
      </c>
      <c r="B51">
        <v>3326</v>
      </c>
      <c r="C51">
        <v>100</v>
      </c>
    </row>
    <row r="52" spans="1:3" x14ac:dyDescent="0.35">
      <c r="A52" s="3" t="s">
        <v>61</v>
      </c>
      <c r="B52">
        <f>(B53+B54+B55+B56)</f>
        <v>3755</v>
      </c>
      <c r="C52" s="2">
        <f>(B52/B51)*100</f>
        <v>112.89837642814192</v>
      </c>
    </row>
    <row r="53" spans="1:3" x14ac:dyDescent="0.35">
      <c r="A53" t="s">
        <v>57</v>
      </c>
      <c r="B53">
        <v>1933</v>
      </c>
      <c r="C53" s="2">
        <f>(B53/B51)*100</f>
        <v>58.117859290438965</v>
      </c>
    </row>
    <row r="54" spans="1:3" x14ac:dyDescent="0.35">
      <c r="A54" t="s">
        <v>58</v>
      </c>
      <c r="B54">
        <v>701</v>
      </c>
      <c r="C54" s="2">
        <f>(B54/B51)*100</f>
        <v>21.076368009621167</v>
      </c>
    </row>
    <row r="55" spans="1:3" x14ac:dyDescent="0.35">
      <c r="A55" t="s">
        <v>59</v>
      </c>
      <c r="B55">
        <v>836</v>
      </c>
      <c r="C55" s="2">
        <f>(B55/B51)*100</f>
        <v>25.135297654840649</v>
      </c>
    </row>
    <row r="56" spans="1:3" x14ac:dyDescent="0.35">
      <c r="A56" t="s">
        <v>60</v>
      </c>
      <c r="B56">
        <v>285</v>
      </c>
      <c r="C56" s="2">
        <f>(B56/B51)*100</f>
        <v>8.5688514732411303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DC0-64E1-4A5D-970C-0EFEBEFFB141}">
  <dimension ref="A1:H23"/>
  <sheetViews>
    <sheetView zoomScale="60" zoomScaleNormal="60" workbookViewId="0">
      <selection activeCell="W27" sqref="W27"/>
    </sheetView>
  </sheetViews>
  <sheetFormatPr defaultRowHeight="14.5" x14ac:dyDescent="0.35"/>
  <cols>
    <col min="1" max="1" width="23.08984375" bestFit="1" customWidth="1"/>
  </cols>
  <sheetData>
    <row r="1" spans="1:3" x14ac:dyDescent="0.35">
      <c r="A1" s="1" t="s">
        <v>57</v>
      </c>
      <c r="B1" s="1" t="s">
        <v>0</v>
      </c>
      <c r="C1" s="1" t="s">
        <v>1</v>
      </c>
    </row>
    <row r="2" spans="1:3" x14ac:dyDescent="0.35">
      <c r="A2" s="1" t="s">
        <v>6</v>
      </c>
      <c r="B2">
        <v>1933</v>
      </c>
      <c r="C2">
        <v>100</v>
      </c>
    </row>
    <row r="3" spans="1:3" x14ac:dyDescent="0.35">
      <c r="A3" s="1" t="s">
        <v>9</v>
      </c>
      <c r="B3">
        <v>815</v>
      </c>
      <c r="C3" s="2">
        <f>(B3/B2)*100</f>
        <v>42.162441800310397</v>
      </c>
    </row>
    <row r="4" spans="1:3" x14ac:dyDescent="0.35">
      <c r="A4" s="1" t="s">
        <v>7</v>
      </c>
      <c r="B4">
        <v>441</v>
      </c>
      <c r="C4" s="2">
        <f>(B4/B2)*100</f>
        <v>22.814278323848939</v>
      </c>
    </row>
    <row r="5" spans="1:3" x14ac:dyDescent="0.35">
      <c r="A5" s="1" t="s">
        <v>8</v>
      </c>
      <c r="B5">
        <f>(B2-B3-B4)</f>
        <v>677</v>
      </c>
      <c r="C5" s="2">
        <f>(B5/B2)*100</f>
        <v>35.023279875840664</v>
      </c>
    </row>
    <row r="7" spans="1:3" x14ac:dyDescent="0.35">
      <c r="A7" s="1" t="s">
        <v>58</v>
      </c>
      <c r="B7" s="1" t="s">
        <v>0</v>
      </c>
      <c r="C7" s="1" t="s">
        <v>1</v>
      </c>
    </row>
    <row r="8" spans="1:3" x14ac:dyDescent="0.35">
      <c r="A8" s="1" t="s">
        <v>6</v>
      </c>
      <c r="B8">
        <v>701</v>
      </c>
      <c r="C8">
        <v>100</v>
      </c>
    </row>
    <row r="9" spans="1:3" x14ac:dyDescent="0.35">
      <c r="A9" s="1" t="s">
        <v>9</v>
      </c>
      <c r="B9">
        <v>294</v>
      </c>
      <c r="C9" s="2">
        <f>(B9/B8)*100</f>
        <v>41.940085592011414</v>
      </c>
    </row>
    <row r="10" spans="1:3" x14ac:dyDescent="0.35">
      <c r="A10" s="1" t="s">
        <v>7</v>
      </c>
      <c r="B10">
        <v>150</v>
      </c>
      <c r="C10" s="2">
        <f>(B10/B8)*100</f>
        <v>21.398002853067048</v>
      </c>
    </row>
    <row r="11" spans="1:3" x14ac:dyDescent="0.35">
      <c r="A11" s="1" t="s">
        <v>8</v>
      </c>
      <c r="B11">
        <f>(B8-B9-B10)</f>
        <v>257</v>
      </c>
      <c r="C11" s="2">
        <f>(B11/B8)*100</f>
        <v>36.661911554921538</v>
      </c>
    </row>
    <row r="13" spans="1:3" x14ac:dyDescent="0.35">
      <c r="A13" s="1" t="s">
        <v>59</v>
      </c>
      <c r="B13" s="1" t="s">
        <v>0</v>
      </c>
      <c r="C13" s="1" t="s">
        <v>1</v>
      </c>
    </row>
    <row r="14" spans="1:3" x14ac:dyDescent="0.35">
      <c r="A14" s="1" t="s">
        <v>6</v>
      </c>
      <c r="B14">
        <v>836</v>
      </c>
      <c r="C14">
        <v>100</v>
      </c>
    </row>
    <row r="15" spans="1:3" x14ac:dyDescent="0.35">
      <c r="A15" s="1" t="s">
        <v>9</v>
      </c>
      <c r="B15">
        <v>358</v>
      </c>
      <c r="C15" s="2">
        <f>(B15/B14)*100</f>
        <v>42.822966507177036</v>
      </c>
    </row>
    <row r="16" spans="1:3" x14ac:dyDescent="0.35">
      <c r="A16" s="1" t="s">
        <v>7</v>
      </c>
      <c r="B16">
        <v>215</v>
      </c>
      <c r="C16" s="2">
        <f>(B16/B14)*100</f>
        <v>25.717703349282296</v>
      </c>
    </row>
    <row r="17" spans="1:8" x14ac:dyDescent="0.35">
      <c r="A17" s="1" t="s">
        <v>8</v>
      </c>
      <c r="B17">
        <f>(B14-B15-B16)</f>
        <v>263</v>
      </c>
      <c r="C17" s="2">
        <f>(B17/B14)*100</f>
        <v>31.459330143540669</v>
      </c>
    </row>
    <row r="19" spans="1:8" x14ac:dyDescent="0.35">
      <c r="A19" s="1" t="s">
        <v>60</v>
      </c>
      <c r="B19" s="1" t="s">
        <v>0</v>
      </c>
      <c r="C19" s="1" t="s">
        <v>1</v>
      </c>
    </row>
    <row r="20" spans="1:8" x14ac:dyDescent="0.35">
      <c r="A20" s="1" t="s">
        <v>6</v>
      </c>
      <c r="B20">
        <v>285</v>
      </c>
      <c r="C20">
        <v>100</v>
      </c>
    </row>
    <row r="21" spans="1:8" x14ac:dyDescent="0.35">
      <c r="A21" s="1" t="s">
        <v>9</v>
      </c>
      <c r="B21">
        <v>135</v>
      </c>
      <c r="C21" s="2">
        <f>(B21/B20)*100</f>
        <v>47.368421052631575</v>
      </c>
      <c r="H21" s="1"/>
    </row>
    <row r="22" spans="1:8" x14ac:dyDescent="0.35">
      <c r="A22" s="1" t="s">
        <v>7</v>
      </c>
      <c r="B22">
        <v>50</v>
      </c>
      <c r="C22" s="2">
        <f>(B22/B20)*100</f>
        <v>17.543859649122805</v>
      </c>
    </row>
    <row r="23" spans="1:8" x14ac:dyDescent="0.35">
      <c r="A23" s="1" t="s">
        <v>8</v>
      </c>
      <c r="B23">
        <f>(B20-B21-B22)</f>
        <v>100</v>
      </c>
      <c r="C23" s="2">
        <f>(B23/B20)*100</f>
        <v>35.087719298245609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683E-795E-4BD9-A08C-F8CD1AB0EA99}">
  <dimension ref="A1"/>
  <sheetViews>
    <sheetView topLeftCell="A4" workbookViewId="0">
      <selection activeCell="G41" sqref="G4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574F-5106-4B79-A18F-1F4A987B9A9E}">
  <dimension ref="A1:A47"/>
  <sheetViews>
    <sheetView workbookViewId="0">
      <selection activeCell="N14" sqref="N14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  <row r="5" spans="1:1" x14ac:dyDescent="0.35">
      <c r="A5" t="s">
        <v>14</v>
      </c>
    </row>
    <row r="6" spans="1:1" x14ac:dyDescent="0.35">
      <c r="A6" t="s">
        <v>15</v>
      </c>
    </row>
    <row r="7" spans="1:1" x14ac:dyDescent="0.35">
      <c r="A7" t="s">
        <v>16</v>
      </c>
    </row>
    <row r="8" spans="1:1" x14ac:dyDescent="0.35">
      <c r="A8" t="s">
        <v>17</v>
      </c>
    </row>
    <row r="9" spans="1:1" x14ac:dyDescent="0.35">
      <c r="A9" t="s">
        <v>18</v>
      </c>
    </row>
    <row r="10" spans="1:1" x14ac:dyDescent="0.35">
      <c r="A10" t="s">
        <v>19</v>
      </c>
    </row>
    <row r="11" spans="1:1" x14ac:dyDescent="0.35">
      <c r="A11" t="s">
        <v>20</v>
      </c>
    </row>
    <row r="12" spans="1:1" x14ac:dyDescent="0.35">
      <c r="A12" t="s">
        <v>21</v>
      </c>
    </row>
    <row r="13" spans="1:1" x14ac:dyDescent="0.35">
      <c r="A13" t="s">
        <v>22</v>
      </c>
    </row>
    <row r="14" spans="1:1" x14ac:dyDescent="0.35">
      <c r="A14" t="s">
        <v>23</v>
      </c>
    </row>
    <row r="15" spans="1:1" x14ac:dyDescent="0.35">
      <c r="A15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0" spans="1:1" x14ac:dyDescent="0.35">
      <c r="A20" t="s">
        <v>29</v>
      </c>
    </row>
    <row r="21" spans="1:1" x14ac:dyDescent="0.35">
      <c r="A21" t="s">
        <v>30</v>
      </c>
    </row>
    <row r="22" spans="1:1" x14ac:dyDescent="0.35">
      <c r="A22" t="s">
        <v>31</v>
      </c>
    </row>
    <row r="23" spans="1:1" x14ac:dyDescent="0.35">
      <c r="A23" t="s">
        <v>32</v>
      </c>
    </row>
    <row r="24" spans="1:1" x14ac:dyDescent="0.35">
      <c r="A24" t="s">
        <v>33</v>
      </c>
    </row>
    <row r="25" spans="1:1" x14ac:dyDescent="0.35">
      <c r="A25" t="s">
        <v>34</v>
      </c>
    </row>
    <row r="26" spans="1:1" x14ac:dyDescent="0.35">
      <c r="A26" t="s">
        <v>35</v>
      </c>
    </row>
    <row r="27" spans="1:1" x14ac:dyDescent="0.35">
      <c r="A27" t="s">
        <v>36</v>
      </c>
    </row>
    <row r="28" spans="1:1" x14ac:dyDescent="0.35">
      <c r="A28" t="s">
        <v>37</v>
      </c>
    </row>
    <row r="29" spans="1:1" x14ac:dyDescent="0.35">
      <c r="A29" t="s">
        <v>38</v>
      </c>
    </row>
    <row r="30" spans="1:1" x14ac:dyDescent="0.35">
      <c r="A30" t="s">
        <v>39</v>
      </c>
    </row>
    <row r="31" spans="1:1" x14ac:dyDescent="0.35">
      <c r="A31" t="s">
        <v>40</v>
      </c>
    </row>
    <row r="32" spans="1:1" x14ac:dyDescent="0.35">
      <c r="A32" t="s">
        <v>41</v>
      </c>
    </row>
    <row r="33" spans="1:1" x14ac:dyDescent="0.35">
      <c r="A33" t="s">
        <v>42</v>
      </c>
    </row>
    <row r="34" spans="1:1" x14ac:dyDescent="0.35">
      <c r="A34" t="s">
        <v>43</v>
      </c>
    </row>
    <row r="35" spans="1:1" x14ac:dyDescent="0.35">
      <c r="A35" t="s">
        <v>44</v>
      </c>
    </row>
    <row r="36" spans="1:1" x14ac:dyDescent="0.35">
      <c r="A36" t="s">
        <v>45</v>
      </c>
    </row>
    <row r="37" spans="1:1" x14ac:dyDescent="0.35">
      <c r="A37" t="s">
        <v>46</v>
      </c>
    </row>
    <row r="38" spans="1:1" x14ac:dyDescent="0.35">
      <c r="A38" t="s">
        <v>47</v>
      </c>
    </row>
    <row r="39" spans="1:1" x14ac:dyDescent="0.35">
      <c r="A39" t="s">
        <v>48</v>
      </c>
    </row>
    <row r="40" spans="1:1" x14ac:dyDescent="0.35">
      <c r="A40" t="s">
        <v>49</v>
      </c>
    </row>
    <row r="41" spans="1:1" x14ac:dyDescent="0.35">
      <c r="A41" t="s">
        <v>50</v>
      </c>
    </row>
    <row r="42" spans="1:1" x14ac:dyDescent="0.35">
      <c r="A42" t="s">
        <v>51</v>
      </c>
    </row>
    <row r="43" spans="1:1" x14ac:dyDescent="0.35">
      <c r="A43" t="s">
        <v>52</v>
      </c>
    </row>
    <row r="44" spans="1:1" x14ac:dyDescent="0.35">
      <c r="A44" t="s">
        <v>53</v>
      </c>
    </row>
    <row r="45" spans="1:1" x14ac:dyDescent="0.35">
      <c r="A45" t="s">
        <v>54</v>
      </c>
    </row>
    <row r="46" spans="1:1" x14ac:dyDescent="0.35">
      <c r="A46" t="s">
        <v>55</v>
      </c>
    </row>
    <row r="47" spans="1:1" x14ac:dyDescent="0.35">
      <c r="A47" t="s">
        <v>56</v>
      </c>
    </row>
  </sheetData>
  <conditionalFormatting sqref="A1:A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seperate GO-terms</vt:lpstr>
      <vt:lpstr>Venn diagrams</vt:lpstr>
      <vt:lpstr>List not sig PWs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2019-12-17T16:11:47Z</dcterms:created>
  <dcterms:modified xsi:type="dcterms:W3CDTF">2020-01-07T11:06:05Z</dcterms:modified>
</cp:coreProperties>
</file>