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05" windowWidth="20115" windowHeight="7290"/>
  </bookViews>
  <sheets>
    <sheet name="Feuil1" sheetId="1" r:id="rId1"/>
    <sheet name="Feuil2" sheetId="2" r:id="rId2"/>
    <sheet name="Feuil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E73" i="1" l="1"/>
  <c r="E72" i="1"/>
  <c r="E71" i="1"/>
  <c r="E69" i="1"/>
  <c r="E68" i="1"/>
  <c r="E67" i="1"/>
  <c r="E65" i="1"/>
  <c r="E64" i="1"/>
  <c r="E63" i="1"/>
  <c r="E61" i="1"/>
  <c r="E58" i="1"/>
  <c r="E57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<sst xmlns="http://schemas.openxmlformats.org/spreadsheetml/2006/main" count="462" uniqueCount="178">
  <si>
    <t>Etat</t>
  </si>
  <si>
    <t>Nom</t>
  </si>
  <si>
    <t>Prénom</t>
  </si>
  <si>
    <t>Date
naissance</t>
  </si>
  <si>
    <t>Age</t>
  </si>
  <si>
    <t>Sexe</t>
  </si>
  <si>
    <t>Grade 2016</t>
  </si>
  <si>
    <t>Grade 2015</t>
  </si>
  <si>
    <t>Date entrée</t>
  </si>
  <si>
    <t>Ancienneté</t>
  </si>
  <si>
    <t>Coach 2016</t>
  </si>
  <si>
    <t>Coach 2015</t>
  </si>
  <si>
    <t>Date prévi
fin PE2</t>
  </si>
  <si>
    <t>Date prévi
fin PE1</t>
  </si>
  <si>
    <t>Présent - PE</t>
  </si>
  <si>
    <t>MOREL</t>
  </si>
  <si>
    <t>Marc</t>
  </si>
  <si>
    <t>M</t>
  </si>
  <si>
    <t>8-Associé</t>
  </si>
  <si>
    <t>Sortie</t>
  </si>
  <si>
    <t xml:space="preserve">Cédric </t>
  </si>
  <si>
    <t>ROCHE</t>
  </si>
  <si>
    <t>Thomas</t>
  </si>
  <si>
    <t>4-Sénior</t>
  </si>
  <si>
    <t>Présent - Stagiaire</t>
  </si>
  <si>
    <t>Jonathan</t>
  </si>
  <si>
    <t>1-Stagiaire</t>
  </si>
  <si>
    <t>DUFOREST</t>
  </si>
  <si>
    <t>Maud</t>
  </si>
  <si>
    <t>F</t>
  </si>
  <si>
    <t>2-Consultant</t>
  </si>
  <si>
    <t>AUDINET</t>
  </si>
  <si>
    <t>Pauline</t>
  </si>
  <si>
    <t>BRUNAT</t>
  </si>
  <si>
    <t>Romain</t>
  </si>
  <si>
    <t>DIAS</t>
  </si>
  <si>
    <t>François</t>
  </si>
  <si>
    <t>SAMAHA</t>
  </si>
  <si>
    <t>Antoine</t>
  </si>
  <si>
    <t>A2-Arch Exp Senior</t>
  </si>
  <si>
    <t>TARDU</t>
  </si>
  <si>
    <t>Edouard</t>
  </si>
  <si>
    <t>FAIBIS</t>
  </si>
  <si>
    <t xml:space="preserve">Benjamin </t>
  </si>
  <si>
    <t>3-Confirmé</t>
  </si>
  <si>
    <t>Présent</t>
  </si>
  <si>
    <t>PERNET</t>
  </si>
  <si>
    <t xml:space="preserve">Eymeline </t>
  </si>
  <si>
    <t>Départ prévu</t>
  </si>
  <si>
    <t>GIULIANI</t>
  </si>
  <si>
    <t>Marc-Antoine</t>
  </si>
  <si>
    <t>D1-Data Scientist</t>
  </si>
  <si>
    <t>COLLUMEAU</t>
  </si>
  <si>
    <t>Aurore</t>
  </si>
  <si>
    <t>LEMBERGER</t>
  </si>
  <si>
    <t xml:space="preserve">Pirmin </t>
  </si>
  <si>
    <t>D3-Data Scientist</t>
  </si>
  <si>
    <t>SEDDIKI</t>
  </si>
  <si>
    <t>Nourallah</t>
  </si>
  <si>
    <t>5-Manager</t>
  </si>
  <si>
    <t>BERGER</t>
  </si>
  <si>
    <t>Damien</t>
  </si>
  <si>
    <t>DENIS</t>
  </si>
  <si>
    <t xml:space="preserve">Grégory </t>
  </si>
  <si>
    <t>POPP</t>
  </si>
  <si>
    <t>Junel</t>
  </si>
  <si>
    <t>VELTEN-JAMESON</t>
  </si>
  <si>
    <t>Charles</t>
  </si>
  <si>
    <t>HUDRY</t>
  </si>
  <si>
    <t>Thibault</t>
  </si>
  <si>
    <t>7-Directeur</t>
  </si>
  <si>
    <t>LEFEBVRE</t>
  </si>
  <si>
    <t>Jacques</t>
  </si>
  <si>
    <t>16/11/1969</t>
  </si>
  <si>
    <t>CHOUAI</t>
  </si>
  <si>
    <t xml:space="preserve">Abdelilah </t>
  </si>
  <si>
    <t>HUREAU</t>
  </si>
  <si>
    <t>Quentin</t>
  </si>
  <si>
    <t>MARTY</t>
  </si>
  <si>
    <t>Sylvain</t>
  </si>
  <si>
    <t>VANHEECKHOET</t>
  </si>
  <si>
    <t>Charles-Guillaume</t>
  </si>
  <si>
    <t>REGENT</t>
  </si>
  <si>
    <t xml:space="preserve">Anthony </t>
  </si>
  <si>
    <t>Julien</t>
  </si>
  <si>
    <t>GASCUEL</t>
  </si>
  <si>
    <t>Xavier</t>
  </si>
  <si>
    <t>LISSOIR</t>
  </si>
  <si>
    <t xml:space="preserve">Bénédicte </t>
  </si>
  <si>
    <t>MALOSSE</t>
  </si>
  <si>
    <t>Sandy</t>
  </si>
  <si>
    <t>SALOUM</t>
  </si>
  <si>
    <t>Emile</t>
  </si>
  <si>
    <t>STURTZER</t>
  </si>
  <si>
    <t xml:space="preserve">Renée-Laurie </t>
  </si>
  <si>
    <t>LANFRANCHI</t>
  </si>
  <si>
    <t>Margaux</t>
  </si>
  <si>
    <t>LAUQUIN</t>
  </si>
  <si>
    <t>Martin</t>
  </si>
  <si>
    <t>SUCHAUD</t>
  </si>
  <si>
    <t>Nicolas</t>
  </si>
  <si>
    <t>VERCRUYSSE</t>
  </si>
  <si>
    <t>6-Sénior Manager</t>
  </si>
  <si>
    <t>BOULAYE (de la)</t>
  </si>
  <si>
    <t>Victoire</t>
  </si>
  <si>
    <t>GALL</t>
  </si>
  <si>
    <t>Pierrick</t>
  </si>
  <si>
    <t>GASCON</t>
  </si>
  <si>
    <t>Tiphaine</t>
  </si>
  <si>
    <t>MAILLARD</t>
  </si>
  <si>
    <t>Julie</t>
  </si>
  <si>
    <t>MOREON</t>
  </si>
  <si>
    <t>Bernard</t>
  </si>
  <si>
    <t>DOUTREMEPUICH</t>
  </si>
  <si>
    <t>MUR</t>
  </si>
  <si>
    <t>Alexandre</t>
  </si>
  <si>
    <t>ESCARGUEL</t>
  </si>
  <si>
    <t>Brice</t>
  </si>
  <si>
    <t>THION</t>
  </si>
  <si>
    <t>Erwan</t>
  </si>
  <si>
    <t>MORISSEAU</t>
  </si>
  <si>
    <t>A1-Arch Exp</t>
  </si>
  <si>
    <t>LORANT</t>
  </si>
  <si>
    <t>COICAULT</t>
  </si>
  <si>
    <t>Clément</t>
  </si>
  <si>
    <t>LOUATI</t>
  </si>
  <si>
    <t>Moez</t>
  </si>
  <si>
    <t>BEYLLE</t>
  </si>
  <si>
    <t>Juliette</t>
  </si>
  <si>
    <t>WILLMANN</t>
  </si>
  <si>
    <t>Aude</t>
  </si>
  <si>
    <t>PERNEL</t>
  </si>
  <si>
    <t>Laurent</t>
  </si>
  <si>
    <t>GIRARD</t>
  </si>
  <si>
    <t>Jean-Patrick</t>
  </si>
  <si>
    <t>SARMADI</t>
  </si>
  <si>
    <t>Paul-Darius</t>
  </si>
  <si>
    <t>SUTTER</t>
  </si>
  <si>
    <t>Michael</t>
  </si>
  <si>
    <t>SALLES</t>
  </si>
  <si>
    <t>Matthieu</t>
  </si>
  <si>
    <t>BOUTOILLE</t>
  </si>
  <si>
    <t>LEPAN</t>
  </si>
  <si>
    <t>GRANDJEAN</t>
  </si>
  <si>
    <t>Olivier</t>
  </si>
  <si>
    <t>TRESOR</t>
  </si>
  <si>
    <t>12/12/1964</t>
  </si>
  <si>
    <t>SOYER</t>
  </si>
  <si>
    <t>QUESNOIT</t>
  </si>
  <si>
    <t>REISSE</t>
  </si>
  <si>
    <t>BESNAINOU</t>
  </si>
  <si>
    <t>08/05/1969</t>
  </si>
  <si>
    <t>Date
sortie</t>
  </si>
  <si>
    <t>07/02/1991$</t>
  </si>
  <si>
    <t>GAUTHIER</t>
  </si>
  <si>
    <t>Mathilde</t>
  </si>
  <si>
    <t>LE CALLONNEC</t>
  </si>
  <si>
    <t>Manfred</t>
  </si>
  <si>
    <t>Gérald</t>
  </si>
  <si>
    <t>PEETERS</t>
  </si>
  <si>
    <t>PETIT</t>
  </si>
  <si>
    <t>GENOYER</t>
  </si>
  <si>
    <t>HAMIMED</t>
  </si>
  <si>
    <t>Samy</t>
  </si>
  <si>
    <t>ROSALIE</t>
  </si>
  <si>
    <t>31/01/1900</t>
  </si>
  <si>
    <t>06/04/1900</t>
  </si>
  <si>
    <t>11/13/1900</t>
  </si>
  <si>
    <t>ACKABLE</t>
  </si>
  <si>
    <t>Niamkey</t>
  </si>
  <si>
    <t>1/30/1963</t>
  </si>
  <si>
    <t>KAMOUN</t>
  </si>
  <si>
    <t>Adlen</t>
  </si>
  <si>
    <t>6/10/1968</t>
  </si>
  <si>
    <t>MARCHIVE</t>
  </si>
  <si>
    <t>Claire</t>
  </si>
  <si>
    <t>URVOY DE CLOSMADEUC</t>
  </si>
  <si>
    <t>Sybille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</si>
</sst>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\ h:mm:ss"/>
    <numFmt numFmtId="165" formatCode="#,##0.###############"/>
  </numFmts>
  <fonts count="7" x14ac:knownFonts="1">
    <font>
      <sz val="11"/>
      <color theme="1"/>
      <name val="Calibri"/>
      <family val="2"/>
      <scheme val="minor"/>
    </font>
    <font>
      <sz val="8"/>
      <color rgb="FFFFFFFF"/>
      <name val="Arial"/>
      <family val="2"/>
    </font>
    <font>
      <b/>
      <sz val="8"/>
      <color rgb="FFFFFFFF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66FF"/>
        <bgColor rgb="FF3366FF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1" xfId="0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/>
    <xf numFmtId="0" fontId="5" fillId="3" borderId="1" xfId="0" applyFont="1" applyFill="1" applyBorder="1" applyAlignment="1"/>
    <xf numFmtId="14" fontId="4" fillId="3" borderId="1" xfId="0" applyNumberFormat="1" applyFont="1" applyFill="1" applyBorder="1" applyAlignment="1"/>
    <xf numFmtId="165" fontId="4" fillId="3" borderId="1" xfId="0" applyNumberFormat="1" applyFont="1" applyFill="1" applyBorder="1" applyAlignment="1"/>
    <xf numFmtId="0" fontId="4" fillId="3" borderId="1" xfId="0" applyFont="1" applyFill="1" applyBorder="1" applyAlignment="1">
      <alignment horizontal="center"/>
    </xf>
    <xf numFmtId="0" fontId="3" fillId="3" borderId="1" xfId="0" applyFont="1" applyFill="1" applyBorder="1" applyAlignment="1"/>
    <xf numFmtId="14" fontId="4" fillId="0" borderId="1" xfId="0" applyNumberFormat="1" applyFont="1" applyBorder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/>
    <xf numFmtId="14" fontId="3" fillId="3" borderId="1" xfId="0" applyNumberFormat="1" applyFont="1" applyFill="1" applyBorder="1" applyAlignment="1"/>
    <xf numFmtId="0" fontId="3" fillId="3" borderId="1" xfId="0" applyFon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3" fillId="0" borderId="1" xfId="0" applyFont="1" applyBorder="1" applyAlignment="1"/>
    <xf numFmtId="0" fontId="5" fillId="0" borderId="1" xfId="0" applyFont="1" applyBorder="1" applyAlignment="1"/>
    <xf numFmtId="0" fontId="4" fillId="0" borderId="1" xfId="0" applyFont="1" applyBorder="1" applyAlignment="1"/>
    <xf numFmtId="0" fontId="4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/>
    <xf numFmtId="0" fontId="3" fillId="3" borderId="2" xfId="0" applyFont="1" applyFill="1" applyBorder="1" applyAlignment="1"/>
  </cellXfs>
  <cellStyles count="1">
    <cellStyle name="Normal" xfId="0" builtinId="0"/>
  </cellStyles>
  <dxfs count="23">
    <dxf>
      <font>
        <color rgb="FFD9D9D9"/>
      </font>
      <fill>
        <patternFill patternType="none"/>
      </fill>
      <alignment wrapText="1"/>
      <border>
        <left/>
        <right/>
        <top/>
        <bottom/>
      </border>
    </dxf>
    <dxf>
      <font>
        <color rgb="FFD9D9D9"/>
      </font>
      <fill>
        <patternFill patternType="none"/>
      </fill>
      <alignment wrapText="1"/>
      <border>
        <left/>
        <right/>
        <top/>
        <bottom/>
      </border>
    </dxf>
    <dxf>
      <font>
        <color rgb="FFD9D9D9"/>
      </font>
      <fill>
        <patternFill patternType="none"/>
      </fill>
      <alignment wrapText="1"/>
      <border>
        <left/>
        <right/>
        <top/>
        <bottom/>
      </border>
    </dxf>
    <dxf>
      <font>
        <color rgb="FFD9D9D9"/>
      </font>
      <fill>
        <patternFill patternType="none"/>
      </fill>
      <alignment wrapText="1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D9D9D9"/>
      </font>
      <fill>
        <patternFill patternType="none"/>
      </fill>
      <alignment wrapText="1"/>
      <border>
        <left/>
        <right/>
        <top/>
        <bottom/>
      </border>
    </dxf>
    <dxf>
      <font>
        <color rgb="FFD9D9D9"/>
      </font>
      <fill>
        <patternFill patternType="none"/>
      </fill>
      <alignment wrapText="1"/>
      <border>
        <left/>
        <right/>
        <top/>
        <bottom/>
      </border>
    </dxf>
    <dxf>
      <font>
        <color rgb="FFD9D9D9"/>
      </font>
      <fill>
        <patternFill patternType="none"/>
      </fill>
      <alignment wrapText="1"/>
      <border>
        <left/>
        <right/>
        <top/>
        <bottom/>
      </border>
    </dxf>
    <dxf>
      <font>
        <color rgb="FFD9D9D9"/>
      </font>
      <fill>
        <patternFill patternType="none"/>
      </fill>
      <alignment wrapText="1"/>
      <border>
        <left/>
        <right/>
        <top/>
        <bottom/>
      </border>
    </dxf>
    <dxf>
      <font>
        <color rgb="FFD9D9D9"/>
      </font>
      <fill>
        <patternFill patternType="none"/>
      </fill>
      <alignment wrapText="1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D9D9D9"/>
      </font>
      <fill>
        <patternFill patternType="none"/>
      </fill>
      <alignment wrapText="1"/>
      <border>
        <left/>
        <right/>
        <top/>
        <bottom/>
      </border>
    </dxf>
    <dxf>
      <font>
        <color rgb="FFD9D9D9"/>
      </font>
      <fill>
        <patternFill patternType="none"/>
      </fill>
      <alignment wrapText="1"/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alignment wrapText="1"/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alignment wrapText="1"/>
      <border>
        <left/>
        <right/>
        <top/>
        <bottom/>
      </border>
    </dxf>
    <dxf>
      <font>
        <color rgb="FFFFFFFF"/>
      </font>
      <fill>
        <patternFill patternType="solid">
          <fgColor rgb="FF3366FF"/>
          <bgColor rgb="FF3366FF"/>
        </patternFill>
      </fill>
      <alignment wrapText="1"/>
      <border>
        <left/>
        <right/>
        <top/>
        <bottom/>
      </border>
    </dxf>
    <dxf>
      <font>
        <color rgb="FFFFFFFF"/>
      </font>
      <fill>
        <patternFill patternType="solid">
          <fgColor rgb="FF3366FF"/>
          <bgColor rgb="FF3366FF"/>
        </patternFill>
      </fill>
      <alignment wrapText="1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D9D9D9"/>
      </font>
      <fill>
        <patternFill patternType="none"/>
      </fill>
      <alignment wrapText="1"/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alignment wrapText="1"/>
      <border>
        <left/>
        <right/>
        <top/>
        <bottom/>
      </border>
    </dxf>
    <dxf>
      <font>
        <color rgb="FFFFFFFF"/>
      </font>
      <fill>
        <patternFill patternType="solid">
          <fgColor rgb="FF3366FF"/>
          <bgColor rgb="FF3366FF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190500</xdr:colOff>
      <xdr:row>1</xdr:row>
      <xdr:rowOff>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9544050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1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44050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1</xdr:row>
      <xdr:rowOff>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44050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1</xdr:row>
      <xdr:rowOff>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44050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1</xdr:row>
      <xdr:rowOff>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9544050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1</xdr:row>
      <xdr:rowOff>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9544050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9734550" cy="1264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9734550" cy="1264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0</xdr:rowOff>
    </xdr:to>
    <xdr:sp macro="" textlink="">
      <xdr:nvSpPr>
        <xdr:cNvPr id="10" name="AutoShape 2"/>
        <xdr:cNvSpPr>
          <a:spLocks noChangeArrowheads="1"/>
        </xdr:cNvSpPr>
      </xdr:nvSpPr>
      <xdr:spPr bwMode="auto">
        <a:xfrm>
          <a:off x="0" y="0"/>
          <a:ext cx="9734550" cy="1264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704850</xdr:colOff>
      <xdr:row>1</xdr:row>
      <xdr:rowOff>0</xdr:rowOff>
    </xdr:to>
    <xdr:sp macro="" textlink="">
      <xdr:nvSpPr>
        <xdr:cNvPr id="11" name="AutoShape 2"/>
        <xdr:cNvSpPr>
          <a:spLocks noChangeArrowheads="1"/>
        </xdr:cNvSpPr>
      </xdr:nvSpPr>
      <xdr:spPr bwMode="auto">
        <a:xfrm>
          <a:off x="0" y="0"/>
          <a:ext cx="10058400" cy="1264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1</xdr:row>
      <xdr:rowOff>0</xdr:rowOff>
    </xdr:to>
    <xdr:sp macro="" textlink="">
      <xdr:nvSpPr>
        <xdr:cNvPr id="12" name="AutoShape 2"/>
        <xdr:cNvSpPr>
          <a:spLocks noChangeArrowheads="1"/>
        </xdr:cNvSpPr>
      </xdr:nvSpPr>
      <xdr:spPr bwMode="auto">
        <a:xfrm>
          <a:off x="0" y="0"/>
          <a:ext cx="9477375" cy="1264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1</xdr:row>
      <xdr:rowOff>0</xdr:rowOff>
    </xdr:to>
    <xdr:sp macro="" textlink="">
      <xdr:nvSpPr>
        <xdr:cNvPr id="13" name="AutoShape 2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10750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1</xdr:row>
      <xdr:rowOff>0</xdr:rowOff>
    </xdr:to>
    <xdr:sp macro="" textlink="">
      <xdr:nvSpPr>
        <xdr:cNvPr id="14" name="AutoShape 2"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10750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1</xdr:row>
      <xdr:rowOff>0</xdr:rowOff>
    </xdr:to>
    <xdr:sp macro="" textlink="">
      <xdr:nvSpPr>
        <xdr:cNvPr id="15" name="AutoShape 2">
          <a:extLst>
            <a:ext uri="{FF2B5EF4-FFF2-40B4-BE49-F238E27FC236}">
              <a16:creationId xmlns="" xmlns:a16="http://schemas.microsoft.com/office/drawing/2014/main" id="{00000000-0008-0000-0C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10750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1</xdr:row>
      <xdr:rowOff>0</xdr:rowOff>
    </xdr:to>
    <xdr:sp macro="" textlink="">
      <xdr:nvSpPr>
        <xdr:cNvPr id="16" name="AutoShape 2">
          <a:extLst>
            <a:ext uri="{FF2B5EF4-FFF2-40B4-BE49-F238E27FC236}">
              <a16:creationId xmlns="" xmlns:a16="http://schemas.microsoft.com/office/drawing/2014/main" id="{00000000-0008-0000-0C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10750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1</xdr:row>
      <xdr:rowOff>0</xdr:rowOff>
    </xdr:to>
    <xdr:sp macro="" textlink="">
      <xdr:nvSpPr>
        <xdr:cNvPr id="17" name="AutoShape 2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10750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1</xdr:row>
      <xdr:rowOff>0</xdr:rowOff>
    </xdr:to>
    <xdr:sp macro="" textlink="">
      <xdr:nvSpPr>
        <xdr:cNvPr id="18" name="AutoShape 2">
          <a:extLst>
            <a:ext uri="{FF2B5EF4-FFF2-40B4-BE49-F238E27FC236}">
              <a16:creationId xmlns="" xmlns:a16="http://schemas.microsoft.com/office/drawing/2014/main" id="{00000000-0008-0000-0C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10750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0</xdr:rowOff>
    </xdr:to>
    <xdr:sp macro="" textlink="">
      <xdr:nvSpPr>
        <xdr:cNvPr id="19" name="AutoShape 2">
          <a:extLst>
            <a:ext uri="{FF2B5EF4-FFF2-40B4-BE49-F238E27FC236}">
              <a16:creationId xmlns="" xmlns:a16="http://schemas.microsoft.com/office/drawing/2014/main" id="{00000000-0008-0000-0C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01250" cy="12839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0</xdr:rowOff>
    </xdr:to>
    <xdr:sp macro="" textlink="">
      <xdr:nvSpPr>
        <xdr:cNvPr id="20" name="AutoShape 2">
          <a:extLst>
            <a:ext uri="{FF2B5EF4-FFF2-40B4-BE49-F238E27FC236}">
              <a16:creationId xmlns="" xmlns:a16="http://schemas.microsoft.com/office/drawing/2014/main" id="{00000000-0008-0000-0C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01250" cy="12839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0</xdr:rowOff>
    </xdr:to>
    <xdr:sp macro="" textlink="">
      <xdr:nvSpPr>
        <xdr:cNvPr id="21" name="AutoShape 2">
          <a:extLst>
            <a:ext uri="{FF2B5EF4-FFF2-40B4-BE49-F238E27FC236}">
              <a16:creationId xmlns="" xmlns:a16="http://schemas.microsoft.com/office/drawing/2014/main" id="{00000000-0008-0000-0C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01250" cy="12839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704850</xdr:colOff>
      <xdr:row>1</xdr:row>
      <xdr:rowOff>0</xdr:rowOff>
    </xdr:to>
    <xdr:sp macro="" textlink="">
      <xdr:nvSpPr>
        <xdr:cNvPr id="22" name="AutoShape 2">
          <a:extLst>
            <a:ext uri="{FF2B5EF4-FFF2-40B4-BE49-F238E27FC236}">
              <a16:creationId xmlns="" xmlns:a16="http://schemas.microsoft.com/office/drawing/2014/main" id="{00000000-0008-0000-0C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25100" cy="12839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1</xdr:row>
      <xdr:rowOff>0</xdr:rowOff>
    </xdr:to>
    <xdr:sp macro="" textlink="">
      <xdr:nvSpPr>
        <xdr:cNvPr id="23" name="AutoShape 2">
          <a:extLst>
            <a:ext uri="{FF2B5EF4-FFF2-40B4-BE49-F238E27FC236}">
              <a16:creationId xmlns="" xmlns:a16="http://schemas.microsoft.com/office/drawing/2014/main" id="{00000000-0008-0000-0C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744075" cy="12839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171450</xdr:colOff>
      <xdr:row>1</xdr:row>
      <xdr:rowOff>0</xdr:rowOff>
    </xdr:to>
    <xdr:sp macro="" textlink="">
      <xdr:nvSpPr>
        <xdr:cNvPr id="24" name="AutoShape 6">
          <a:extLst>
            <a:ext uri="{FF2B5EF4-FFF2-40B4-BE49-F238E27FC236}">
              <a16:creationId xmlns="" xmlns:a16="http://schemas.microsoft.com/office/drawing/2014/main" id="{00000000-0008-0000-0C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791700" cy="12839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aveFollow\sources\BT%20-%20Effectifs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èse"/>
      <sheetName val="Effectif"/>
      <sheetName val="Coaching"/>
      <sheetName val="A refaire"/>
      <sheetName val="Entrées"/>
      <sheetName val="Sorties"/>
      <sheetName val="Périodes d'essai"/>
      <sheetName val="Ancienneté"/>
      <sheetName val="Paramèt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O74"/>
  <sheetViews>
    <sheetView tabSelected="1" workbookViewId="0">
      <selection activeCell="A2" sqref="A2:A74"/>
    </sheetView>
  </sheetViews>
  <sheetFormatPr baseColWidth="10" defaultRowHeight="15" x14ac:dyDescent="0.25"/>
  <sheetData>
    <row r="1" spans="1:15" ht="22.5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24" t="s">
        <v>152</v>
      </c>
    </row>
    <row r="2" spans="1:15" x14ac:dyDescent="0.25">
      <c r="A2" s="5" t="s">
        <v>45</v>
      </c>
      <c r="B2" s="6" t="s">
        <v>150</v>
      </c>
      <c r="C2" s="5" t="s">
        <v>132</v>
      </c>
      <c r="D2" s="7" t="s">
        <v>151</v>
      </c>
      <c r="E2" s="8" t="e">
        <f t="shared" ref="E2:E55" si="0">IF(D2&lt;&gt;"", ROUND(($J$1-D2)/365,0),"")</f>
        <v>#VALUE!</v>
      </c>
      <c r="F2" s="9" t="s">
        <v>17</v>
      </c>
      <c r="G2" s="5" t="s">
        <v>23</v>
      </c>
      <c r="H2" s="25" t="s">
        <v>23</v>
      </c>
      <c r="I2" s="12">
        <v>36542</v>
      </c>
      <c r="O2" s="5"/>
    </row>
    <row r="3" spans="1:15" x14ac:dyDescent="0.25">
      <c r="A3" s="5" t="s">
        <v>45</v>
      </c>
      <c r="B3" s="6" t="s">
        <v>149</v>
      </c>
      <c r="C3" s="5" t="s">
        <v>144</v>
      </c>
      <c r="D3" s="7">
        <v>25570</v>
      </c>
      <c r="E3" s="8" t="e">
        <f t="shared" si="0"/>
        <v>#VALUE!</v>
      </c>
      <c r="F3" s="9" t="s">
        <v>17</v>
      </c>
      <c r="G3" s="10" t="s">
        <v>18</v>
      </c>
      <c r="H3" s="26" t="s">
        <v>18</v>
      </c>
      <c r="I3" s="12">
        <v>37561</v>
      </c>
      <c r="O3" s="5"/>
    </row>
    <row r="4" spans="1:15" x14ac:dyDescent="0.25">
      <c r="A4" s="5" t="s">
        <v>45</v>
      </c>
      <c r="B4" s="6" t="s">
        <v>148</v>
      </c>
      <c r="C4" s="5" t="s">
        <v>100</v>
      </c>
      <c r="D4" s="7">
        <v>26847</v>
      </c>
      <c r="E4" s="8" t="e">
        <f t="shared" si="0"/>
        <v>#VALUE!</v>
      </c>
      <c r="F4" s="9" t="s">
        <v>17</v>
      </c>
      <c r="G4" s="10" t="s">
        <v>102</v>
      </c>
      <c r="H4" s="26" t="s">
        <v>102</v>
      </c>
      <c r="I4" s="12">
        <v>37683</v>
      </c>
      <c r="O4" s="5"/>
    </row>
    <row r="5" spans="1:15" x14ac:dyDescent="0.25">
      <c r="A5" s="5" t="s">
        <v>45</v>
      </c>
      <c r="B5" s="6" t="s">
        <v>147</v>
      </c>
      <c r="C5" s="5" t="s">
        <v>84</v>
      </c>
      <c r="D5" s="7">
        <v>28279</v>
      </c>
      <c r="E5" s="8" t="e">
        <f t="shared" si="0"/>
        <v>#VALUE!</v>
      </c>
      <c r="F5" s="9" t="s">
        <v>17</v>
      </c>
      <c r="G5" s="10" t="s">
        <v>18</v>
      </c>
      <c r="H5" s="26" t="s">
        <v>18</v>
      </c>
      <c r="I5" s="12">
        <v>38859</v>
      </c>
      <c r="O5" s="5"/>
    </row>
    <row r="6" spans="1:15" x14ac:dyDescent="0.25">
      <c r="A6" s="5" t="s">
        <v>45</v>
      </c>
      <c r="B6" s="6" t="s">
        <v>145</v>
      </c>
      <c r="C6" s="5" t="s">
        <v>144</v>
      </c>
      <c r="D6" s="7" t="s">
        <v>146</v>
      </c>
      <c r="E6" s="8" t="e">
        <f t="shared" si="0"/>
        <v>#VALUE!</v>
      </c>
      <c r="F6" s="9" t="s">
        <v>17</v>
      </c>
      <c r="G6" s="10" t="s">
        <v>59</v>
      </c>
      <c r="H6" s="26" t="s">
        <v>59</v>
      </c>
      <c r="I6" s="12">
        <v>38888</v>
      </c>
      <c r="O6" s="5"/>
    </row>
    <row r="7" spans="1:15" x14ac:dyDescent="0.25">
      <c r="A7" s="5" t="s">
        <v>45</v>
      </c>
      <c r="B7" s="6" t="s">
        <v>143</v>
      </c>
      <c r="C7" s="5" t="s">
        <v>144</v>
      </c>
      <c r="D7" s="7">
        <v>26555</v>
      </c>
      <c r="E7" s="8" t="e">
        <f t="shared" si="0"/>
        <v>#VALUE!</v>
      </c>
      <c r="F7" s="9" t="s">
        <v>17</v>
      </c>
      <c r="G7" s="10" t="s">
        <v>18</v>
      </c>
      <c r="H7" s="26" t="s">
        <v>18</v>
      </c>
      <c r="I7" s="12">
        <v>39114</v>
      </c>
      <c r="O7" s="5"/>
    </row>
    <row r="8" spans="1:15" x14ac:dyDescent="0.25">
      <c r="A8" s="5" t="s">
        <v>45</v>
      </c>
      <c r="B8" s="6" t="s">
        <v>142</v>
      </c>
      <c r="C8" s="5" t="s">
        <v>25</v>
      </c>
      <c r="D8" s="7">
        <v>29663</v>
      </c>
      <c r="E8" s="8" t="e">
        <f t="shared" si="0"/>
        <v>#VALUE!</v>
      </c>
      <c r="F8" s="9" t="s">
        <v>17</v>
      </c>
      <c r="G8" s="10" t="s">
        <v>102</v>
      </c>
      <c r="H8" s="26" t="s">
        <v>102</v>
      </c>
      <c r="I8" s="12">
        <v>39923</v>
      </c>
      <c r="O8" s="7"/>
    </row>
    <row r="9" spans="1:15" x14ac:dyDescent="0.25">
      <c r="A9" s="5" t="s">
        <v>45</v>
      </c>
      <c r="B9" s="6" t="s">
        <v>141</v>
      </c>
      <c r="C9" s="5" t="s">
        <v>16</v>
      </c>
      <c r="D9" s="7">
        <v>29123</v>
      </c>
      <c r="E9" s="8" t="e">
        <f t="shared" si="0"/>
        <v>#VALUE!</v>
      </c>
      <c r="F9" s="9" t="s">
        <v>17</v>
      </c>
      <c r="G9" s="10" t="s">
        <v>102</v>
      </c>
      <c r="H9" s="26" t="s">
        <v>102</v>
      </c>
      <c r="I9" s="12">
        <v>40105</v>
      </c>
      <c r="O9" s="5"/>
    </row>
    <row r="10" spans="1:15" x14ac:dyDescent="0.25">
      <c r="A10" s="5" t="s">
        <v>45</v>
      </c>
      <c r="B10" s="6" t="s">
        <v>139</v>
      </c>
      <c r="C10" s="5" t="s">
        <v>140</v>
      </c>
      <c r="D10" s="7">
        <v>31128</v>
      </c>
      <c r="E10" s="8" t="e">
        <f t="shared" si="0"/>
        <v>#VALUE!</v>
      </c>
      <c r="F10" s="9" t="s">
        <v>17</v>
      </c>
      <c r="G10" s="10" t="s">
        <v>59</v>
      </c>
      <c r="H10" s="26" t="s">
        <v>59</v>
      </c>
      <c r="I10" s="12">
        <v>40148</v>
      </c>
      <c r="O10" s="5"/>
    </row>
    <row r="11" spans="1:15" x14ac:dyDescent="0.25">
      <c r="A11" s="5" t="s">
        <v>45</v>
      </c>
      <c r="B11" s="6" t="s">
        <v>137</v>
      </c>
      <c r="C11" s="5" t="s">
        <v>138</v>
      </c>
      <c r="D11" s="7">
        <v>31993</v>
      </c>
      <c r="E11" s="8" t="e">
        <f t="shared" si="0"/>
        <v>#VALUE!</v>
      </c>
      <c r="F11" s="9" t="s">
        <v>17</v>
      </c>
      <c r="G11" s="10" t="s">
        <v>59</v>
      </c>
      <c r="H11" s="26" t="s">
        <v>59</v>
      </c>
      <c r="I11" s="12">
        <v>40238</v>
      </c>
      <c r="O11" s="5"/>
    </row>
    <row r="12" spans="1:15" x14ac:dyDescent="0.25">
      <c r="A12" s="5" t="s">
        <v>45</v>
      </c>
      <c r="B12" s="6" t="s">
        <v>133</v>
      </c>
      <c r="C12" s="5" t="s">
        <v>134</v>
      </c>
      <c r="D12" s="7">
        <v>29917</v>
      </c>
      <c r="E12" s="8" t="e">
        <f t="shared" si="0"/>
        <v>#VALUE!</v>
      </c>
      <c r="F12" s="9" t="s">
        <v>17</v>
      </c>
      <c r="G12" s="10" t="s">
        <v>70</v>
      </c>
      <c r="H12" s="26" t="s">
        <v>70</v>
      </c>
      <c r="I12" s="12">
        <v>40301</v>
      </c>
      <c r="O12" s="5"/>
    </row>
    <row r="13" spans="1:15" x14ac:dyDescent="0.25">
      <c r="A13" s="5" t="s">
        <v>45</v>
      </c>
      <c r="B13" s="6" t="s">
        <v>131</v>
      </c>
      <c r="C13" s="5" t="s">
        <v>132</v>
      </c>
      <c r="D13" s="7">
        <v>30642</v>
      </c>
      <c r="E13" s="8" t="e">
        <f t="shared" si="0"/>
        <v>#VALUE!</v>
      </c>
      <c r="F13" s="9" t="s">
        <v>17</v>
      </c>
      <c r="G13" s="10" t="s">
        <v>59</v>
      </c>
      <c r="H13" s="26" t="s">
        <v>59</v>
      </c>
      <c r="I13" s="12">
        <v>40360</v>
      </c>
      <c r="O13" s="5"/>
    </row>
    <row r="14" spans="1:15" x14ac:dyDescent="0.25">
      <c r="A14" s="5" t="s">
        <v>45</v>
      </c>
      <c r="B14" s="6" t="s">
        <v>164</v>
      </c>
      <c r="C14" s="5" t="s">
        <v>130</v>
      </c>
      <c r="D14" s="7">
        <v>31223</v>
      </c>
      <c r="E14" s="8" t="e">
        <f t="shared" si="0"/>
        <v>#VALUE!</v>
      </c>
      <c r="F14" s="9" t="s">
        <v>29</v>
      </c>
      <c r="G14" s="10" t="s">
        <v>59</v>
      </c>
      <c r="H14" s="26" t="s">
        <v>59</v>
      </c>
      <c r="I14" s="12">
        <v>40623</v>
      </c>
      <c r="O14" s="5"/>
    </row>
    <row r="15" spans="1:15" x14ac:dyDescent="0.25">
      <c r="A15" s="5" t="s">
        <v>19</v>
      </c>
      <c r="B15" s="6" t="s">
        <v>129</v>
      </c>
      <c r="C15" s="5" t="s">
        <v>115</v>
      </c>
      <c r="D15" s="7">
        <v>26962</v>
      </c>
      <c r="E15" s="8" t="e">
        <f t="shared" si="0"/>
        <v>#VALUE!</v>
      </c>
      <c r="F15" s="9" t="s">
        <v>17</v>
      </c>
      <c r="G15" s="5" t="s">
        <v>23</v>
      </c>
      <c r="H15" s="25" t="s">
        <v>23</v>
      </c>
      <c r="I15" s="12">
        <v>41176</v>
      </c>
      <c r="O15" s="7">
        <v>42741</v>
      </c>
    </row>
    <row r="16" spans="1:15" x14ac:dyDescent="0.25">
      <c r="A16" s="5" t="s">
        <v>45</v>
      </c>
      <c r="B16" s="6" t="s">
        <v>127</v>
      </c>
      <c r="C16" s="5" t="s">
        <v>128</v>
      </c>
      <c r="D16" s="7">
        <v>32953</v>
      </c>
      <c r="E16" s="8" t="e">
        <f t="shared" si="0"/>
        <v>#VALUE!</v>
      </c>
      <c r="F16" s="9" t="s">
        <v>29</v>
      </c>
      <c r="G16" s="5" t="s">
        <v>23</v>
      </c>
      <c r="H16" s="25" t="s">
        <v>23</v>
      </c>
      <c r="I16" s="12">
        <v>41337</v>
      </c>
      <c r="O16" s="5"/>
    </row>
    <row r="17" spans="1:15" x14ac:dyDescent="0.25">
      <c r="A17" s="5" t="s">
        <v>45</v>
      </c>
      <c r="B17" s="6" t="s">
        <v>125</v>
      </c>
      <c r="C17" s="5" t="s">
        <v>126</v>
      </c>
      <c r="D17" s="7">
        <v>30055</v>
      </c>
      <c r="E17" s="8" t="e">
        <f t="shared" si="0"/>
        <v>#VALUE!</v>
      </c>
      <c r="F17" s="9" t="s">
        <v>17</v>
      </c>
      <c r="G17" s="10" t="s">
        <v>102</v>
      </c>
      <c r="H17" s="26" t="s">
        <v>102</v>
      </c>
      <c r="I17" s="12">
        <v>41456</v>
      </c>
      <c r="O17" s="5"/>
    </row>
    <row r="18" spans="1:15" x14ac:dyDescent="0.25">
      <c r="A18" s="5" t="s">
        <v>45</v>
      </c>
      <c r="B18" s="6" t="s">
        <v>123</v>
      </c>
      <c r="C18" s="5" t="s">
        <v>124</v>
      </c>
      <c r="D18" s="7">
        <v>31360</v>
      </c>
      <c r="E18" s="8" t="e">
        <f t="shared" si="0"/>
        <v>#VALUE!</v>
      </c>
      <c r="F18" s="9" t="s">
        <v>17</v>
      </c>
      <c r="G18" s="5" t="s">
        <v>23</v>
      </c>
      <c r="H18" s="25" t="s">
        <v>23</v>
      </c>
      <c r="I18" s="12">
        <v>41519</v>
      </c>
      <c r="O18" s="5"/>
    </row>
    <row r="19" spans="1:15" x14ac:dyDescent="0.25">
      <c r="A19" s="20" t="s">
        <v>45</v>
      </c>
      <c r="B19" s="21" t="s">
        <v>122</v>
      </c>
      <c r="C19" s="22" t="s">
        <v>108</v>
      </c>
      <c r="D19" s="7">
        <v>32936</v>
      </c>
      <c r="E19" s="8" t="e">
        <f t="shared" si="0"/>
        <v>#VALUE!</v>
      </c>
      <c r="F19" s="23" t="s">
        <v>29</v>
      </c>
      <c r="G19" s="5" t="s">
        <v>23</v>
      </c>
      <c r="H19" s="25" t="s">
        <v>23</v>
      </c>
      <c r="I19" s="11">
        <v>41533</v>
      </c>
      <c r="O19" s="10"/>
    </row>
    <row r="20" spans="1:15" x14ac:dyDescent="0.25">
      <c r="A20" s="5" t="s">
        <v>45</v>
      </c>
      <c r="B20" s="6" t="s">
        <v>118</v>
      </c>
      <c r="C20" s="5" t="s">
        <v>119</v>
      </c>
      <c r="D20" s="7">
        <v>32838</v>
      </c>
      <c r="E20" s="8" t="e">
        <f t="shared" si="0"/>
        <v>#VALUE!</v>
      </c>
      <c r="F20" s="9" t="s">
        <v>17</v>
      </c>
      <c r="G20" s="10" t="s">
        <v>44</v>
      </c>
      <c r="H20" s="26" t="s">
        <v>44</v>
      </c>
      <c r="I20" s="12">
        <v>41645</v>
      </c>
      <c r="O20" s="5"/>
    </row>
    <row r="21" spans="1:15" x14ac:dyDescent="0.25">
      <c r="A21" s="5" t="s">
        <v>45</v>
      </c>
      <c r="B21" s="6" t="s">
        <v>116</v>
      </c>
      <c r="C21" s="5" t="s">
        <v>117</v>
      </c>
      <c r="D21" s="7">
        <v>28384</v>
      </c>
      <c r="E21" s="8" t="e">
        <f t="shared" si="0"/>
        <v>#VALUE!</v>
      </c>
      <c r="F21" s="9" t="s">
        <v>17</v>
      </c>
      <c r="G21" s="10" t="s">
        <v>18</v>
      </c>
      <c r="H21" s="26" t="s">
        <v>18</v>
      </c>
      <c r="I21" s="12">
        <v>41743</v>
      </c>
      <c r="O21" s="5"/>
    </row>
    <row r="22" spans="1:15" x14ac:dyDescent="0.25">
      <c r="A22" s="5" t="s">
        <v>45</v>
      </c>
      <c r="B22" s="6" t="s">
        <v>114</v>
      </c>
      <c r="C22" s="5" t="s">
        <v>115</v>
      </c>
      <c r="D22" s="7">
        <v>31766</v>
      </c>
      <c r="E22" s="8" t="e">
        <f t="shared" si="0"/>
        <v>#VALUE!</v>
      </c>
      <c r="F22" s="9" t="s">
        <v>17</v>
      </c>
      <c r="G22" s="5" t="s">
        <v>23</v>
      </c>
      <c r="H22" s="25" t="s">
        <v>23</v>
      </c>
      <c r="I22" s="12">
        <v>41751</v>
      </c>
      <c r="O22" s="5"/>
    </row>
    <row r="23" spans="1:15" x14ac:dyDescent="0.25">
      <c r="A23" s="5" t="s">
        <v>45</v>
      </c>
      <c r="B23" s="6" t="s">
        <v>113</v>
      </c>
      <c r="C23" s="5" t="s">
        <v>84</v>
      </c>
      <c r="D23" s="7">
        <v>29812</v>
      </c>
      <c r="E23" s="8" t="e">
        <f t="shared" si="0"/>
        <v>#VALUE!</v>
      </c>
      <c r="F23" s="9" t="s">
        <v>17</v>
      </c>
      <c r="G23" s="10" t="s">
        <v>59</v>
      </c>
      <c r="H23" s="26" t="s">
        <v>59</v>
      </c>
      <c r="I23" s="12">
        <v>41821</v>
      </c>
      <c r="O23" s="5"/>
    </row>
    <row r="24" spans="1:15" x14ac:dyDescent="0.25">
      <c r="A24" s="5" t="s">
        <v>48</v>
      </c>
      <c r="B24" s="6" t="s">
        <v>111</v>
      </c>
      <c r="C24" s="5" t="s">
        <v>112</v>
      </c>
      <c r="D24" s="7">
        <v>26086</v>
      </c>
      <c r="E24" s="8" t="e">
        <f t="shared" si="0"/>
        <v>#VALUE!</v>
      </c>
      <c r="F24" s="9" t="s">
        <v>17</v>
      </c>
      <c r="G24" s="10" t="s">
        <v>70</v>
      </c>
      <c r="H24" s="26" t="s">
        <v>70</v>
      </c>
      <c r="I24" s="11">
        <v>41843</v>
      </c>
      <c r="O24" s="5"/>
    </row>
    <row r="25" spans="1:15" x14ac:dyDescent="0.25">
      <c r="A25" s="5" t="s">
        <v>45</v>
      </c>
      <c r="B25" s="6" t="s">
        <v>105</v>
      </c>
      <c r="C25" s="5" t="s">
        <v>106</v>
      </c>
      <c r="D25" s="7">
        <v>33013</v>
      </c>
      <c r="E25" s="8" t="e">
        <f t="shared" si="0"/>
        <v>#VALUE!</v>
      </c>
      <c r="F25" s="9" t="s">
        <v>17</v>
      </c>
      <c r="G25" s="10" t="s">
        <v>44</v>
      </c>
      <c r="H25" s="26" t="s">
        <v>44</v>
      </c>
      <c r="I25" s="12">
        <v>41883</v>
      </c>
      <c r="O25" s="5"/>
    </row>
    <row r="26" spans="1:15" x14ac:dyDescent="0.25">
      <c r="A26" s="5" t="s">
        <v>45</v>
      </c>
      <c r="B26" s="6" t="s">
        <v>107</v>
      </c>
      <c r="C26" s="5" t="s">
        <v>108</v>
      </c>
      <c r="D26" s="7">
        <v>31623</v>
      </c>
      <c r="E26" s="8" t="e">
        <f t="shared" si="0"/>
        <v>#VALUE!</v>
      </c>
      <c r="F26" s="9" t="s">
        <v>29</v>
      </c>
      <c r="G26" s="5" t="s">
        <v>23</v>
      </c>
      <c r="H26" s="25" t="s">
        <v>23</v>
      </c>
      <c r="I26" s="12">
        <v>41883</v>
      </c>
      <c r="O26" s="5"/>
    </row>
    <row r="27" spans="1:15" x14ac:dyDescent="0.25">
      <c r="A27" s="5" t="s">
        <v>45</v>
      </c>
      <c r="B27" s="6" t="s">
        <v>109</v>
      </c>
      <c r="C27" s="5" t="s">
        <v>110</v>
      </c>
      <c r="D27" s="7">
        <v>32694</v>
      </c>
      <c r="E27" s="8" t="e">
        <f t="shared" si="0"/>
        <v>#VALUE!</v>
      </c>
      <c r="F27" s="9" t="s">
        <v>29</v>
      </c>
      <c r="G27" s="10" t="s">
        <v>44</v>
      </c>
      <c r="H27" s="26" t="s">
        <v>44</v>
      </c>
      <c r="I27" s="12">
        <v>41883</v>
      </c>
      <c r="O27" s="5"/>
    </row>
    <row r="28" spans="1:15" x14ac:dyDescent="0.25">
      <c r="A28" s="5" t="s">
        <v>45</v>
      </c>
      <c r="B28" s="13" t="s">
        <v>103</v>
      </c>
      <c r="C28" s="10" t="s">
        <v>104</v>
      </c>
      <c r="D28" s="14">
        <v>31812</v>
      </c>
      <c r="E28" s="8" t="e">
        <f t="shared" si="0"/>
        <v>#VALUE!</v>
      </c>
      <c r="F28" s="15" t="s">
        <v>29</v>
      </c>
      <c r="G28" s="10" t="s">
        <v>44</v>
      </c>
      <c r="H28" s="26" t="s">
        <v>44</v>
      </c>
      <c r="I28" s="16">
        <v>41910</v>
      </c>
      <c r="O28" s="10"/>
    </row>
    <row r="29" spans="1:15" x14ac:dyDescent="0.25">
      <c r="A29" s="5" t="s">
        <v>45</v>
      </c>
      <c r="B29" s="13" t="s">
        <v>101</v>
      </c>
      <c r="C29" s="10" t="s">
        <v>25</v>
      </c>
      <c r="D29" s="14">
        <v>29054</v>
      </c>
      <c r="E29" s="8" t="e">
        <f t="shared" si="0"/>
        <v>#VALUE!</v>
      </c>
      <c r="F29" s="19" t="s">
        <v>17</v>
      </c>
      <c r="G29" s="10" t="s">
        <v>102</v>
      </c>
      <c r="H29" s="26" t="s">
        <v>102</v>
      </c>
      <c r="I29" s="16">
        <v>41949</v>
      </c>
      <c r="O29" s="10"/>
    </row>
    <row r="30" spans="1:15" x14ac:dyDescent="0.25">
      <c r="A30" s="5" t="s">
        <v>45</v>
      </c>
      <c r="B30" s="6" t="s">
        <v>95</v>
      </c>
      <c r="C30" s="5" t="s">
        <v>96</v>
      </c>
      <c r="D30" s="7">
        <v>32677</v>
      </c>
      <c r="E30" s="8" t="e">
        <f t="shared" si="0"/>
        <v>#VALUE!</v>
      </c>
      <c r="F30" s="9" t="s">
        <v>29</v>
      </c>
      <c r="G30" s="10" t="s">
        <v>44</v>
      </c>
      <c r="H30" s="26" t="s">
        <v>44</v>
      </c>
      <c r="I30" s="12">
        <v>42009</v>
      </c>
      <c r="O30" s="5"/>
    </row>
    <row r="31" spans="1:15" x14ac:dyDescent="0.25">
      <c r="A31" s="5" t="s">
        <v>45</v>
      </c>
      <c r="B31" s="6" t="s">
        <v>99</v>
      </c>
      <c r="C31" s="5" t="s">
        <v>100</v>
      </c>
      <c r="D31" s="7">
        <v>32458</v>
      </c>
      <c r="E31" s="8" t="e">
        <f t="shared" si="0"/>
        <v>#VALUE!</v>
      </c>
      <c r="F31" s="9" t="s">
        <v>17</v>
      </c>
      <c r="G31" s="10" t="s">
        <v>44</v>
      </c>
      <c r="H31" s="26" t="s">
        <v>44</v>
      </c>
      <c r="I31" s="12">
        <v>42009</v>
      </c>
      <c r="O31" s="5"/>
    </row>
    <row r="32" spans="1:15" x14ac:dyDescent="0.25">
      <c r="A32" s="5" t="s">
        <v>45</v>
      </c>
      <c r="B32" s="6" t="s">
        <v>93</v>
      </c>
      <c r="C32" s="5" t="s">
        <v>94</v>
      </c>
      <c r="D32" s="7">
        <v>33081</v>
      </c>
      <c r="E32" s="8" t="e">
        <f t="shared" si="0"/>
        <v>#VALUE!</v>
      </c>
      <c r="F32" s="9" t="s">
        <v>29</v>
      </c>
      <c r="G32" s="10" t="s">
        <v>30</v>
      </c>
      <c r="H32" s="26" t="s">
        <v>30</v>
      </c>
      <c r="I32" s="12">
        <v>42037</v>
      </c>
      <c r="O32" s="5"/>
    </row>
    <row r="33" spans="1:15" x14ac:dyDescent="0.25">
      <c r="A33" s="5" t="s">
        <v>45</v>
      </c>
      <c r="B33" s="13" t="s">
        <v>89</v>
      </c>
      <c r="C33" s="10" t="s">
        <v>90</v>
      </c>
      <c r="D33" s="7">
        <v>33138</v>
      </c>
      <c r="E33" s="8" t="e">
        <f t="shared" si="0"/>
        <v>#VALUE!</v>
      </c>
      <c r="F33" s="15" t="s">
        <v>29</v>
      </c>
      <c r="G33" s="10" t="s">
        <v>30</v>
      </c>
      <c r="H33" s="26" t="s">
        <v>30</v>
      </c>
      <c r="I33" s="16">
        <v>42065</v>
      </c>
      <c r="O33" s="5"/>
    </row>
    <row r="34" spans="1:15" x14ac:dyDescent="0.25">
      <c r="A34" s="5" t="s">
        <v>45</v>
      </c>
      <c r="B34" s="6" t="s">
        <v>91</v>
      </c>
      <c r="C34" s="5" t="s">
        <v>92</v>
      </c>
      <c r="D34" s="7">
        <v>33574</v>
      </c>
      <c r="E34" s="8" t="e">
        <f t="shared" si="0"/>
        <v>#VALUE!</v>
      </c>
      <c r="F34" s="9" t="s">
        <v>17</v>
      </c>
      <c r="G34" s="10" t="s">
        <v>30</v>
      </c>
      <c r="H34" s="26" t="s">
        <v>30</v>
      </c>
      <c r="I34" s="12">
        <v>42065</v>
      </c>
      <c r="O34" s="7"/>
    </row>
    <row r="35" spans="1:15" x14ac:dyDescent="0.25">
      <c r="A35" s="5" t="s">
        <v>45</v>
      </c>
      <c r="B35" s="6" t="s">
        <v>87</v>
      </c>
      <c r="C35" s="5" t="s">
        <v>88</v>
      </c>
      <c r="D35" s="7">
        <v>33453</v>
      </c>
      <c r="E35" s="8" t="e">
        <f t="shared" si="0"/>
        <v>#VALUE!</v>
      </c>
      <c r="F35" s="9" t="s">
        <v>29</v>
      </c>
      <c r="G35" s="10" t="s">
        <v>30</v>
      </c>
      <c r="H35" s="26" t="s">
        <v>30</v>
      </c>
      <c r="I35" s="12">
        <v>42101</v>
      </c>
      <c r="O35" s="5"/>
    </row>
    <row r="36" spans="1:15" x14ac:dyDescent="0.25">
      <c r="A36" s="5" t="s">
        <v>45</v>
      </c>
      <c r="B36" s="6" t="s">
        <v>85</v>
      </c>
      <c r="C36" s="5" t="s">
        <v>86</v>
      </c>
      <c r="D36" s="7">
        <v>33774</v>
      </c>
      <c r="E36" s="8" t="e">
        <f t="shared" si="0"/>
        <v>#VALUE!</v>
      </c>
      <c r="F36" s="9" t="s">
        <v>17</v>
      </c>
      <c r="G36" s="10" t="s">
        <v>30</v>
      </c>
      <c r="H36" s="26" t="s">
        <v>30</v>
      </c>
      <c r="I36" s="12">
        <v>42114</v>
      </c>
      <c r="O36" s="7"/>
    </row>
    <row r="37" spans="1:15" x14ac:dyDescent="0.25">
      <c r="A37" s="5" t="s">
        <v>45</v>
      </c>
      <c r="B37" s="6" t="s">
        <v>82</v>
      </c>
      <c r="C37" s="5" t="s">
        <v>83</v>
      </c>
      <c r="D37" s="7">
        <v>30687</v>
      </c>
      <c r="E37" s="8" t="e">
        <f t="shared" si="0"/>
        <v>#VALUE!</v>
      </c>
      <c r="F37" s="9" t="s">
        <v>17</v>
      </c>
      <c r="G37" s="10" t="s">
        <v>59</v>
      </c>
      <c r="H37" s="26" t="s">
        <v>59</v>
      </c>
      <c r="I37" s="12">
        <v>42187</v>
      </c>
      <c r="O37" s="5"/>
    </row>
    <row r="38" spans="1:15" x14ac:dyDescent="0.25">
      <c r="A38" s="5" t="s">
        <v>45</v>
      </c>
      <c r="B38" s="6" t="s">
        <v>74</v>
      </c>
      <c r="C38" s="5" t="s">
        <v>75</v>
      </c>
      <c r="D38" s="7">
        <v>32176</v>
      </c>
      <c r="E38" s="8" t="e">
        <f t="shared" si="0"/>
        <v>#VALUE!</v>
      </c>
      <c r="F38" s="9" t="s">
        <v>17</v>
      </c>
      <c r="G38" s="5" t="s">
        <v>23</v>
      </c>
      <c r="H38" s="25" t="s">
        <v>23</v>
      </c>
      <c r="I38" s="12">
        <v>42248</v>
      </c>
      <c r="O38" s="5"/>
    </row>
    <row r="39" spans="1:15" x14ac:dyDescent="0.25">
      <c r="A39" s="5" t="s">
        <v>45</v>
      </c>
      <c r="B39" s="6" t="s">
        <v>76</v>
      </c>
      <c r="C39" s="5" t="s">
        <v>77</v>
      </c>
      <c r="D39" s="7">
        <v>32971</v>
      </c>
      <c r="E39" s="8" t="e">
        <f t="shared" si="0"/>
        <v>#VALUE!</v>
      </c>
      <c r="F39" s="9" t="s">
        <v>17</v>
      </c>
      <c r="G39" s="10" t="s">
        <v>30</v>
      </c>
      <c r="H39" s="26" t="s">
        <v>30</v>
      </c>
      <c r="I39" s="16">
        <v>42248</v>
      </c>
      <c r="O39" s="5"/>
    </row>
    <row r="40" spans="1:15" x14ac:dyDescent="0.25">
      <c r="A40" s="10" t="s">
        <v>45</v>
      </c>
      <c r="B40" s="13" t="s">
        <v>78</v>
      </c>
      <c r="C40" s="10" t="s">
        <v>79</v>
      </c>
      <c r="D40" s="14">
        <v>29934</v>
      </c>
      <c r="E40" s="8" t="e">
        <f t="shared" si="0"/>
        <v>#VALUE!</v>
      </c>
      <c r="F40" s="15" t="s">
        <v>17</v>
      </c>
      <c r="G40" s="10" t="s">
        <v>59</v>
      </c>
      <c r="H40" s="26" t="s">
        <v>59</v>
      </c>
      <c r="I40" s="16">
        <v>42248</v>
      </c>
      <c r="O40" s="5"/>
    </row>
    <row r="41" spans="1:15" x14ac:dyDescent="0.25">
      <c r="A41" s="5" t="s">
        <v>45</v>
      </c>
      <c r="B41" s="6" t="s">
        <v>80</v>
      </c>
      <c r="C41" s="10" t="s">
        <v>81</v>
      </c>
      <c r="D41" s="14">
        <v>31755</v>
      </c>
      <c r="E41" s="8" t="e">
        <f t="shared" si="0"/>
        <v>#VALUE!</v>
      </c>
      <c r="F41" s="9" t="s">
        <v>17</v>
      </c>
      <c r="G41" s="10" t="s">
        <v>30</v>
      </c>
      <c r="H41" s="26" t="s">
        <v>30</v>
      </c>
      <c r="I41" s="12">
        <v>42248</v>
      </c>
      <c r="O41" s="10"/>
    </row>
    <row r="42" spans="1:15" x14ac:dyDescent="0.25">
      <c r="A42" s="5" t="s">
        <v>45</v>
      </c>
      <c r="B42" s="6" t="s">
        <v>71</v>
      </c>
      <c r="C42" s="5" t="s">
        <v>72</v>
      </c>
      <c r="D42" s="7" t="s">
        <v>73</v>
      </c>
      <c r="E42" s="8" t="e">
        <f t="shared" si="0"/>
        <v>#VALUE!</v>
      </c>
      <c r="F42" s="9" t="s">
        <v>17</v>
      </c>
      <c r="G42" s="10" t="s">
        <v>59</v>
      </c>
      <c r="H42" s="26" t="s">
        <v>59</v>
      </c>
      <c r="I42" s="12">
        <v>42268</v>
      </c>
      <c r="O42" s="5"/>
    </row>
    <row r="43" spans="1:15" x14ac:dyDescent="0.25">
      <c r="A43" s="5" t="s">
        <v>45</v>
      </c>
      <c r="B43" s="6" t="s">
        <v>68</v>
      </c>
      <c r="C43" s="5" t="s">
        <v>69</v>
      </c>
      <c r="D43" s="7">
        <v>25679</v>
      </c>
      <c r="E43" s="8" t="e">
        <f t="shared" si="0"/>
        <v>#VALUE!</v>
      </c>
      <c r="F43" s="9" t="s">
        <v>17</v>
      </c>
      <c r="G43" s="10" t="s">
        <v>70</v>
      </c>
      <c r="H43" s="26" t="s">
        <v>70</v>
      </c>
      <c r="I43" s="12">
        <v>42278</v>
      </c>
      <c r="O43" s="5"/>
    </row>
    <row r="44" spans="1:15" x14ac:dyDescent="0.25">
      <c r="A44" s="10" t="s">
        <v>45</v>
      </c>
      <c r="B44" s="13" t="s">
        <v>60</v>
      </c>
      <c r="C44" s="10" t="s">
        <v>61</v>
      </c>
      <c r="D44" s="14">
        <v>31878</v>
      </c>
      <c r="E44" s="8" t="e">
        <f t="shared" si="0"/>
        <v>#VALUE!</v>
      </c>
      <c r="F44" s="17" t="s">
        <v>17</v>
      </c>
      <c r="G44" s="10" t="s">
        <v>23</v>
      </c>
      <c r="H44" s="26" t="s">
        <v>23</v>
      </c>
      <c r="I44" s="16">
        <v>42282</v>
      </c>
      <c r="O44" s="5"/>
    </row>
    <row r="45" spans="1:15" x14ac:dyDescent="0.25">
      <c r="A45" s="5" t="s">
        <v>45</v>
      </c>
      <c r="B45" s="6" t="s">
        <v>62</v>
      </c>
      <c r="C45" s="5" t="s">
        <v>63</v>
      </c>
      <c r="D45" s="7">
        <v>29025</v>
      </c>
      <c r="E45" s="8" t="e">
        <f t="shared" si="0"/>
        <v>#VALUE!</v>
      </c>
      <c r="F45" s="9" t="s">
        <v>17</v>
      </c>
      <c r="G45" s="10" t="s">
        <v>59</v>
      </c>
      <c r="H45" s="26" t="s">
        <v>59</v>
      </c>
      <c r="I45" s="12">
        <v>42282</v>
      </c>
      <c r="O45" s="5"/>
    </row>
    <row r="46" spans="1:15" x14ac:dyDescent="0.25">
      <c r="A46" s="5" t="s">
        <v>45</v>
      </c>
      <c r="B46" s="6" t="s">
        <v>64</v>
      </c>
      <c r="C46" s="5" t="s">
        <v>65</v>
      </c>
      <c r="D46" s="7">
        <v>32471</v>
      </c>
      <c r="E46" s="8" t="e">
        <f t="shared" si="0"/>
        <v>#VALUE!</v>
      </c>
      <c r="F46" s="18" t="s">
        <v>29</v>
      </c>
      <c r="G46" s="10" t="s">
        <v>23</v>
      </c>
      <c r="H46" s="26" t="s">
        <v>23</v>
      </c>
      <c r="I46" s="12">
        <v>42282</v>
      </c>
      <c r="O46" s="5"/>
    </row>
    <row r="47" spans="1:15" x14ac:dyDescent="0.25">
      <c r="A47" s="5" t="s">
        <v>45</v>
      </c>
      <c r="B47" s="13" t="s">
        <v>66</v>
      </c>
      <c r="C47" s="10" t="s">
        <v>67</v>
      </c>
      <c r="D47" s="14">
        <v>33258</v>
      </c>
      <c r="E47" s="8" t="e">
        <f t="shared" si="0"/>
        <v>#VALUE!</v>
      </c>
      <c r="F47" s="9" t="s">
        <v>17</v>
      </c>
      <c r="G47" s="10" t="s">
        <v>30</v>
      </c>
      <c r="H47" s="26" t="s">
        <v>30</v>
      </c>
      <c r="I47" s="16">
        <v>42282</v>
      </c>
      <c r="O47" s="10"/>
    </row>
    <row r="48" spans="1:15" x14ac:dyDescent="0.25">
      <c r="A48" s="5" t="s">
        <v>45</v>
      </c>
      <c r="B48" s="6" t="s">
        <v>57</v>
      </c>
      <c r="C48" s="5" t="s">
        <v>58</v>
      </c>
      <c r="D48" s="7">
        <v>30585</v>
      </c>
      <c r="E48" s="8" t="e">
        <f t="shared" si="0"/>
        <v>#VALUE!</v>
      </c>
      <c r="F48" s="9" t="s">
        <v>17</v>
      </c>
      <c r="G48" s="10" t="s">
        <v>59</v>
      </c>
      <c r="H48" s="26" t="s">
        <v>59</v>
      </c>
      <c r="I48" s="12">
        <v>42296</v>
      </c>
      <c r="O48" s="5"/>
    </row>
    <row r="49" spans="1:15" x14ac:dyDescent="0.25">
      <c r="A49" s="5" t="s">
        <v>45</v>
      </c>
      <c r="B49" s="6" t="s">
        <v>49</v>
      </c>
      <c r="C49" s="5" t="s">
        <v>50</v>
      </c>
      <c r="D49" s="7">
        <v>31258</v>
      </c>
      <c r="E49" s="8" t="e">
        <f t="shared" si="0"/>
        <v>#VALUE!</v>
      </c>
      <c r="F49" s="9" t="s">
        <v>17</v>
      </c>
      <c r="G49" s="10" t="s">
        <v>51</v>
      </c>
      <c r="H49" s="26" t="s">
        <v>51</v>
      </c>
      <c r="I49" s="12">
        <v>42310</v>
      </c>
      <c r="O49" s="7"/>
    </row>
    <row r="50" spans="1:15" x14ac:dyDescent="0.25">
      <c r="A50" s="5" t="s">
        <v>45</v>
      </c>
      <c r="B50" s="6" t="s">
        <v>54</v>
      </c>
      <c r="C50" s="5" t="s">
        <v>55</v>
      </c>
      <c r="D50" s="7" t="s">
        <v>165</v>
      </c>
      <c r="E50" s="8" t="e">
        <f t="shared" si="0"/>
        <v>#VALUE!</v>
      </c>
      <c r="F50" s="9" t="s">
        <v>17</v>
      </c>
      <c r="G50" s="10" t="s">
        <v>56</v>
      </c>
      <c r="H50" s="26" t="s">
        <v>56</v>
      </c>
      <c r="I50" s="12">
        <v>42310</v>
      </c>
      <c r="O50" s="5"/>
    </row>
    <row r="51" spans="1:15" x14ac:dyDescent="0.25">
      <c r="A51" s="5" t="s">
        <v>48</v>
      </c>
      <c r="B51" s="6" t="s">
        <v>46</v>
      </c>
      <c r="C51" s="5" t="s">
        <v>47</v>
      </c>
      <c r="D51" s="7">
        <v>31898</v>
      </c>
      <c r="E51" s="8" t="e">
        <f t="shared" si="0"/>
        <v>#VALUE!</v>
      </c>
      <c r="F51" s="9" t="s">
        <v>29</v>
      </c>
      <c r="G51" s="10" t="s">
        <v>23</v>
      </c>
      <c r="H51" s="26" t="s">
        <v>23</v>
      </c>
      <c r="I51" s="12">
        <v>42373</v>
      </c>
      <c r="O51" s="7">
        <v>42797</v>
      </c>
    </row>
    <row r="52" spans="1:15" x14ac:dyDescent="0.25">
      <c r="A52" s="5" t="s">
        <v>45</v>
      </c>
      <c r="B52" s="6" t="s">
        <v>33</v>
      </c>
      <c r="C52" s="5" t="s">
        <v>34</v>
      </c>
      <c r="D52" s="7">
        <v>33626</v>
      </c>
      <c r="E52" s="8" t="e">
        <f t="shared" si="0"/>
        <v>#VALUE!</v>
      </c>
      <c r="F52" s="9" t="s">
        <v>17</v>
      </c>
      <c r="G52" s="10" t="s">
        <v>30</v>
      </c>
      <c r="H52" s="26" t="s">
        <v>30</v>
      </c>
      <c r="I52" s="12">
        <v>42408</v>
      </c>
      <c r="O52" s="7"/>
    </row>
    <row r="53" spans="1:15" x14ac:dyDescent="0.25">
      <c r="A53" s="5" t="s">
        <v>45</v>
      </c>
      <c r="B53" s="6" t="s">
        <v>42</v>
      </c>
      <c r="C53" s="5" t="s">
        <v>43</v>
      </c>
      <c r="D53" s="7">
        <v>32860</v>
      </c>
      <c r="E53" s="8" t="e">
        <f t="shared" si="0"/>
        <v>#VALUE!</v>
      </c>
      <c r="F53" s="9" t="s">
        <v>17</v>
      </c>
      <c r="G53" s="10" t="s">
        <v>59</v>
      </c>
      <c r="H53" s="26" t="s">
        <v>59</v>
      </c>
      <c r="I53" s="12">
        <v>42422</v>
      </c>
      <c r="O53" s="5"/>
    </row>
    <row r="54" spans="1:15" x14ac:dyDescent="0.25">
      <c r="A54" s="5" t="s">
        <v>45</v>
      </c>
      <c r="B54" s="13" t="s">
        <v>31</v>
      </c>
      <c r="C54" s="10" t="s">
        <v>32</v>
      </c>
      <c r="D54" s="14">
        <v>33443</v>
      </c>
      <c r="E54" s="8" t="e">
        <f t="shared" si="0"/>
        <v>#VALUE!</v>
      </c>
      <c r="F54" s="15" t="s">
        <v>29</v>
      </c>
      <c r="G54" s="10" t="s">
        <v>30</v>
      </c>
      <c r="H54" s="26" t="s">
        <v>30</v>
      </c>
      <c r="I54" s="16">
        <v>42464</v>
      </c>
      <c r="O54" s="5"/>
    </row>
    <row r="55" spans="1:15" x14ac:dyDescent="0.25">
      <c r="A55" s="5" t="s">
        <v>45</v>
      </c>
      <c r="B55" s="6" t="s">
        <v>35</v>
      </c>
      <c r="C55" s="5" t="s">
        <v>36</v>
      </c>
      <c r="D55" s="7" t="s">
        <v>166</v>
      </c>
      <c r="E55" s="8" t="e">
        <f t="shared" si="0"/>
        <v>#VALUE!</v>
      </c>
      <c r="F55" s="9" t="s">
        <v>17</v>
      </c>
      <c r="G55" s="10" t="s">
        <v>30</v>
      </c>
      <c r="H55" s="26" t="s">
        <v>30</v>
      </c>
      <c r="I55" s="12">
        <v>42464</v>
      </c>
      <c r="O55" s="5"/>
    </row>
    <row r="56" spans="1:15" x14ac:dyDescent="0.25">
      <c r="A56" s="5" t="s">
        <v>45</v>
      </c>
      <c r="B56" s="6" t="s">
        <v>37</v>
      </c>
      <c r="C56" s="5" t="s">
        <v>38</v>
      </c>
      <c r="D56" s="14"/>
      <c r="E56" s="8"/>
      <c r="F56" s="9" t="s">
        <v>17</v>
      </c>
      <c r="G56" s="10" t="s">
        <v>39</v>
      </c>
      <c r="H56" s="26" t="s">
        <v>39</v>
      </c>
      <c r="I56" s="12">
        <v>42464</v>
      </c>
      <c r="O56" s="5"/>
    </row>
    <row r="57" spans="1:15" x14ac:dyDescent="0.25">
      <c r="A57" s="5" t="s">
        <v>45</v>
      </c>
      <c r="B57" s="6" t="s">
        <v>40</v>
      </c>
      <c r="C57" s="5" t="s">
        <v>41</v>
      </c>
      <c r="D57" s="14">
        <v>30415</v>
      </c>
      <c r="E57" s="8" t="e">
        <f t="shared" ref="E57:E58" si="1">IF(D57&lt;&gt;"", ROUND(($J$1-D57)/365,0),"")</f>
        <v>#VALUE!</v>
      </c>
      <c r="F57" s="9" t="s">
        <v>17</v>
      </c>
      <c r="G57" s="10" t="s">
        <v>23</v>
      </c>
      <c r="H57" s="26" t="s">
        <v>23</v>
      </c>
      <c r="I57" s="12">
        <v>42464</v>
      </c>
      <c r="O57" s="5"/>
    </row>
    <row r="58" spans="1:15" x14ac:dyDescent="0.25">
      <c r="A58" s="5" t="s">
        <v>45</v>
      </c>
      <c r="B58" s="6" t="s">
        <v>27</v>
      </c>
      <c r="C58" s="5" t="s">
        <v>28</v>
      </c>
      <c r="D58" s="14" t="s">
        <v>153</v>
      </c>
      <c r="E58" s="8" t="e">
        <f t="shared" si="1"/>
        <v>#VALUE!</v>
      </c>
      <c r="F58" s="9" t="s">
        <v>29</v>
      </c>
      <c r="G58" s="10" t="s">
        <v>30</v>
      </c>
      <c r="H58" s="26" t="s">
        <v>30</v>
      </c>
      <c r="I58" s="12">
        <v>42492</v>
      </c>
      <c r="O58" s="5"/>
    </row>
    <row r="59" spans="1:15" x14ac:dyDescent="0.25">
      <c r="A59" s="5" t="s">
        <v>14</v>
      </c>
      <c r="B59" s="6" t="s">
        <v>21</v>
      </c>
      <c r="C59" s="5" t="s">
        <v>22</v>
      </c>
      <c r="D59" s="14">
        <v>30446</v>
      </c>
      <c r="E59" s="8"/>
      <c r="F59" s="9" t="s">
        <v>17</v>
      </c>
      <c r="G59" s="10" t="s">
        <v>23</v>
      </c>
      <c r="H59" s="26" t="s">
        <v>23</v>
      </c>
      <c r="I59" s="12">
        <v>42527</v>
      </c>
      <c r="O59" s="5"/>
    </row>
    <row r="60" spans="1:15" x14ac:dyDescent="0.25">
      <c r="A60" s="5" t="s">
        <v>14</v>
      </c>
      <c r="B60" s="6" t="s">
        <v>15</v>
      </c>
      <c r="C60" s="5" t="s">
        <v>16</v>
      </c>
      <c r="D60" s="14"/>
      <c r="E60" s="8"/>
      <c r="F60" s="9" t="s">
        <v>17</v>
      </c>
      <c r="G60" s="10" t="s">
        <v>18</v>
      </c>
      <c r="H60" s="26" t="s">
        <v>18</v>
      </c>
      <c r="I60" s="11">
        <v>42541</v>
      </c>
      <c r="O60" s="5"/>
    </row>
    <row r="61" spans="1:15" x14ac:dyDescent="0.25">
      <c r="A61" s="5" t="s">
        <v>14</v>
      </c>
      <c r="B61" s="6" t="s">
        <v>52</v>
      </c>
      <c r="C61" s="5" t="s">
        <v>53</v>
      </c>
      <c r="D61" s="14">
        <v>32813</v>
      </c>
      <c r="E61" s="8" t="e">
        <f>IF(D61&lt;&gt;"", ROUND(($J$1-D61)/365,0),"")</f>
        <v>#VALUE!</v>
      </c>
      <c r="F61" s="9" t="s">
        <v>29</v>
      </c>
      <c r="G61" s="5" t="s">
        <v>44</v>
      </c>
      <c r="H61" s="25" t="s">
        <v>44</v>
      </c>
      <c r="I61" s="12">
        <v>42618</v>
      </c>
      <c r="O61" s="5"/>
    </row>
    <row r="62" spans="1:15" x14ac:dyDescent="0.25">
      <c r="A62" s="5" t="s">
        <v>45</v>
      </c>
      <c r="B62" s="6" t="s">
        <v>97</v>
      </c>
      <c r="C62" s="5" t="s">
        <v>98</v>
      </c>
      <c r="D62" s="14"/>
      <c r="E62" s="8"/>
      <c r="F62" s="9" t="s">
        <v>17</v>
      </c>
      <c r="G62" s="10" t="s">
        <v>59</v>
      </c>
      <c r="H62" s="26" t="s">
        <v>59</v>
      </c>
      <c r="I62" s="12">
        <v>42618</v>
      </c>
      <c r="O62" s="5"/>
    </row>
    <row r="63" spans="1:15" x14ac:dyDescent="0.25">
      <c r="A63" s="5" t="s">
        <v>14</v>
      </c>
      <c r="B63" s="6" t="s">
        <v>135</v>
      </c>
      <c r="C63" s="5" t="s">
        <v>136</v>
      </c>
      <c r="D63" s="14">
        <v>34053</v>
      </c>
      <c r="E63" s="8" t="e">
        <f t="shared" ref="E63:E65" si="2">IF(D63&lt;&gt;"", ROUND(($J$1-D63)/365,0),"")</f>
        <v>#VALUE!</v>
      </c>
      <c r="F63" s="9" t="s">
        <v>17</v>
      </c>
      <c r="G63" s="10" t="s">
        <v>51</v>
      </c>
      <c r="H63" s="26" t="s">
        <v>51</v>
      </c>
      <c r="I63" s="12">
        <v>42618</v>
      </c>
      <c r="O63" s="5"/>
    </row>
    <row r="64" spans="1:15" x14ac:dyDescent="0.25">
      <c r="A64" s="5" t="s">
        <v>24</v>
      </c>
      <c r="B64" s="6" t="s">
        <v>154</v>
      </c>
      <c r="C64" s="5" t="s">
        <v>155</v>
      </c>
      <c r="D64" s="14">
        <v>33760</v>
      </c>
      <c r="E64" s="8" t="e">
        <f t="shared" si="2"/>
        <v>#VALUE!</v>
      </c>
      <c r="F64" s="9" t="s">
        <v>29</v>
      </c>
      <c r="G64" s="5" t="s">
        <v>26</v>
      </c>
      <c r="H64" s="25" t="s">
        <v>26</v>
      </c>
      <c r="I64" s="12">
        <v>42632</v>
      </c>
      <c r="O64" s="5"/>
    </row>
    <row r="65" spans="1:15" x14ac:dyDescent="0.25">
      <c r="A65" s="5" t="s">
        <v>14</v>
      </c>
      <c r="B65" s="6" t="s">
        <v>120</v>
      </c>
      <c r="C65" s="5" t="s">
        <v>158</v>
      </c>
      <c r="D65" s="14">
        <v>28010</v>
      </c>
      <c r="E65" s="8" t="e">
        <f t="shared" si="2"/>
        <v>#VALUE!</v>
      </c>
      <c r="F65" s="9" t="s">
        <v>17</v>
      </c>
      <c r="G65" s="10" t="s">
        <v>121</v>
      </c>
      <c r="H65" s="26" t="s">
        <v>121</v>
      </c>
      <c r="I65" s="11">
        <v>42646</v>
      </c>
      <c r="O65" s="5"/>
    </row>
    <row r="66" spans="1:15" x14ac:dyDescent="0.25">
      <c r="A66" s="5" t="s">
        <v>14</v>
      </c>
      <c r="B66" s="6" t="s">
        <v>159</v>
      </c>
      <c r="C66" s="5" t="s">
        <v>72</v>
      </c>
      <c r="D66" s="14">
        <v>34009</v>
      </c>
      <c r="E66" s="8"/>
      <c r="F66" s="9" t="s">
        <v>17</v>
      </c>
      <c r="G66" s="10" t="s">
        <v>51</v>
      </c>
      <c r="H66" s="26" t="s">
        <v>51</v>
      </c>
      <c r="I66" s="12">
        <v>42646</v>
      </c>
      <c r="O66" s="5"/>
    </row>
    <row r="67" spans="1:15" x14ac:dyDescent="0.25">
      <c r="A67" s="5" t="s">
        <v>14</v>
      </c>
      <c r="B67" s="6" t="s">
        <v>160</v>
      </c>
      <c r="C67" s="5" t="s">
        <v>38</v>
      </c>
      <c r="D67" s="14">
        <v>32527</v>
      </c>
      <c r="E67" s="8" t="e">
        <f t="shared" ref="E67:E69" si="3">IF(D67&lt;&gt;"", ROUND(($J$1-D67)/365,0),"")</f>
        <v>#VALUE!</v>
      </c>
      <c r="F67" s="9" t="s">
        <v>17</v>
      </c>
      <c r="G67" s="5" t="s">
        <v>44</v>
      </c>
      <c r="H67" s="25" t="s">
        <v>44</v>
      </c>
      <c r="I67" s="12">
        <v>42646</v>
      </c>
      <c r="O67" s="5"/>
    </row>
    <row r="68" spans="1:15" x14ac:dyDescent="0.25">
      <c r="A68" s="5" t="s">
        <v>14</v>
      </c>
      <c r="B68" s="6" t="s">
        <v>156</v>
      </c>
      <c r="C68" s="5" t="s">
        <v>157</v>
      </c>
      <c r="D68" s="14" t="s">
        <v>167</v>
      </c>
      <c r="E68" s="8" t="e">
        <f t="shared" si="3"/>
        <v>#VALUE!</v>
      </c>
      <c r="F68" s="9" t="s">
        <v>17</v>
      </c>
      <c r="G68" s="5" t="s">
        <v>30</v>
      </c>
      <c r="H68" s="25" t="s">
        <v>30</v>
      </c>
      <c r="I68" s="12">
        <v>42676</v>
      </c>
      <c r="O68" s="5"/>
    </row>
    <row r="69" spans="1:15" x14ac:dyDescent="0.25">
      <c r="A69" s="5" t="s">
        <v>14</v>
      </c>
      <c r="B69" s="13" t="s">
        <v>168</v>
      </c>
      <c r="C69" s="10" t="s">
        <v>169</v>
      </c>
      <c r="D69" s="14">
        <v>33709</v>
      </c>
      <c r="E69" s="8" t="e">
        <f t="shared" si="3"/>
        <v>#VALUE!</v>
      </c>
      <c r="F69" s="15" t="s">
        <v>17</v>
      </c>
      <c r="G69" s="10" t="s">
        <v>44</v>
      </c>
      <c r="H69" s="26" t="s">
        <v>44</v>
      </c>
      <c r="I69" s="16">
        <v>42709</v>
      </c>
      <c r="O69" s="5"/>
    </row>
    <row r="70" spans="1:15" x14ac:dyDescent="0.25">
      <c r="A70" s="5" t="s">
        <v>14</v>
      </c>
      <c r="B70" s="6" t="s">
        <v>161</v>
      </c>
      <c r="C70" s="5" t="s">
        <v>20</v>
      </c>
      <c r="D70" s="14" t="s">
        <v>170</v>
      </c>
      <c r="E70" s="8"/>
      <c r="F70" s="18" t="s">
        <v>17</v>
      </c>
      <c r="G70" s="10" t="s">
        <v>70</v>
      </c>
      <c r="H70" s="26" t="s">
        <v>70</v>
      </c>
      <c r="I70" s="12">
        <v>42709</v>
      </c>
      <c r="O70" s="7"/>
    </row>
    <row r="71" spans="1:15" x14ac:dyDescent="0.25">
      <c r="A71" s="5" t="s">
        <v>14</v>
      </c>
      <c r="B71" s="6" t="s">
        <v>162</v>
      </c>
      <c r="C71" s="5" t="s">
        <v>163</v>
      </c>
      <c r="D71" s="14"/>
      <c r="E71" s="8" t="str">
        <f t="shared" ref="E71:E73" si="4">IF(D71&lt;&gt;"", ROUND(($J$1-D71)/365,0),"")</f>
        <v/>
      </c>
      <c r="F71" s="9" t="s">
        <v>17</v>
      </c>
      <c r="G71" s="10" t="s">
        <v>39</v>
      </c>
      <c r="H71" s="26" t="s">
        <v>39</v>
      </c>
      <c r="I71" s="16">
        <v>42709</v>
      </c>
      <c r="O71" s="5"/>
    </row>
    <row r="72" spans="1:15" x14ac:dyDescent="0.25">
      <c r="A72" s="5" t="s">
        <v>14</v>
      </c>
      <c r="B72" s="6" t="s">
        <v>171</v>
      </c>
      <c r="C72" s="5" t="s">
        <v>172</v>
      </c>
      <c r="D72" s="14" t="s">
        <v>173</v>
      </c>
      <c r="E72" s="8" t="e">
        <f t="shared" si="4"/>
        <v>#VALUE!</v>
      </c>
      <c r="F72" s="9" t="s">
        <v>17</v>
      </c>
      <c r="G72" s="10" t="s">
        <v>70</v>
      </c>
      <c r="H72" s="26" t="s">
        <v>70</v>
      </c>
      <c r="I72" s="12">
        <v>42737</v>
      </c>
      <c r="O72" s="5"/>
    </row>
    <row r="73" spans="1:15" x14ac:dyDescent="0.25">
      <c r="A73" s="5" t="s">
        <v>14</v>
      </c>
      <c r="B73" s="13" t="s">
        <v>174</v>
      </c>
      <c r="C73" s="10" t="s">
        <v>175</v>
      </c>
      <c r="D73" s="14">
        <v>33824</v>
      </c>
      <c r="E73" s="8" t="e">
        <f t="shared" si="4"/>
        <v>#VALUE!</v>
      </c>
      <c r="F73" s="15" t="s">
        <v>29</v>
      </c>
      <c r="G73" s="10" t="s">
        <v>30</v>
      </c>
      <c r="H73" s="26" t="s">
        <v>30</v>
      </c>
      <c r="I73" s="16">
        <v>42737</v>
      </c>
      <c r="O73" s="5"/>
    </row>
    <row r="74" spans="1:15" x14ac:dyDescent="0.25">
      <c r="A74" s="5" t="s">
        <v>14</v>
      </c>
      <c r="B74" s="6" t="s">
        <v>176</v>
      </c>
      <c r="C74" s="5" t="s">
        <v>177</v>
      </c>
      <c r="D74" s="14">
        <v>33310</v>
      </c>
      <c r="E74" s="8"/>
      <c r="F74" s="9" t="s">
        <v>29</v>
      </c>
      <c r="G74" s="10" t="s">
        <v>44</v>
      </c>
      <c r="H74" s="26" t="s">
        <v>44</v>
      </c>
      <c r="I74" s="12">
        <v>42737</v>
      </c>
      <c r="O74" s="5"/>
    </row>
  </sheetData>
  <conditionalFormatting sqref="I1">
    <cfRule type="expression" dxfId="22" priority="58">
      <formula>AND(ISNUMBER(I1),TRUNC(I1)&gt;TODAY())</formula>
    </cfRule>
  </conditionalFormatting>
  <conditionalFormatting sqref="I1">
    <cfRule type="expression" dxfId="21" priority="60">
      <formula>AND(TRUNC(I1)&gt;=EDATE(TODAY(),-1)+1,TRUNC(I1)&lt;=TODAY())</formula>
    </cfRule>
  </conditionalFormatting>
  <conditionalFormatting sqref="B37:I37 B54:I54 D56:D74">
    <cfRule type="cellIs" dxfId="20" priority="10" operator="equal">
      <formula>"Sortie"</formula>
    </cfRule>
  </conditionalFormatting>
  <conditionalFormatting sqref="B37:I37 B54:I54 D56:D74">
    <cfRule type="expression" dxfId="19" priority="11">
      <formula>AND(ISNUMBER(O37),TRUNC(O37)&gt;TODAY())</formula>
    </cfRule>
  </conditionalFormatting>
  <conditionalFormatting sqref="I2:I51 I54 I64 I66">
    <cfRule type="expression" dxfId="18" priority="12">
      <formula>AND(ISNUMBER(I2),TRUNC(I2)&gt;TODAY())</formula>
    </cfRule>
  </conditionalFormatting>
  <conditionalFormatting sqref="I23 I38 I53:I74">
    <cfRule type="expression" dxfId="17" priority="13">
      <formula>AND(ISNUMBER(I23),TRUNC(I23)&gt;TODAY())</formula>
    </cfRule>
  </conditionalFormatting>
  <conditionalFormatting sqref="I2:I51 I54 I64 I66">
    <cfRule type="expression" dxfId="16" priority="14">
      <formula>AND(TRUNC(I2)&gt;=EDATE(TODAY(),-1)+1,TRUNC(I2)&lt;=TODAY())</formula>
    </cfRule>
  </conditionalFormatting>
  <conditionalFormatting sqref="I23 I38 I53:I74">
    <cfRule type="expression" dxfId="15" priority="15">
      <formula>AND(TRUNC(I23)&gt;=EDATE(TODAY(),-1)+1,TRUNC(I23)&lt;=TODAY())</formula>
    </cfRule>
  </conditionalFormatting>
  <conditionalFormatting sqref="B37:I37 B54:I54 D56:D74">
    <cfRule type="cellIs" dxfId="14" priority="16" operator="equal">
      <formula>"Mobilité"</formula>
    </cfRule>
  </conditionalFormatting>
  <conditionalFormatting sqref="O37 O54">
    <cfRule type="cellIs" dxfId="13" priority="6" operator="equal">
      <formula>"Sortie"</formula>
    </cfRule>
  </conditionalFormatting>
  <conditionalFormatting sqref="O2:O51 O54 O64 O66">
    <cfRule type="expression" dxfId="12" priority="7">
      <formula>AND(ISNUMBER(AC2),TRUNC(AC2)&gt;TODAY())</formula>
    </cfRule>
  </conditionalFormatting>
  <conditionalFormatting sqref="O39 O41 O49:O50 O53:O74">
    <cfRule type="expression" dxfId="11" priority="8">
      <formula>AND(ISNUMBER(O39),TRUNC(O39)&gt;TODAY())</formula>
    </cfRule>
  </conditionalFormatting>
  <conditionalFormatting sqref="O37 O54">
    <cfRule type="cellIs" dxfId="10" priority="9" operator="equal">
      <formula>"Mobilité"</formula>
    </cfRule>
  </conditionalFormatting>
  <conditionalFormatting sqref="A2:A51 A54 A58:A59 A64 A66 A74">
    <cfRule type="cellIs" dxfId="9" priority="1" operator="equal">
      <formula>"Sortie"</formula>
    </cfRule>
  </conditionalFormatting>
  <conditionalFormatting sqref="A2:A3 A16:A18 A24 A53:A74">
    <cfRule type="cellIs" dxfId="7" priority="2" operator="equal">
      <formula>"Sortie"</formula>
    </cfRule>
  </conditionalFormatting>
  <conditionalFormatting sqref="A37 A54">
    <cfRule type="expression" dxfId="5" priority="3">
      <formula>AND(ISNUMBER(O37),TRUNC(O37)&gt;TODAY())</formula>
    </cfRule>
  </conditionalFormatting>
  <conditionalFormatting sqref="A2:A51 A54 A58:A59 A64 A66 A74">
    <cfRule type="cellIs" dxfId="3" priority="4" operator="equal">
      <formula>"Mobilité"</formula>
    </cfRule>
  </conditionalFormatting>
  <conditionalFormatting sqref="A2:A3 A16:A18 A24 A53:A74">
    <cfRule type="cellIs" dxfId="1" priority="5" operator="equal">
      <formula>"Mobilité"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Cliquez ici et saisissez une des valeurs de la liste. plage Paramètres!C2:C17">
          <x14:formula1>
            <xm:f>[1]Paramètres!#REF!</xm:f>
          </x14:formula1>
          <xm:sqref>G39:H39 H71</xm:sqref>
        </x14:dataValidation>
        <x14:dataValidation type="list" allowBlank="1" showInputMessage="1" showErrorMessage="1" prompt="Cliquez ici et saisissez une des valeurs de la liste. plage Paramètres!C2:C15">
          <x14:formula1>
            <xm:f>[1]Paramètres!#REF!</xm:f>
          </x14:formula1>
          <xm:sqref>G2:H38 G40:H70 G71 G72:H74</xm:sqref>
        </x14:dataValidation>
        <x14:dataValidation type="list" allowBlank="1" showInputMessage="1" showErrorMessage="1" prompt="Sélectionner l'état de présence dans la liste">
          <x14:formula1>
            <xm:f>[1]Paramètres!#REF!</xm:f>
          </x14:formula1>
          <xm:sqref>A2:A18 A20:A74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2016-09-27T14:58:34Z</dcterms:created>
  <dcterms:modified xsi:type="dcterms:W3CDTF">2017-01-20T17:02:16Z</dcterms:modified>
</cp:coreProperties>
</file>