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zhinterholzer/Documents/Statistik/Statistik 2022S/BAC Statistik/Code/testingCorrectionDuller/Demo/Loesungen/"/>
    </mc:Choice>
  </mc:AlternateContent>
  <xr:revisionPtr revIDLastSave="0" documentId="8_{ACFD664B-28D0-9649-A66B-CDA31BA75ECA}" xr6:coauthVersionLast="47" xr6:coauthVersionMax="47" xr10:uidLastSave="{00000000-0000-0000-0000-000000000000}"/>
  <bookViews>
    <workbookView xWindow="0" yWindow="500" windowWidth="25600" windowHeight="26640" xr2:uid="{0ACE04B8-ED66-6A40-A4E9-003CDADB23A1}"/>
  </bookViews>
  <sheets>
    <sheet name="B12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22" i="1"/>
  <c r="B21" i="1"/>
  <c r="B20" i="1"/>
  <c r="B19" i="1"/>
  <c r="B14" i="1" l="1"/>
  <c r="C12" i="1" s="1"/>
  <c r="C7" i="1"/>
  <c r="C3" i="1"/>
  <c r="C5" i="1" l="1"/>
  <c r="C9" i="1"/>
  <c r="C11" i="1"/>
  <c r="C6" i="1"/>
  <c r="C10" i="1"/>
  <c r="C2" i="1"/>
  <c r="C4" i="1"/>
  <c r="C8" i="1"/>
  <c r="D2" i="1" l="1"/>
  <c r="C14" i="1"/>
  <c r="E2" i="1" l="1"/>
  <c r="D3" i="1"/>
  <c r="H3" i="1"/>
  <c r="H4" i="1" s="1"/>
  <c r="D4" i="1" l="1"/>
  <c r="H5" i="1"/>
  <c r="H6" i="1" s="1"/>
  <c r="E3" i="1"/>
  <c r="E4" i="1" l="1"/>
  <c r="H7" i="1"/>
  <c r="H8" i="1" s="1"/>
  <c r="D5" i="1"/>
  <c r="E5" i="1" l="1"/>
  <c r="D6" i="1"/>
  <c r="H9" i="1"/>
  <c r="H10" i="1" s="1"/>
  <c r="H11" i="1" l="1"/>
  <c r="H12" i="1" s="1"/>
  <c r="E6" i="1"/>
  <c r="D7" i="1"/>
  <c r="D8" i="1" l="1"/>
  <c r="E7" i="1"/>
  <c r="H13" i="1"/>
  <c r="H14" i="1" s="1"/>
  <c r="E8" i="1" l="1"/>
  <c r="H15" i="1"/>
  <c r="H16" i="1" s="1"/>
  <c r="D9" i="1"/>
  <c r="E9" i="1" l="1"/>
  <c r="H17" i="1"/>
  <c r="H18" i="1" s="1"/>
  <c r="D10" i="1"/>
  <c r="H19" i="1" l="1"/>
  <c r="H20" i="1" s="1"/>
  <c r="E10" i="1"/>
  <c r="D11" i="1"/>
  <c r="D12" i="1" l="1"/>
  <c r="H21" i="1"/>
  <c r="H22" i="1" s="1"/>
  <c r="E11" i="1"/>
  <c r="H23" i="1" l="1"/>
  <c r="H24" i="1" s="1"/>
  <c r="E12" i="1"/>
</calcChain>
</file>

<file path=xl/sharedStrings.xml><?xml version="1.0" encoding="utf-8"?>
<sst xmlns="http://schemas.openxmlformats.org/spreadsheetml/2006/main" count="14" uniqueCount="14">
  <si>
    <t>hi</t>
  </si>
  <si>
    <t>Grafikpunkte</t>
  </si>
  <si>
    <t>Summe</t>
  </si>
  <si>
    <r>
      <t xml:space="preserve">Apfelsorten
x </t>
    </r>
    <r>
      <rPr>
        <b/>
        <vertAlign val="subscript"/>
        <sz val="20"/>
        <rFont val="Times New Roman"/>
        <family val="1"/>
      </rPr>
      <t>i</t>
    </r>
  </si>
  <si>
    <r>
      <t xml:space="preserve">p </t>
    </r>
    <r>
      <rPr>
        <b/>
        <vertAlign val="subscript"/>
        <sz val="20"/>
        <rFont val="Times New Roman"/>
        <family val="1"/>
      </rPr>
      <t>i</t>
    </r>
  </si>
  <si>
    <r>
      <t xml:space="preserve">F(x </t>
    </r>
    <r>
      <rPr>
        <b/>
        <vertAlign val="subscript"/>
        <sz val="20"/>
        <rFont val="Times New Roman"/>
        <family val="1"/>
      </rPr>
      <t>i</t>
    </r>
    <r>
      <rPr>
        <b/>
        <sz val="20"/>
        <rFont val="Times New Roman"/>
        <family val="1"/>
      </rPr>
      <t>)</t>
    </r>
  </si>
  <si>
    <r>
      <t>p(x &gt; x</t>
    </r>
    <r>
      <rPr>
        <b/>
        <vertAlign val="subscript"/>
        <sz val="20"/>
        <rFont val="Times New Roman"/>
        <family val="1"/>
      </rPr>
      <t>i</t>
    </r>
    <r>
      <rPr>
        <b/>
        <sz val="20"/>
        <rFont val="Times New Roman"/>
        <family val="1"/>
      </rPr>
      <t>)</t>
    </r>
  </si>
  <si>
    <t>Zwischenergebnisse</t>
  </si>
  <si>
    <t>Summe rel. Häufigkeit</t>
  </si>
  <si>
    <t>Verteilungsfunktion F(10)</t>
  </si>
  <si>
    <t>Verteilungsfunktion F(5)</t>
  </si>
  <si>
    <t>Zuverlässigkeitsfunktion p(5)</t>
  </si>
  <si>
    <t>Zuverlässigkeitsfunktion p(10)</t>
  </si>
  <si>
    <t>Grafikfunktion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</si>
</sst>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Times New Roman"/>
      <family val="1"/>
    </font>
    <font>
      <sz val="16"/>
      <name val="Times New Roman"/>
      <family val="1"/>
    </font>
    <font>
      <b/>
      <sz val="16"/>
      <color rgb="FF00B050"/>
      <name val="Times New Roman"/>
      <family val="1"/>
    </font>
    <font>
      <b/>
      <sz val="16"/>
      <color rgb="FFFF0000"/>
      <name val="Times New Roman"/>
      <family val="1"/>
    </font>
    <font>
      <sz val="20"/>
      <name val="Times New Roman"/>
      <family val="1"/>
    </font>
    <font>
      <b/>
      <sz val="20"/>
      <name val="Times New Roman"/>
      <family val="1"/>
    </font>
    <font>
      <b/>
      <vertAlign val="subscript"/>
      <sz val="2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</cellStyleXfs>
  <cellXfs count="40">
    <xf numFmtId="0" fontId="0" fillId="0" borderId="0" xfId="0"/>
    <xf numFmtId="0" fontId="3" fillId="0" borderId="0" xfId="2" applyFont="1" applyAlignment="1">
      <alignment horizontal="center" vertical="center"/>
    </xf>
    <xf numFmtId="2" fontId="3" fillId="0" borderId="0" xfId="3" applyNumberFormat="1" applyFont="1" applyBorder="1" applyAlignment="1">
      <alignment horizontal="center"/>
    </xf>
    <xf numFmtId="0" fontId="3" fillId="0" borderId="0" xfId="2" applyFont="1"/>
    <xf numFmtId="2" fontId="3" fillId="0" borderId="0" xfId="2" applyNumberFormat="1" applyFont="1"/>
    <xf numFmtId="1" fontId="3" fillId="0" borderId="7" xfId="3" applyNumberFormat="1" applyFont="1" applyBorder="1" applyAlignment="1">
      <alignment horizontal="center"/>
    </xf>
    <xf numFmtId="0" fontId="3" fillId="0" borderId="0" xfId="2" applyFont="1" applyAlignment="1">
      <alignment horizontal="center"/>
    </xf>
    <xf numFmtId="0" fontId="3" fillId="0" borderId="0" xfId="2" applyFont="1" applyFill="1" applyAlignment="1">
      <alignment horizontal="center"/>
    </xf>
    <xf numFmtId="1" fontId="3" fillId="0" borderId="0" xfId="3" applyNumberFormat="1" applyFont="1" applyFill="1" applyAlignment="1">
      <alignment horizontal="center"/>
    </xf>
    <xf numFmtId="0" fontId="3" fillId="0" borderId="0" xfId="2" applyFont="1" applyFill="1"/>
    <xf numFmtId="2" fontId="3" fillId="0" borderId="0" xfId="2" applyNumberFormat="1" applyFont="1" applyFill="1"/>
    <xf numFmtId="0" fontId="5" fillId="0" borderId="0" xfId="2" applyFont="1" applyFill="1"/>
    <xf numFmtId="0" fontId="5" fillId="0" borderId="0" xfId="2" applyFont="1" applyFill="1" applyAlignment="1">
      <alignment horizontal="center"/>
    </xf>
    <xf numFmtId="9" fontId="3" fillId="0" borderId="0" xfId="1" applyFont="1" applyFill="1"/>
    <xf numFmtId="0" fontId="4" fillId="0" borderId="0" xfId="2" applyFont="1" applyFill="1"/>
    <xf numFmtId="0" fontId="4" fillId="0" borderId="0" xfId="2" applyFont="1" applyFill="1" applyAlignment="1">
      <alignment horizontal="center"/>
    </xf>
    <xf numFmtId="2" fontId="3" fillId="0" borderId="0" xfId="2" quotePrefix="1" applyNumberFormat="1" applyFont="1" applyFill="1"/>
    <xf numFmtId="0" fontId="6" fillId="0" borderId="0" xfId="2" applyFont="1" applyAlignment="1">
      <alignment horizontal="center" vertical="center"/>
    </xf>
    <xf numFmtId="0" fontId="7" fillId="0" borderId="1" xfId="2" applyFont="1" applyBorder="1" applyAlignment="1">
      <alignment horizontal="center" vertical="center" wrapText="1"/>
    </xf>
    <xf numFmtId="0" fontId="7" fillId="0" borderId="2" xfId="2" applyFont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6" fillId="0" borderId="4" xfId="4" applyFont="1" applyBorder="1" applyAlignment="1">
      <alignment horizontal="left"/>
    </xf>
    <xf numFmtId="0" fontId="6" fillId="0" borderId="8" xfId="4" applyFont="1" applyBorder="1" applyAlignment="1">
      <alignment horizontal="left"/>
    </xf>
    <xf numFmtId="0" fontId="6" fillId="0" borderId="6" xfId="4" applyFont="1" applyBorder="1" applyAlignment="1">
      <alignment horizontal="left"/>
    </xf>
    <xf numFmtId="0" fontId="6" fillId="0" borderId="2" xfId="4" applyFont="1" applyBorder="1" applyAlignment="1">
      <alignment horizontal="left"/>
    </xf>
    <xf numFmtId="0" fontId="7" fillId="0" borderId="10" xfId="2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0" borderId="0" xfId="5" applyFont="1" applyAlignment="1">
      <alignment horizontal="left"/>
    </xf>
    <xf numFmtId="0" fontId="6" fillId="0" borderId="0" xfId="4" applyFont="1" applyAlignment="1">
      <alignment horizontal="left"/>
    </xf>
    <xf numFmtId="0" fontId="6" fillId="0" borderId="4" xfId="4" applyFont="1" applyBorder="1" applyAlignment="1">
      <alignment horizontal="center"/>
    </xf>
    <xf numFmtId="0" fontId="6" fillId="2" borderId="4" xfId="4" applyFont="1" applyFill="1" applyBorder="1" applyAlignment="1">
      <alignment horizontal="center"/>
    </xf>
    <xf numFmtId="0" fontId="6" fillId="2" borderId="7" xfId="4" applyFont="1" applyFill="1" applyBorder="1" applyAlignment="1">
      <alignment horizontal="center"/>
    </xf>
    <xf numFmtId="0" fontId="6" fillId="2" borderId="9" xfId="4" applyFont="1" applyFill="1" applyBorder="1" applyAlignment="1">
      <alignment horizontal="center"/>
    </xf>
    <xf numFmtId="0" fontId="6" fillId="2" borderId="5" xfId="4" applyFont="1" applyFill="1" applyBorder="1" applyAlignment="1">
      <alignment horizontal="center"/>
    </xf>
    <xf numFmtId="0" fontId="6" fillId="2" borderId="3" xfId="4" applyFont="1" applyFill="1" applyBorder="1" applyAlignment="1">
      <alignment horizontal="center"/>
    </xf>
    <xf numFmtId="0" fontId="6" fillId="2" borderId="1" xfId="4" applyFont="1" applyFill="1" applyBorder="1" applyAlignment="1">
      <alignment horizontal="center"/>
    </xf>
    <xf numFmtId="0" fontId="6" fillId="2" borderId="9" xfId="4" applyFont="1" applyFill="1" applyBorder="1" applyAlignment="1">
      <alignment horizontal="left"/>
    </xf>
    <xf numFmtId="0" fontId="6" fillId="2" borderId="4" xfId="4" applyFont="1" applyFill="1" applyBorder="1" applyAlignment="1">
      <alignment horizontal="left"/>
    </xf>
    <xf numFmtId="0" fontId="6" fillId="2" borderId="1" xfId="4" applyFont="1" applyFill="1" applyBorder="1" applyAlignment="1">
      <alignment horizontal="left"/>
    </xf>
    <xf numFmtId="0" fontId="6" fillId="3" borderId="0" xfId="4" applyFont="1" applyFill="1" applyBorder="1" applyAlignment="1">
      <alignment horizontal="center"/>
    </xf>
  </cellXfs>
  <cellStyles count="6">
    <cellStyle name="Dezimal_1-5" xfId="3" xr:uid="{0D0DAEED-1103-0245-AB80-4349D0707FAA}"/>
    <cellStyle name="Prozent" xfId="1" builtinId="5"/>
    <cellStyle name="Standard" xfId="0" builtinId="0"/>
    <cellStyle name="Standard_1-5" xfId="2" xr:uid="{3DABB77A-BB8A-C849-A1FA-9A205D6F6CCB}"/>
    <cellStyle name="Standard_b1-5" xfId="4" xr:uid="{89F7ABE5-476B-D043-8231-62943F14CCAD}"/>
    <cellStyle name="Standard_b6-10" xfId="5" xr:uid="{0D6CA63F-C138-3748-B7F6-C8ED72EE58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urenzhinterholzer/Documents/Statistik/Statistik%202022S/BAC%20Statistik/Hausu&#776;bungsfiles/Duller/hausu&#776;bung05%20(B12-B15)%20Lo&#776;su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12"/>
      <sheetName val="B13"/>
      <sheetName val="B14 Daten"/>
      <sheetName val="B14"/>
      <sheetName val="B15"/>
    </sheetNames>
    <sheetDataSet>
      <sheetData sheetId="0">
        <row r="2">
          <cell r="G2">
            <v>0</v>
          </cell>
          <cell r="H2">
            <v>0</v>
          </cell>
        </row>
        <row r="3">
          <cell r="G3">
            <v>0</v>
          </cell>
          <cell r="H3">
            <v>4.3999999999999997E-2</v>
          </cell>
        </row>
        <row r="4">
          <cell r="G4">
            <v>1</v>
          </cell>
          <cell r="H4">
            <v>4.3999999999999997E-2</v>
          </cell>
        </row>
        <row r="5">
          <cell r="G5">
            <v>1</v>
          </cell>
          <cell r="H5">
            <v>0.20400000000000001</v>
          </cell>
        </row>
        <row r="6">
          <cell r="G6">
            <v>2</v>
          </cell>
          <cell r="H6">
            <v>0.20400000000000001</v>
          </cell>
        </row>
        <row r="7">
          <cell r="G7">
            <v>2</v>
          </cell>
          <cell r="H7">
            <v>0.46400000000000002</v>
          </cell>
          <cell r="K7">
            <v>0</v>
          </cell>
          <cell r="L7">
            <v>0.62</v>
          </cell>
        </row>
        <row r="8">
          <cell r="G8">
            <v>3</v>
          </cell>
          <cell r="H8">
            <v>0.46400000000000002</v>
          </cell>
          <cell r="K8">
            <v>3</v>
          </cell>
          <cell r="L8">
            <v>0.62</v>
          </cell>
        </row>
        <row r="9">
          <cell r="G9">
            <v>3</v>
          </cell>
          <cell r="H9">
            <v>0.624</v>
          </cell>
          <cell r="K9">
            <v>3</v>
          </cell>
          <cell r="L9">
            <v>0</v>
          </cell>
        </row>
        <row r="10">
          <cell r="G10">
            <v>4</v>
          </cell>
          <cell r="H10">
            <v>0.624</v>
          </cell>
        </row>
        <row r="11">
          <cell r="G11">
            <v>4</v>
          </cell>
          <cell r="H11">
            <v>0.72399999999999998</v>
          </cell>
        </row>
        <row r="12">
          <cell r="G12">
            <v>5</v>
          </cell>
          <cell r="H12">
            <v>0.72399999999999998</v>
          </cell>
        </row>
        <row r="13">
          <cell r="G13">
            <v>5</v>
          </cell>
          <cell r="H13">
            <v>0.84</v>
          </cell>
          <cell r="K13">
            <v>2</v>
          </cell>
          <cell r="L13">
            <v>1</v>
          </cell>
        </row>
        <row r="14">
          <cell r="G14">
            <v>6</v>
          </cell>
          <cell r="H14">
            <v>0.84</v>
          </cell>
          <cell r="K14">
            <v>2</v>
          </cell>
          <cell r="L14">
            <v>0.46</v>
          </cell>
        </row>
        <row r="15">
          <cell r="G15">
            <v>6</v>
          </cell>
          <cell r="H15">
            <v>0.93199999999999994</v>
          </cell>
        </row>
        <row r="16">
          <cell r="G16">
            <v>7</v>
          </cell>
          <cell r="H16">
            <v>0.93199999999999994</v>
          </cell>
        </row>
        <row r="17">
          <cell r="G17">
            <v>7</v>
          </cell>
          <cell r="H17">
            <v>0.97199999999999998</v>
          </cell>
        </row>
        <row r="18">
          <cell r="G18">
            <v>8</v>
          </cell>
          <cell r="H18">
            <v>0.97199999999999998</v>
          </cell>
        </row>
        <row r="19">
          <cell r="G19">
            <v>8</v>
          </cell>
          <cell r="H19">
            <v>0.98</v>
          </cell>
        </row>
        <row r="20">
          <cell r="G20">
            <v>9</v>
          </cell>
          <cell r="H20">
            <v>0.98</v>
          </cell>
        </row>
        <row r="21">
          <cell r="G21">
            <v>9</v>
          </cell>
          <cell r="H21">
            <v>0.98</v>
          </cell>
        </row>
        <row r="22">
          <cell r="G22">
            <v>10</v>
          </cell>
          <cell r="H22">
            <v>0.98</v>
          </cell>
        </row>
        <row r="23">
          <cell r="G23">
            <v>10</v>
          </cell>
          <cell r="H23">
            <v>1</v>
          </cell>
        </row>
        <row r="24">
          <cell r="G24">
            <v>11</v>
          </cell>
          <cell r="H24">
            <v>1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E0339-D6D0-8D4F-BF64-EBAC42255559}">
  <dimension ref="A1:L24"/>
  <sheetViews>
    <sheetView tabSelected="1" zoomScale="114" workbookViewId="0">
      <selection activeCell="E24" sqref="E24"/>
    </sheetView>
  </sheetViews>
  <sheetFormatPr baseColWidth="10" defaultColWidth="14.5" defaultRowHeight="20" x14ac:dyDescent="0.2"/>
  <cols>
    <col min="1" max="1" width="47.6640625" style="3" customWidth="1"/>
    <col min="2" max="3" width="14.5" style="6"/>
    <col min="4" max="4" width="14.5" style="3"/>
    <col min="5" max="5" width="18" style="3" customWidth="1"/>
    <col min="6" max="16384" width="14.5" style="3"/>
  </cols>
  <sheetData>
    <row r="1" spans="1:12" s="1" customFormat="1" ht="58" x14ac:dyDescent="0.2">
      <c r="A1" s="18" t="s">
        <v>3</v>
      </c>
      <c r="B1" s="19" t="s">
        <v>0</v>
      </c>
      <c r="C1" s="20" t="s">
        <v>4</v>
      </c>
      <c r="D1" s="19" t="s">
        <v>5</v>
      </c>
      <c r="E1" s="19" t="s">
        <v>6</v>
      </c>
      <c r="F1" s="17"/>
      <c r="G1" s="25" t="s">
        <v>1</v>
      </c>
      <c r="H1" s="26"/>
    </row>
    <row r="2" spans="1:12" ht="25" x14ac:dyDescent="0.25">
      <c r="A2" s="29">
        <v>0</v>
      </c>
      <c r="B2" s="29">
        <v>11</v>
      </c>
      <c r="C2" s="30">
        <f t="shared" ref="C2:C12" si="0">B2/$B$14</f>
        <v>4.3999999999999997E-2</v>
      </c>
      <c r="D2" s="31">
        <f>C2</f>
        <v>4.3999999999999997E-2</v>
      </c>
      <c r="E2" s="32">
        <f t="shared" ref="E2:E12" si="1">1-D2</f>
        <v>0.95599999999999996</v>
      </c>
      <c r="F2" s="2"/>
      <c r="G2" s="22">
        <v>0</v>
      </c>
      <c r="H2" s="36">
        <v>0</v>
      </c>
    </row>
    <row r="3" spans="1:12" ht="25" x14ac:dyDescent="0.25">
      <c r="A3" s="29">
        <v>1</v>
      </c>
      <c r="B3" s="29">
        <v>40</v>
      </c>
      <c r="C3" s="30">
        <f t="shared" si="0"/>
        <v>0.16</v>
      </c>
      <c r="D3" s="33">
        <f t="shared" ref="D3:D12" si="2">D2+C3</f>
        <v>0.20400000000000001</v>
      </c>
      <c r="E3" s="30">
        <f t="shared" si="1"/>
        <v>0.79600000000000004</v>
      </c>
      <c r="F3" s="2"/>
      <c r="G3" s="23">
        <v>0</v>
      </c>
      <c r="H3" s="37">
        <f>D2</f>
        <v>4.3999999999999997E-2</v>
      </c>
    </row>
    <row r="4" spans="1:12" ht="25" x14ac:dyDescent="0.25">
      <c r="A4" s="29">
        <v>2</v>
      </c>
      <c r="B4" s="29">
        <v>65</v>
      </c>
      <c r="C4" s="30">
        <f t="shared" si="0"/>
        <v>0.26</v>
      </c>
      <c r="D4" s="33">
        <f t="shared" si="2"/>
        <v>0.46400000000000002</v>
      </c>
      <c r="E4" s="30">
        <f t="shared" si="1"/>
        <v>0.53600000000000003</v>
      </c>
      <c r="F4" s="2"/>
      <c r="G4" s="23">
        <v>1</v>
      </c>
      <c r="H4" s="37">
        <f>H3</f>
        <v>4.3999999999999997E-2</v>
      </c>
    </row>
    <row r="5" spans="1:12" ht="25" x14ac:dyDescent="0.25">
      <c r="A5" s="29">
        <v>3</v>
      </c>
      <c r="B5" s="29">
        <v>40</v>
      </c>
      <c r="C5" s="30">
        <f t="shared" si="0"/>
        <v>0.16</v>
      </c>
      <c r="D5" s="33">
        <f t="shared" si="2"/>
        <v>0.624</v>
      </c>
      <c r="E5" s="30">
        <f t="shared" si="1"/>
        <v>0.376</v>
      </c>
      <c r="F5" s="2"/>
      <c r="G5" s="23">
        <v>1</v>
      </c>
      <c r="H5" s="37">
        <f>D3</f>
        <v>0.20400000000000001</v>
      </c>
    </row>
    <row r="6" spans="1:12" ht="25" x14ac:dyDescent="0.25">
      <c r="A6" s="29">
        <v>4</v>
      </c>
      <c r="B6" s="29">
        <v>25</v>
      </c>
      <c r="C6" s="30">
        <f t="shared" si="0"/>
        <v>0.1</v>
      </c>
      <c r="D6" s="33">
        <f t="shared" si="2"/>
        <v>0.72399999999999998</v>
      </c>
      <c r="E6" s="30">
        <f t="shared" si="1"/>
        <v>0.27600000000000002</v>
      </c>
      <c r="F6" s="2"/>
      <c r="G6" s="23">
        <v>2</v>
      </c>
      <c r="H6" s="37">
        <f>H5</f>
        <v>0.20400000000000001</v>
      </c>
    </row>
    <row r="7" spans="1:12" ht="25" x14ac:dyDescent="0.25">
      <c r="A7" s="29">
        <v>5</v>
      </c>
      <c r="B7" s="29">
        <v>29</v>
      </c>
      <c r="C7" s="30">
        <f t="shared" si="0"/>
        <v>0.11600000000000001</v>
      </c>
      <c r="D7" s="33">
        <f t="shared" si="2"/>
        <v>0.84</v>
      </c>
      <c r="E7" s="30">
        <f t="shared" si="1"/>
        <v>0.16000000000000003</v>
      </c>
      <c r="F7" s="2"/>
      <c r="G7" s="23">
        <v>2</v>
      </c>
      <c r="H7" s="37">
        <f>D4</f>
        <v>0.46400000000000002</v>
      </c>
      <c r="L7" s="4"/>
    </row>
    <row r="8" spans="1:12" ht="25" x14ac:dyDescent="0.25">
      <c r="A8" s="29">
        <v>6</v>
      </c>
      <c r="B8" s="29">
        <v>23</v>
      </c>
      <c r="C8" s="30">
        <f t="shared" si="0"/>
        <v>9.1999999999999998E-2</v>
      </c>
      <c r="D8" s="33">
        <f t="shared" si="2"/>
        <v>0.93199999999999994</v>
      </c>
      <c r="E8" s="30">
        <f t="shared" si="1"/>
        <v>6.800000000000006E-2</v>
      </c>
      <c r="F8" s="2"/>
      <c r="G8" s="23">
        <v>3</v>
      </c>
      <c r="H8" s="37">
        <f>H7</f>
        <v>0.46400000000000002</v>
      </c>
      <c r="L8" s="4"/>
    </row>
    <row r="9" spans="1:12" ht="25" x14ac:dyDescent="0.25">
      <c r="A9" s="29">
        <v>7</v>
      </c>
      <c r="B9" s="29">
        <v>10</v>
      </c>
      <c r="C9" s="30">
        <f t="shared" si="0"/>
        <v>0.04</v>
      </c>
      <c r="D9" s="33">
        <f t="shared" si="2"/>
        <v>0.97199999999999998</v>
      </c>
      <c r="E9" s="30">
        <f t="shared" si="1"/>
        <v>2.8000000000000025E-2</v>
      </c>
      <c r="F9" s="2"/>
      <c r="G9" s="23">
        <v>3</v>
      </c>
      <c r="H9" s="37">
        <f>D5</f>
        <v>0.624</v>
      </c>
    </row>
    <row r="10" spans="1:12" ht="25" x14ac:dyDescent="0.25">
      <c r="A10" s="29">
        <v>8</v>
      </c>
      <c r="B10" s="29">
        <v>2</v>
      </c>
      <c r="C10" s="30">
        <f t="shared" si="0"/>
        <v>8.0000000000000002E-3</v>
      </c>
      <c r="D10" s="33">
        <f t="shared" si="2"/>
        <v>0.98</v>
      </c>
      <c r="E10" s="30">
        <f t="shared" si="1"/>
        <v>2.0000000000000018E-2</v>
      </c>
      <c r="F10" s="2"/>
      <c r="G10" s="23">
        <v>4</v>
      </c>
      <c r="H10" s="37">
        <f>H9</f>
        <v>0.624</v>
      </c>
    </row>
    <row r="11" spans="1:12" ht="25" x14ac:dyDescent="0.25">
      <c r="A11" s="29">
        <v>9</v>
      </c>
      <c r="B11" s="29">
        <v>0</v>
      </c>
      <c r="C11" s="30">
        <f t="shared" si="0"/>
        <v>0</v>
      </c>
      <c r="D11" s="33">
        <f t="shared" si="2"/>
        <v>0.98</v>
      </c>
      <c r="E11" s="30">
        <f t="shared" si="1"/>
        <v>2.0000000000000018E-2</v>
      </c>
      <c r="F11" s="2"/>
      <c r="G11" s="23">
        <v>4</v>
      </c>
      <c r="H11" s="37">
        <f>D6</f>
        <v>0.72399999999999998</v>
      </c>
    </row>
    <row r="12" spans="1:12" ht="25" x14ac:dyDescent="0.25">
      <c r="A12" s="29">
        <v>10</v>
      </c>
      <c r="B12" s="29">
        <v>5</v>
      </c>
      <c r="C12" s="30">
        <f t="shared" si="0"/>
        <v>0.02</v>
      </c>
      <c r="D12" s="34">
        <f t="shared" si="2"/>
        <v>1</v>
      </c>
      <c r="E12" s="35">
        <f t="shared" si="1"/>
        <v>0</v>
      </c>
      <c r="F12" s="2"/>
      <c r="G12" s="23">
        <v>5</v>
      </c>
      <c r="H12" s="37">
        <f>H11</f>
        <v>0.72399999999999998</v>
      </c>
    </row>
    <row r="13" spans="1:12" ht="25" x14ac:dyDescent="0.25">
      <c r="B13" s="5"/>
      <c r="C13" s="5"/>
      <c r="G13" s="23">
        <v>5</v>
      </c>
      <c r="H13" s="37">
        <f>D7</f>
        <v>0.84</v>
      </c>
    </row>
    <row r="14" spans="1:12" ht="25" x14ac:dyDescent="0.25">
      <c r="A14" s="21" t="s">
        <v>2</v>
      </c>
      <c r="B14" s="30">
        <f>SUM(B2:B13)</f>
        <v>250</v>
      </c>
      <c r="C14" s="30">
        <f>SUM(C2:C13)</f>
        <v>1</v>
      </c>
      <c r="G14" s="23">
        <v>6</v>
      </c>
      <c r="H14" s="37">
        <f>H13</f>
        <v>0.84</v>
      </c>
      <c r="L14" s="4"/>
    </row>
    <row r="15" spans="1:12" ht="25" x14ac:dyDescent="0.25">
      <c r="A15" s="7"/>
      <c r="B15" s="8"/>
      <c r="C15" s="8"/>
      <c r="D15" s="9"/>
      <c r="E15" s="9"/>
      <c r="F15" s="9"/>
      <c r="G15" s="23">
        <v>6</v>
      </c>
      <c r="H15" s="37">
        <f>D8</f>
        <v>0.93199999999999994</v>
      </c>
    </row>
    <row r="16" spans="1:12" ht="25" x14ac:dyDescent="0.25">
      <c r="A16" s="9"/>
      <c r="B16" s="7"/>
      <c r="C16" s="7"/>
      <c r="D16" s="9"/>
      <c r="E16" s="9"/>
      <c r="F16" s="9"/>
      <c r="G16" s="23">
        <v>7</v>
      </c>
      <c r="H16" s="37">
        <f>H15</f>
        <v>0.93199999999999994</v>
      </c>
    </row>
    <row r="17" spans="1:8" ht="25" x14ac:dyDescent="0.25">
      <c r="A17" s="9"/>
      <c r="B17" s="7"/>
      <c r="C17" s="7"/>
      <c r="D17" s="9"/>
      <c r="E17" s="10"/>
      <c r="F17" s="9"/>
      <c r="G17" s="23">
        <v>7</v>
      </c>
      <c r="H17" s="37">
        <f>D9</f>
        <v>0.97199999999999998</v>
      </c>
    </row>
    <row r="18" spans="1:8" ht="25" x14ac:dyDescent="0.25">
      <c r="A18" s="27" t="s">
        <v>7</v>
      </c>
      <c r="B18" s="7"/>
      <c r="C18" s="7"/>
      <c r="D18" s="9"/>
      <c r="E18" s="10"/>
      <c r="F18" s="9"/>
      <c r="G18" s="23">
        <v>8</v>
      </c>
      <c r="H18" s="37">
        <f>H17</f>
        <v>0.97199999999999998</v>
      </c>
    </row>
    <row r="19" spans="1:8" ht="25" x14ac:dyDescent="0.25">
      <c r="A19" s="28" t="s">
        <v>8</v>
      </c>
      <c r="B19" s="39">
        <f>C14</f>
        <v>1</v>
      </c>
      <c r="C19" s="12"/>
      <c r="D19" s="11"/>
      <c r="E19" s="10"/>
      <c r="F19" s="13"/>
      <c r="G19" s="23">
        <v>8</v>
      </c>
      <c r="H19" s="37">
        <f>D10</f>
        <v>0.98</v>
      </c>
    </row>
    <row r="20" spans="1:8" ht="25" x14ac:dyDescent="0.25">
      <c r="A20" s="28" t="s">
        <v>10</v>
      </c>
      <c r="B20" s="39">
        <f>D7</f>
        <v>0.84</v>
      </c>
      <c r="C20" s="15"/>
      <c r="D20" s="14"/>
      <c r="E20" s="16"/>
      <c r="F20" s="13"/>
      <c r="G20" s="23">
        <v>9</v>
      </c>
      <c r="H20" s="37">
        <f>H19</f>
        <v>0.98</v>
      </c>
    </row>
    <row r="21" spans="1:8" ht="25" x14ac:dyDescent="0.25">
      <c r="A21" s="28" t="s">
        <v>9</v>
      </c>
      <c r="B21" s="39">
        <f>D12</f>
        <v>1</v>
      </c>
      <c r="C21" s="9"/>
      <c r="D21" s="9"/>
      <c r="E21" s="9"/>
      <c r="F21" s="9"/>
      <c r="G21" s="23">
        <v>9</v>
      </c>
      <c r="H21" s="37">
        <f>D11</f>
        <v>0.98</v>
      </c>
    </row>
    <row r="22" spans="1:8" ht="25" x14ac:dyDescent="0.25">
      <c r="A22" s="28" t="s">
        <v>11</v>
      </c>
      <c r="B22" s="39">
        <f>E7</f>
        <v>0.16000000000000003</v>
      </c>
      <c r="C22" s="7"/>
      <c r="D22" s="9"/>
      <c r="E22" s="9"/>
      <c r="F22" s="9"/>
      <c r="G22" s="23">
        <v>10</v>
      </c>
      <c r="H22" s="37">
        <f>H21</f>
        <v>0.98</v>
      </c>
    </row>
    <row r="23" spans="1:8" ht="25" x14ac:dyDescent="0.25">
      <c r="A23" s="28" t="s">
        <v>12</v>
      </c>
      <c r="B23" s="39">
        <f>E12</f>
        <v>0</v>
      </c>
      <c r="C23" s="7"/>
      <c r="D23" s="9"/>
      <c r="E23" s="9"/>
      <c r="F23" s="9"/>
      <c r="G23" s="23">
        <v>10</v>
      </c>
      <c r="H23" s="37">
        <f>D12</f>
        <v>1</v>
      </c>
    </row>
    <row r="24" spans="1:8" ht="25" x14ac:dyDescent="0.25">
      <c r="A24" s="28" t="s">
        <v>13</v>
      </c>
      <c r="B24" s="39">
        <f>SUM(H2:H24)</f>
        <v>15.528</v>
      </c>
      <c r="C24" s="7"/>
      <c r="D24" s="9"/>
      <c r="E24" s="9"/>
      <c r="F24" s="9"/>
      <c r="G24" s="24">
        <v>11</v>
      </c>
      <c r="H24" s="38">
        <f>H23</f>
        <v>1</v>
      </c>
    </row>
  </sheetData>
  <mergeCells count="1">
    <mergeCell ref="G1:H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2022-03-17T06:25:19Z</dcterms:created>
  <dcterms:modified xsi:type="dcterms:W3CDTF">2022-03-17T06:34:44Z</dcterms:modified>
</cp:coreProperties>
</file>