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Loesungen/"/>
    </mc:Choice>
  </mc:AlternateContent>
  <xr:revisionPtr revIDLastSave="0" documentId="8_{0C8E5C3F-0DBF-C440-82E3-459DF1E8EE76}" xr6:coauthVersionLast="47" xr6:coauthVersionMax="47" xr10:uidLastSave="{00000000-0000-0000-0000-000000000000}"/>
  <bookViews>
    <workbookView xWindow="0" yWindow="500" windowWidth="25600" windowHeight="26600" xr2:uid="{7841846C-D086-EC4A-A5B5-70CCF70C16F2}"/>
  </bookViews>
  <sheets>
    <sheet name="B3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B21" i="1"/>
  <c r="B20" i="1"/>
  <c r="A18" i="1"/>
  <c r="B17" i="1"/>
  <c r="A17" i="1"/>
  <c r="A16" i="1"/>
  <c r="C15" i="1"/>
  <c r="B15" i="1"/>
  <c r="D15" i="1" s="1"/>
  <c r="A15" i="1"/>
  <c r="A14" i="1"/>
  <c r="A13" i="1"/>
  <c r="C8" i="1"/>
  <c r="B8" i="1"/>
  <c r="D7" i="1"/>
  <c r="C18" i="1" s="1"/>
  <c r="D6" i="1"/>
  <c r="C17" i="1" s="1"/>
  <c r="D5" i="1"/>
  <c r="D8" i="1" s="1"/>
  <c r="C10" i="1" s="1"/>
  <c r="D4" i="1"/>
  <c r="D3" i="1"/>
  <c r="C14" i="1" s="1"/>
  <c r="D17" i="1" l="1"/>
  <c r="B14" i="1"/>
  <c r="D14" i="1" s="1"/>
  <c r="B16" i="1"/>
  <c r="B18" i="1"/>
  <c r="D18" i="1" s="1"/>
  <c r="C16" i="1"/>
  <c r="D16" i="1" l="1"/>
</calcChain>
</file>

<file path=xl/sharedStrings.xml><?xml version="1.0" encoding="utf-8"?>
<sst xmlns="http://schemas.openxmlformats.org/spreadsheetml/2006/main" count="22" uniqueCount="18">
  <si>
    <t>Geschlecht</t>
  </si>
  <si>
    <t>Studienrichtung</t>
  </si>
  <si>
    <t>männlich</t>
  </si>
  <si>
    <t>weiblich</t>
  </si>
  <si>
    <t>Summe</t>
  </si>
  <si>
    <t>WiWi</t>
  </si>
  <si>
    <t>Wipäd</t>
  </si>
  <si>
    <t>Soziologie</t>
  </si>
  <si>
    <t>Statistik</t>
  </si>
  <si>
    <t>Sonstiges</t>
  </si>
  <si>
    <t>Anteil (weiblich und Wipäd)</t>
  </si>
  <si>
    <t>Frauenanteile</t>
  </si>
  <si>
    <t>Lieblingsstudienrichtung der Frauen</t>
  </si>
  <si>
    <t>Studienrichtung mit größten Frauenanteil</t>
  </si>
  <si>
    <t>Zwischenergebnisse</t>
  </si>
  <si>
    <t>Aufgabe a.)</t>
  </si>
  <si>
    <t>Aufgabe b.)</t>
  </si>
  <si>
    <t>Aufgabe 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</si>
</sst>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\ "/>
    <numFmt numFmtId="165" formatCode="0.0000"/>
    <numFmt numFmtId="166" formatCode="0.0%"/>
    <numFmt numFmtId="167" formatCode="0.0\ %"/>
    <numFmt numFmtId="168" formatCode="0.0\ %\ \ \ "/>
    <numFmt numFmtId="169" formatCode="0.0\ %\ \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166" fontId="3" fillId="0" borderId="0" xfId="1" applyNumberFormat="1" applyFont="1" applyFill="1"/>
    <xf numFmtId="0" fontId="3" fillId="0" borderId="0" xfId="2" applyFont="1" applyFill="1" applyAlignment="1">
      <alignment horizontal="center"/>
    </xf>
    <xf numFmtId="0" fontId="3" fillId="0" borderId="0" xfId="2" applyFont="1" applyFill="1" applyAlignment="1">
      <alignment horizontal="center"/>
    </xf>
    <xf numFmtId="0" fontId="3" fillId="0" borderId="0" xfId="2" applyFont="1" applyFill="1"/>
    <xf numFmtId="0" fontId="3" fillId="0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0" xfId="2" applyFont="1" applyFill="1" applyAlignment="1">
      <alignment horizontal="left"/>
    </xf>
    <xf numFmtId="164" fontId="3" fillId="0" borderId="3" xfId="2" applyNumberFormat="1" applyFont="1" applyFill="1" applyBorder="1"/>
    <xf numFmtId="164" fontId="3" fillId="0" borderId="0" xfId="2" applyNumberFormat="1" applyFont="1" applyFill="1"/>
    <xf numFmtId="165" fontId="3" fillId="0" borderId="0" xfId="2" applyNumberFormat="1" applyFont="1" applyFill="1"/>
    <xf numFmtId="0" fontId="3" fillId="0" borderId="1" xfId="2" applyFont="1" applyFill="1" applyBorder="1" applyAlignment="1">
      <alignment horizontal="left" vertical="center" wrapText="1"/>
    </xf>
    <xf numFmtId="164" fontId="3" fillId="0" borderId="2" xfId="2" applyNumberFormat="1" applyFont="1" applyFill="1" applyBorder="1" applyAlignment="1">
      <alignment vertical="center"/>
    </xf>
    <xf numFmtId="164" fontId="3" fillId="0" borderId="1" xfId="2" applyNumberFormat="1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64" fontId="3" fillId="0" borderId="0" xfId="2" applyNumberFormat="1" applyFont="1" applyFill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2" applyFont="1" applyFill="1"/>
    <xf numFmtId="164" fontId="3" fillId="2" borderId="3" xfId="2" applyNumberFormat="1" applyFont="1" applyFill="1" applyBorder="1" applyAlignment="1">
      <alignment horizontal="center"/>
    </xf>
    <xf numFmtId="164" fontId="3" fillId="2" borderId="2" xfId="2" applyNumberFormat="1" applyFont="1" applyFill="1" applyBorder="1" applyAlignment="1">
      <alignment horizontal="center" vertical="center"/>
    </xf>
    <xf numFmtId="164" fontId="3" fillId="2" borderId="3" xfId="2" applyNumberFormat="1" applyFont="1" applyFill="1" applyBorder="1"/>
    <xf numFmtId="164" fontId="3" fillId="2" borderId="0" xfId="2" applyNumberFormat="1" applyFont="1" applyFill="1"/>
    <xf numFmtId="167" fontId="3" fillId="2" borderId="0" xfId="1" applyNumberFormat="1" applyFont="1" applyFill="1" applyBorder="1"/>
    <xf numFmtId="168" fontId="3" fillId="2" borderId="3" xfId="2" applyNumberFormat="1" applyFont="1" applyFill="1" applyBorder="1"/>
    <xf numFmtId="168" fontId="3" fillId="2" borderId="0" xfId="2" applyNumberFormat="1" applyFont="1" applyFill="1"/>
    <xf numFmtId="169" fontId="3" fillId="2" borderId="3" xfId="2" applyNumberFormat="1" applyFont="1" applyFill="1" applyBorder="1" applyAlignment="1">
      <alignment horizontal="right"/>
    </xf>
    <xf numFmtId="168" fontId="3" fillId="2" borderId="3" xfId="2" applyNumberFormat="1" applyFont="1" applyFill="1" applyBorder="1" applyAlignment="1">
      <alignment vertical="center"/>
    </xf>
    <xf numFmtId="168" fontId="3" fillId="2" borderId="0" xfId="2" applyNumberFormat="1" applyFont="1" applyFill="1" applyAlignment="1">
      <alignment vertical="center"/>
    </xf>
    <xf numFmtId="169" fontId="3" fillId="2" borderId="3" xfId="2" applyNumberFormat="1" applyFont="1" applyFill="1" applyBorder="1" applyAlignment="1">
      <alignment horizontal="right" vertical="center"/>
    </xf>
    <xf numFmtId="0" fontId="3" fillId="2" borderId="0" xfId="2" applyFont="1" applyFill="1" applyAlignment="1">
      <alignment horizontal="center"/>
    </xf>
    <xf numFmtId="167" fontId="3" fillId="3" borderId="0" xfId="2" applyNumberFormat="1" applyFont="1" applyFill="1" applyAlignment="1">
      <alignment horizontal="center"/>
    </xf>
    <xf numFmtId="0" fontId="3" fillId="3" borderId="0" xfId="2" applyFont="1" applyFill="1" applyAlignment="1">
      <alignment horizontal="center"/>
    </xf>
  </cellXfs>
  <cellStyles count="3">
    <cellStyle name="Prozent" xfId="1" builtinId="5"/>
    <cellStyle name="Standard" xfId="0" builtinId="0"/>
    <cellStyle name="Standard_b16-20" xfId="2" xr:uid="{4CBF35C1-2395-6549-8540-6E29A2A915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151B-92B4-B04C-A325-24F8B675499B}">
  <dimension ref="A1:H27"/>
  <sheetViews>
    <sheetView tabSelected="1" workbookViewId="0">
      <selection activeCell="A30" sqref="A30"/>
    </sheetView>
  </sheetViews>
  <sheetFormatPr baseColWidth="10" defaultColWidth="11.33203125" defaultRowHeight="25" x14ac:dyDescent="0.25"/>
  <cols>
    <col min="1" max="1" width="59.1640625" style="4" customWidth="1"/>
    <col min="2" max="2" width="18.33203125" style="2" customWidth="1"/>
    <col min="3" max="4" width="18.33203125" style="4" customWidth="1"/>
    <col min="5" max="5" width="13.1640625" style="4" customWidth="1"/>
    <col min="6" max="6" width="11.33203125" style="4"/>
    <col min="7" max="7" width="12.5" style="4" bestFit="1" customWidth="1"/>
    <col min="8" max="8" width="50.6640625" style="4" customWidth="1"/>
    <col min="9" max="16384" width="11.33203125" style="4"/>
  </cols>
  <sheetData>
    <row r="1" spans="1:8" x14ac:dyDescent="0.25">
      <c r="A1" s="2"/>
      <c r="B1" s="3" t="s">
        <v>0</v>
      </c>
      <c r="C1" s="3"/>
    </row>
    <row r="2" spans="1:8" x14ac:dyDescent="0.25">
      <c r="A2" s="5" t="s">
        <v>1</v>
      </c>
      <c r="B2" s="6" t="s">
        <v>2</v>
      </c>
      <c r="C2" s="5" t="s">
        <v>3</v>
      </c>
      <c r="D2" s="6" t="s">
        <v>4</v>
      </c>
      <c r="E2" s="2"/>
    </row>
    <row r="3" spans="1:8" x14ac:dyDescent="0.25">
      <c r="A3" s="7" t="s">
        <v>5</v>
      </c>
      <c r="B3" s="8">
        <v>2140</v>
      </c>
      <c r="C3" s="9">
        <v>2350</v>
      </c>
      <c r="D3" s="19">
        <f t="shared" ref="D3:D7" si="0">SUM(B3:C3)</f>
        <v>4490</v>
      </c>
      <c r="F3" s="10"/>
      <c r="G3" s="1"/>
    </row>
    <row r="4" spans="1:8" x14ac:dyDescent="0.25">
      <c r="A4" s="7" t="s">
        <v>6</v>
      </c>
      <c r="B4" s="8">
        <v>728</v>
      </c>
      <c r="C4" s="9">
        <v>1920</v>
      </c>
      <c r="D4" s="19">
        <f t="shared" si="0"/>
        <v>2648</v>
      </c>
      <c r="F4" s="10"/>
      <c r="G4" s="1"/>
    </row>
    <row r="5" spans="1:8" x14ac:dyDescent="0.25">
      <c r="A5" s="7" t="s">
        <v>7</v>
      </c>
      <c r="B5" s="8">
        <v>232</v>
      </c>
      <c r="C5" s="9">
        <v>238</v>
      </c>
      <c r="D5" s="19">
        <f t="shared" si="0"/>
        <v>470</v>
      </c>
      <c r="F5" s="10"/>
      <c r="G5" s="1"/>
    </row>
    <row r="6" spans="1:8" x14ac:dyDescent="0.25">
      <c r="A6" s="7" t="s">
        <v>8</v>
      </c>
      <c r="B6" s="8">
        <v>19</v>
      </c>
      <c r="C6" s="9">
        <v>39</v>
      </c>
      <c r="D6" s="19">
        <f t="shared" si="0"/>
        <v>58</v>
      </c>
      <c r="F6" s="10"/>
      <c r="G6" s="1"/>
    </row>
    <row r="7" spans="1:8" s="14" customFormat="1" ht="26" x14ac:dyDescent="0.25">
      <c r="A7" s="11" t="s">
        <v>9</v>
      </c>
      <c r="B7" s="12">
        <v>201</v>
      </c>
      <c r="C7" s="13">
        <v>206</v>
      </c>
      <c r="D7" s="20">
        <f t="shared" si="0"/>
        <v>407</v>
      </c>
      <c r="F7" s="15"/>
      <c r="G7" s="1"/>
    </row>
    <row r="8" spans="1:8" x14ac:dyDescent="0.25">
      <c r="A8" s="2" t="s">
        <v>4</v>
      </c>
      <c r="B8" s="21">
        <f>SUM(B3:B7)</f>
        <v>3320</v>
      </c>
      <c r="C8" s="22">
        <f>SUM(C3:C7)</f>
        <v>4753</v>
      </c>
      <c r="D8" s="19">
        <f>SUM(D3:D7)</f>
        <v>8073</v>
      </c>
      <c r="F8" s="10"/>
      <c r="G8" s="1"/>
    </row>
    <row r="9" spans="1:8" x14ac:dyDescent="0.25">
      <c r="A9" s="2"/>
      <c r="B9" s="9"/>
      <c r="C9" s="9"/>
      <c r="D9" s="16"/>
      <c r="F9" s="10"/>
      <c r="G9" s="10"/>
    </row>
    <row r="10" spans="1:8" x14ac:dyDescent="0.25">
      <c r="A10" s="7" t="s">
        <v>10</v>
      </c>
      <c r="B10" s="9"/>
      <c r="C10" s="23">
        <f>C4/D8</f>
        <v>0.23782980304719434</v>
      </c>
      <c r="F10" s="10"/>
      <c r="G10" s="10"/>
    </row>
    <row r="11" spans="1:8" x14ac:dyDescent="0.25">
      <c r="A11" s="2"/>
      <c r="B11" s="9"/>
      <c r="C11" s="9"/>
      <c r="D11" s="16"/>
      <c r="F11" s="10"/>
      <c r="G11" s="10"/>
    </row>
    <row r="12" spans="1:8" x14ac:dyDescent="0.25">
      <c r="A12" s="2"/>
      <c r="B12" s="3" t="s">
        <v>11</v>
      </c>
      <c r="C12" s="3"/>
      <c r="G12" s="10"/>
      <c r="H12" s="10"/>
    </row>
    <row r="13" spans="1:8" x14ac:dyDescent="0.25">
      <c r="A13" s="7" t="str">
        <f>A2</f>
        <v>Studienrichtung</v>
      </c>
      <c r="B13" s="6" t="s">
        <v>2</v>
      </c>
      <c r="C13" s="5" t="s">
        <v>3</v>
      </c>
      <c r="D13" s="6" t="s">
        <v>4</v>
      </c>
    </row>
    <row r="14" spans="1:8" x14ac:dyDescent="0.25">
      <c r="A14" s="7" t="str">
        <f>A3</f>
        <v>WiWi</v>
      </c>
      <c r="B14" s="24">
        <f>B3/D3</f>
        <v>0.47661469933184858</v>
      </c>
      <c r="C14" s="25">
        <f>C3/D3</f>
        <v>0.52338530066815148</v>
      </c>
      <c r="D14" s="26">
        <f t="shared" ref="D14:D18" si="1">SUM(B14:C14)</f>
        <v>1</v>
      </c>
    </row>
    <row r="15" spans="1:8" x14ac:dyDescent="0.25">
      <c r="A15" s="7" t="str">
        <f t="shared" ref="A15:A18" si="2">A4</f>
        <v>Wipäd</v>
      </c>
      <c r="B15" s="24">
        <f>B4/D4</f>
        <v>0.27492447129909364</v>
      </c>
      <c r="C15" s="25">
        <f>C4/D4</f>
        <v>0.7250755287009063</v>
      </c>
      <c r="D15" s="26">
        <f t="shared" si="1"/>
        <v>1</v>
      </c>
    </row>
    <row r="16" spans="1:8" x14ac:dyDescent="0.25">
      <c r="A16" s="7" t="str">
        <f t="shared" si="2"/>
        <v>Soziologie</v>
      </c>
      <c r="B16" s="24">
        <f>B5/D5</f>
        <v>0.49361702127659574</v>
      </c>
      <c r="C16" s="25">
        <f>C5/D5</f>
        <v>0.50638297872340421</v>
      </c>
      <c r="D16" s="26">
        <f t="shared" si="1"/>
        <v>1</v>
      </c>
    </row>
    <row r="17" spans="1:4" x14ac:dyDescent="0.25">
      <c r="A17" s="7" t="str">
        <f t="shared" si="2"/>
        <v>Statistik</v>
      </c>
      <c r="B17" s="24">
        <f>B6/D6</f>
        <v>0.32758620689655171</v>
      </c>
      <c r="C17" s="25">
        <f>C6/D6</f>
        <v>0.67241379310344829</v>
      </c>
      <c r="D17" s="26">
        <f t="shared" si="1"/>
        <v>1</v>
      </c>
    </row>
    <row r="18" spans="1:4" s="14" customFormat="1" x14ac:dyDescent="0.25">
      <c r="A18" s="7" t="str">
        <f t="shared" si="2"/>
        <v>Sonstiges</v>
      </c>
      <c r="B18" s="27">
        <f t="shared" ref="B18" si="3">B7/D7</f>
        <v>0.49385749385749383</v>
      </c>
      <c r="C18" s="28">
        <f t="shared" ref="C18" si="4">C7/D7</f>
        <v>0.50614250614250611</v>
      </c>
      <c r="D18" s="29">
        <f t="shared" si="1"/>
        <v>1</v>
      </c>
    </row>
    <row r="19" spans="1:4" x14ac:dyDescent="0.25">
      <c r="B19" s="17"/>
    </row>
    <row r="20" spans="1:4" x14ac:dyDescent="0.25">
      <c r="A20" s="4" t="s">
        <v>13</v>
      </c>
      <c r="B20" s="30" t="str">
        <f>A15</f>
        <v>Wipäd</v>
      </c>
    </row>
    <row r="21" spans="1:4" x14ac:dyDescent="0.25">
      <c r="A21" s="4" t="s">
        <v>12</v>
      </c>
      <c r="B21" s="30" t="str">
        <f>A3</f>
        <v>WiWi</v>
      </c>
    </row>
    <row r="24" spans="1:4" x14ac:dyDescent="0.25">
      <c r="A24" s="18" t="s">
        <v>14</v>
      </c>
    </row>
    <row r="25" spans="1:4" x14ac:dyDescent="0.25">
      <c r="A25" s="4" t="s">
        <v>15</v>
      </c>
      <c r="B25" s="31">
        <f>C10</f>
        <v>0.23782980304719434</v>
      </c>
    </row>
    <row r="26" spans="1:4" x14ac:dyDescent="0.25">
      <c r="A26" s="4" t="s">
        <v>16</v>
      </c>
      <c r="B26" s="32" t="str">
        <f>B20</f>
        <v>Wipäd</v>
      </c>
    </row>
    <row r="27" spans="1:4" x14ac:dyDescent="0.25">
      <c r="A27" s="4" t="s">
        <v>17</v>
      </c>
      <c r="B27" s="32" t="str">
        <f>B21</f>
        <v>WiWi</v>
      </c>
    </row>
  </sheetData>
  <mergeCells count="2">
    <mergeCell ref="B1:C1"/>
    <mergeCell ref="B12:C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2022-03-17T17:24:03Z</dcterms:created>
  <dcterms:modified xsi:type="dcterms:W3CDTF">2022-03-17T17:27:56Z</dcterms:modified>
</cp:coreProperties>
</file>