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voland\Desktop\AQ_Volame\AQ_volame_1224_AGV\"/>
    </mc:Choice>
  </mc:AlternateContent>
  <xr:revisionPtr revIDLastSave="0" documentId="13_ncr:1_{BBD5AAD6-C766-4BC1-BF69-EB28BE02B101}" xr6:coauthVersionLast="47" xr6:coauthVersionMax="47" xr10:uidLastSave="{00000000-0000-0000-0000-000000000000}"/>
  <bookViews>
    <workbookView minimized="1" xWindow="-23880" yWindow="2115" windowWidth="17280" windowHeight="897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2" i="1"/>
</calcChain>
</file>

<file path=xl/sharedStrings.xml><?xml version="1.0" encoding="utf-8"?>
<sst xmlns="http://schemas.openxmlformats.org/spreadsheetml/2006/main" count="180" uniqueCount="49">
  <si>
    <t>Acetate</t>
  </si>
  <si>
    <t>propionate</t>
  </si>
  <si>
    <t>iso butyrate</t>
  </si>
  <si>
    <t>butyrate</t>
  </si>
  <si>
    <t>iso valerate</t>
  </si>
  <si>
    <t>Valerate</t>
  </si>
  <si>
    <t>caproate</t>
  </si>
  <si>
    <t>9732P-13sem n°1</t>
  </si>
  <si>
    <t>9732P-13sem n°2</t>
  </si>
  <si>
    <t>9748P-13sem n°1</t>
  </si>
  <si>
    <t>9748P-13sem n°2</t>
  </si>
  <si>
    <t>9727M</t>
  </si>
  <si>
    <t>9721T</t>
  </si>
  <si>
    <t>9722M</t>
  </si>
  <si>
    <t>9725P</t>
  </si>
  <si>
    <t>9728M</t>
  </si>
  <si>
    <t>9732P</t>
  </si>
  <si>
    <t>9740P</t>
  </si>
  <si>
    <t>9741T</t>
  </si>
  <si>
    <t>9743T</t>
  </si>
  <si>
    <t>9745T</t>
  </si>
  <si>
    <t>9744P</t>
  </si>
  <si>
    <t>9748P</t>
  </si>
  <si>
    <t>9747M</t>
  </si>
  <si>
    <t>9746T</t>
  </si>
  <si>
    <t>9749T</t>
  </si>
  <si>
    <t>9750P</t>
  </si>
  <si>
    <t>9751T</t>
  </si>
  <si>
    <t>9755M</t>
  </si>
  <si>
    <t>9756P</t>
  </si>
  <si>
    <t>9757P</t>
  </si>
  <si>
    <t>9759M</t>
  </si>
  <si>
    <t>9763P</t>
  </si>
  <si>
    <t>9764M</t>
  </si>
  <si>
    <t>9769M</t>
  </si>
  <si>
    <t>9770M</t>
  </si>
  <si>
    <t>9774T</t>
  </si>
  <si>
    <t>2342T</t>
  </si>
  <si>
    <t>79725P</t>
  </si>
  <si>
    <t>T</t>
  </si>
  <si>
    <t>M</t>
  </si>
  <si>
    <t>P</t>
  </si>
  <si>
    <t>Time</t>
  </si>
  <si>
    <t>Lot</t>
  </si>
  <si>
    <t>Lot_x_Time</t>
  </si>
  <si>
    <t>EDE</t>
  </si>
  <si>
    <t>RACE</t>
  </si>
  <si>
    <t>MERE</t>
  </si>
  <si>
    <t>NAISSANCE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</si>
</sst>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2" fillId="0" borderId="0" xfId="0" applyNumberFormat="1" applyFont="1"/>
    <xf numFmtId="49" fontId="3" fillId="0" borderId="0" xfId="0" applyNumberFormat="1" applyFont="1" applyAlignment="1">
      <alignment horizontal="center"/>
    </xf>
    <xf numFmtId="0" fontId="0" fillId="0" borderId="0" xfId="0" applyNumberFormat="1"/>
    <xf numFmtId="0" fontId="2" fillId="0" borderId="0" xfId="0" applyNumberFormat="1" applyFont="1"/>
  </cellXfs>
  <cellStyles count="1">
    <cellStyle name="Normal" xfId="0" builtinId="0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56EBFA-109F-40D8-9D30-4B306F778001}" name="Tableau1" displayName="Tableau1" ref="A1:N84" totalsRowShown="0" dataDxfId="12">
  <autoFilter ref="A1:N84" xr:uid="{BD56EBFA-109F-40D8-9D30-4B306F778001}"/>
  <sortState xmlns:xlrd2="http://schemas.microsoft.com/office/spreadsheetml/2017/richdata2" ref="A2:J84">
    <sortCondition ref="J1:J84"/>
  </sortState>
  <tableColumns count="14">
    <tableColumn id="1" xr3:uid="{1C05FA61-7A63-4621-AAA3-BDF4CD3FD9F2}" name="EDE"/>
    <tableColumn id="2" xr3:uid="{7F7236B0-19B8-4405-BFEB-DDB05480BFE0}" name="Acetate" dataDxfId="11"/>
    <tableColumn id="3" xr3:uid="{08FE43CC-DC06-46D6-BFA4-44A8D395A8EA}" name="propionate" dataDxfId="10"/>
    <tableColumn id="4" xr3:uid="{0EF278D2-8DE2-4A4D-B821-C4E8ECDE2CE5}" name="iso butyrate" dataDxfId="9"/>
    <tableColumn id="5" xr3:uid="{708885C2-CE13-458A-A73F-15D10A085152}" name="butyrate" dataDxfId="8"/>
    <tableColumn id="6" xr3:uid="{FEBC3F1E-7A6A-43B6-BD77-F34FB28E47B5}" name="iso valerate" dataDxfId="7"/>
    <tableColumn id="7" xr3:uid="{C436893C-65A3-4432-8583-9BAA5660AD13}" name="Valerate" dataDxfId="6"/>
    <tableColumn id="8" xr3:uid="{9F7AC95F-C53C-464D-86FB-636600C5F616}" name="caproate" dataDxfId="5"/>
    <tableColumn id="9" xr3:uid="{7AEB9E9E-40ED-4FC1-8810-E996B64103DC}" name="Time" dataDxfId="4"/>
    <tableColumn id="10" xr3:uid="{4A33CAD7-3B94-4ABC-B6CA-DC5CAA98A7B9}" name="Lot"/>
    <tableColumn id="11" xr3:uid="{38B25C52-EBA3-49FD-8BE6-71731274B391}" name="Lot_x_Time" dataDxfId="3">
      <calculatedColumnFormula>CONCATENATE(Tableau1[[#This Row],[Time]],Tableau1[[#This Row],[Lot]])</calculatedColumnFormula>
    </tableColumn>
    <tableColumn id="12" xr3:uid="{F584CD74-9D65-46C7-8B88-33607322B470}" name="RACE" dataDxfId="2"/>
    <tableColumn id="13" xr3:uid="{469B09FC-530A-4297-885A-50470E59CCA2}" name="MERE" dataDxfId="1"/>
    <tableColumn id="14" xr3:uid="{60C33AC9-6BE4-4573-A580-4AC63EB85713}" name="NAISSAN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6"/>
  <sheetViews>
    <sheetView tabSelected="1" workbookViewId="0">
      <selection activeCell="L1" sqref="L1:N1"/>
    </sheetView>
  </sheetViews>
  <sheetFormatPr baseColWidth="10" defaultRowHeight="14.4" x14ac:dyDescent="0.3"/>
  <cols>
    <col min="1" max="1" width="15.6640625" bestFit="1" customWidth="1"/>
    <col min="2" max="2" width="9.33203125" customWidth="1"/>
    <col min="3" max="3" width="12.21875" customWidth="1"/>
    <col min="4" max="4" width="12.88671875" customWidth="1"/>
    <col min="5" max="5" width="10.109375" customWidth="1"/>
    <col min="6" max="6" width="12.44140625" customWidth="1"/>
    <col min="7" max="7" width="9.88671875" customWidth="1"/>
    <col min="8" max="8" width="10.33203125" customWidth="1"/>
    <col min="9" max="9" width="11.5546875" style="4"/>
    <col min="14" max="14" width="20.44140625" bestFit="1" customWidth="1"/>
    <col min="15" max="15" width="18" bestFit="1" customWidth="1"/>
    <col min="16" max="16" width="15" bestFit="1" customWidth="1"/>
    <col min="17" max="17" width="18.77734375" bestFit="1" customWidth="1"/>
    <col min="18" max="18" width="15.77734375" bestFit="1" customWidth="1"/>
    <col min="19" max="19" width="18.44140625" bestFit="1" customWidth="1"/>
    <col min="20" max="20" width="15.77734375" bestFit="1" customWidth="1"/>
    <col min="21" max="21" width="16" bestFit="1" customWidth="1"/>
    <col min="22" max="22" width="19.44140625" bestFit="1" customWidth="1"/>
    <col min="23" max="24" width="15.44140625" bestFit="1" customWidth="1"/>
    <col min="25" max="32" width="8" bestFit="1" customWidth="1"/>
    <col min="33" max="34" width="15.44140625" bestFit="1" customWidth="1"/>
    <col min="35" max="35" width="7" bestFit="1" customWidth="1"/>
    <col min="36" max="40" width="8" bestFit="1" customWidth="1"/>
    <col min="41" max="41" width="7" bestFit="1" customWidth="1"/>
    <col min="42" max="44" width="8" bestFit="1" customWidth="1"/>
    <col min="45" max="46" width="7" bestFit="1" customWidth="1"/>
    <col min="47" max="47" width="11.88671875" bestFit="1" customWidth="1"/>
  </cols>
  <sheetData>
    <row r="1" spans="1:14" x14ac:dyDescent="0.3">
      <c r="A1" t="s">
        <v>45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4" t="s">
        <v>42</v>
      </c>
      <c r="J1" t="s">
        <v>43</v>
      </c>
      <c r="K1" t="s">
        <v>44</v>
      </c>
      <c r="L1" t="s">
        <v>46</v>
      </c>
      <c r="M1" t="s">
        <v>47</v>
      </c>
      <c r="N1" t="s">
        <v>48</v>
      </c>
    </row>
    <row r="2" spans="1:14" x14ac:dyDescent="0.3">
      <c r="A2" s="1" t="s">
        <v>13</v>
      </c>
      <c r="B2" s="2">
        <v>20.497500000000002</v>
      </c>
      <c r="C2" s="2">
        <v>3.1124999999999998</v>
      </c>
      <c r="D2" s="2">
        <v>0.19900000000000001</v>
      </c>
      <c r="E2" s="2">
        <v>0.746</v>
      </c>
      <c r="F2" s="2">
        <v>0.28449999999999998</v>
      </c>
      <c r="G2" s="2">
        <v>6.8500000000000005E-2</v>
      </c>
      <c r="H2" s="2">
        <v>3.9E-2</v>
      </c>
      <c r="I2" s="5">
        <v>3</v>
      </c>
      <c r="J2" t="s">
        <v>40</v>
      </c>
      <c r="K2" s="2" t="str">
        <f>CONCATENATE(Tableau1[[#This Row],[Time]],Tableau1[[#This Row],[Lot]])</f>
        <v>3M</v>
      </c>
      <c r="L2" s="2"/>
      <c r="M2" s="2"/>
      <c r="N2" s="2"/>
    </row>
    <row r="3" spans="1:14" x14ac:dyDescent="0.3">
      <c r="A3" t="s">
        <v>11</v>
      </c>
      <c r="B3" s="2">
        <v>14.193</v>
      </c>
      <c r="C3" s="2">
        <v>1.4279999999999999</v>
      </c>
      <c r="D3" s="2">
        <v>0.129</v>
      </c>
      <c r="E3" s="2">
        <v>0.42499999999999999</v>
      </c>
      <c r="F3" s="2">
        <v>0.17899999999999999</v>
      </c>
      <c r="G3" s="2">
        <v>3.85E-2</v>
      </c>
      <c r="H3" s="2">
        <v>1.2500000000000001E-2</v>
      </c>
      <c r="I3" s="5">
        <v>3</v>
      </c>
      <c r="J3" t="s">
        <v>40</v>
      </c>
      <c r="K3" s="2" t="str">
        <f>CONCATENATE(Tableau1[[#This Row],[Time]],Tableau1[[#This Row],[Lot]])</f>
        <v>3M</v>
      </c>
      <c r="L3" s="2"/>
      <c r="M3" s="2"/>
      <c r="N3" s="2"/>
    </row>
    <row r="4" spans="1:14" x14ac:dyDescent="0.3">
      <c r="A4" t="s">
        <v>15</v>
      </c>
      <c r="B4" s="2">
        <v>34.519500000000001</v>
      </c>
      <c r="C4" s="2">
        <v>5.8904999999999994</v>
      </c>
      <c r="D4" s="2">
        <v>0.32950000000000002</v>
      </c>
      <c r="E4" s="2">
        <v>1.5750000000000002</v>
      </c>
      <c r="F4" s="2">
        <v>0.54499999999999993</v>
      </c>
      <c r="G4" s="2">
        <v>0.17649999999999999</v>
      </c>
      <c r="H4" s="2">
        <v>9.4999999999999998E-3</v>
      </c>
      <c r="I4" s="5">
        <v>3</v>
      </c>
      <c r="J4" t="s">
        <v>40</v>
      </c>
      <c r="K4" s="2" t="str">
        <f>CONCATENATE(Tableau1[[#This Row],[Time]],Tableau1[[#This Row],[Lot]])</f>
        <v>3M</v>
      </c>
      <c r="L4" s="2"/>
      <c r="M4" s="2"/>
      <c r="N4" s="2"/>
    </row>
    <row r="5" spans="1:14" x14ac:dyDescent="0.3">
      <c r="A5" t="s">
        <v>23</v>
      </c>
      <c r="B5" s="2">
        <v>32.506500000000003</v>
      </c>
      <c r="C5" s="2">
        <v>5.3155000000000001</v>
      </c>
      <c r="D5" s="2">
        <v>0.36249999999999999</v>
      </c>
      <c r="E5" s="2">
        <v>1.2515000000000001</v>
      </c>
      <c r="F5" s="2">
        <v>0.53249999999999997</v>
      </c>
      <c r="G5" s="2">
        <v>0.16999999999999998</v>
      </c>
      <c r="H5" s="2">
        <v>2E-3</v>
      </c>
      <c r="I5" s="5">
        <v>3</v>
      </c>
      <c r="J5" t="s">
        <v>40</v>
      </c>
      <c r="K5" s="2" t="str">
        <f>CONCATENATE(Tableau1[[#This Row],[Time]],Tableau1[[#This Row],[Lot]])</f>
        <v>3M</v>
      </c>
      <c r="L5" s="2"/>
      <c r="M5" s="2"/>
      <c r="N5" s="2"/>
    </row>
    <row r="6" spans="1:14" x14ac:dyDescent="0.3">
      <c r="A6" t="s">
        <v>28</v>
      </c>
      <c r="B6" s="2">
        <v>24.825499999999998</v>
      </c>
      <c r="C6" s="2">
        <v>3.694</v>
      </c>
      <c r="D6" s="2">
        <v>0.25900000000000001</v>
      </c>
      <c r="E6" s="2">
        <v>0.64250000000000007</v>
      </c>
      <c r="F6" s="2">
        <v>0.26300000000000001</v>
      </c>
      <c r="G6" s="2">
        <v>0.10500000000000001</v>
      </c>
      <c r="H6" s="2">
        <v>4.0000000000000001E-3</v>
      </c>
      <c r="I6" s="5">
        <v>3</v>
      </c>
      <c r="J6" t="s">
        <v>40</v>
      </c>
      <c r="K6" s="2" t="str">
        <f>CONCATENATE(Tableau1[[#This Row],[Time]],Tableau1[[#This Row],[Lot]])</f>
        <v>3M</v>
      </c>
      <c r="L6" s="2"/>
      <c r="M6" s="2"/>
      <c r="N6" s="2"/>
    </row>
    <row r="7" spans="1:14" x14ac:dyDescent="0.3">
      <c r="A7" t="s">
        <v>31</v>
      </c>
      <c r="B7" s="2">
        <v>42.414999999999999</v>
      </c>
      <c r="C7" s="2">
        <v>5.8985000000000003</v>
      </c>
      <c r="D7" s="2">
        <v>0.39900000000000002</v>
      </c>
      <c r="E7" s="2">
        <v>1.4300000000000002</v>
      </c>
      <c r="F7" s="2">
        <v>0.53049999999999997</v>
      </c>
      <c r="G7" s="2">
        <v>0.125</v>
      </c>
      <c r="H7" s="2">
        <v>5.0000000000000001E-3</v>
      </c>
      <c r="I7" s="5">
        <v>3</v>
      </c>
      <c r="J7" t="s">
        <v>40</v>
      </c>
      <c r="K7" s="2" t="str">
        <f>CONCATENATE(Tableau1[[#This Row],[Time]],Tableau1[[#This Row],[Lot]])</f>
        <v>3M</v>
      </c>
      <c r="L7" s="2"/>
      <c r="M7" s="2"/>
      <c r="N7" s="2"/>
    </row>
    <row r="8" spans="1:14" x14ac:dyDescent="0.3">
      <c r="A8" t="s">
        <v>33</v>
      </c>
      <c r="B8" s="2">
        <v>38.368499999999997</v>
      </c>
      <c r="C8" s="2">
        <v>5.5045000000000002</v>
      </c>
      <c r="D8" s="2">
        <v>0.32400000000000001</v>
      </c>
      <c r="E8" s="2">
        <v>1.274</v>
      </c>
      <c r="F8" s="2">
        <v>0.42849999999999999</v>
      </c>
      <c r="G8" s="2">
        <v>0.154</v>
      </c>
      <c r="H8" s="2">
        <v>1.7000000000000001E-2</v>
      </c>
      <c r="I8" s="5">
        <v>3</v>
      </c>
      <c r="J8" t="s">
        <v>40</v>
      </c>
      <c r="K8" s="2" t="str">
        <f>CONCATENATE(Tableau1[[#This Row],[Time]],Tableau1[[#This Row],[Lot]])</f>
        <v>3M</v>
      </c>
      <c r="L8" s="2"/>
      <c r="M8" s="2"/>
      <c r="N8" s="2"/>
    </row>
    <row r="9" spans="1:14" x14ac:dyDescent="0.3">
      <c r="A9" t="s">
        <v>34</v>
      </c>
      <c r="B9" s="2">
        <v>23.518000000000001</v>
      </c>
      <c r="C9" s="2">
        <v>4.0284999999999993</v>
      </c>
      <c r="D9" s="2">
        <v>0.19450000000000001</v>
      </c>
      <c r="E9" s="2">
        <v>0.99499999999999988</v>
      </c>
      <c r="F9" s="2">
        <v>0.379</v>
      </c>
      <c r="G9" s="2">
        <v>0.112</v>
      </c>
      <c r="H9" s="2">
        <v>8.5000000000000006E-3</v>
      </c>
      <c r="I9" s="5">
        <v>3</v>
      </c>
      <c r="J9" t="s">
        <v>40</v>
      </c>
      <c r="K9" s="2" t="str">
        <f>CONCATENATE(Tableau1[[#This Row],[Time]],Tableau1[[#This Row],[Lot]])</f>
        <v>3M</v>
      </c>
      <c r="L9" s="2"/>
      <c r="M9" s="2"/>
      <c r="N9" s="2"/>
    </row>
    <row r="10" spans="1:14" x14ac:dyDescent="0.3">
      <c r="A10" t="s">
        <v>35</v>
      </c>
      <c r="B10" s="2">
        <v>30.703000000000003</v>
      </c>
      <c r="C10" s="2">
        <v>4.3155000000000001</v>
      </c>
      <c r="D10" s="2">
        <v>0.26100000000000001</v>
      </c>
      <c r="E10" s="2">
        <v>1.0455000000000001</v>
      </c>
      <c r="F10" s="2">
        <v>0.42300000000000004</v>
      </c>
      <c r="G10" s="2">
        <v>0.1</v>
      </c>
      <c r="H10" s="2">
        <v>3.5000000000000001E-3</v>
      </c>
      <c r="I10" s="5">
        <v>3</v>
      </c>
      <c r="J10" t="s">
        <v>40</v>
      </c>
      <c r="K10" s="2" t="str">
        <f>CONCATENATE(Tableau1[[#This Row],[Time]],Tableau1[[#This Row],[Lot]])</f>
        <v>3M</v>
      </c>
      <c r="L10" s="2"/>
      <c r="M10" s="2"/>
      <c r="N10" s="2"/>
    </row>
    <row r="11" spans="1:14" x14ac:dyDescent="0.3">
      <c r="A11" t="s">
        <v>13</v>
      </c>
      <c r="B11" s="2">
        <v>12.226500000000001</v>
      </c>
      <c r="C11" s="2">
        <v>5.2234999999999996</v>
      </c>
      <c r="D11" s="2">
        <v>0.42099999999999999</v>
      </c>
      <c r="E11" s="2">
        <v>1.0859999999999999</v>
      </c>
      <c r="F11" s="2">
        <v>0.45500000000000002</v>
      </c>
      <c r="G11" s="2">
        <v>0.30049999999999999</v>
      </c>
      <c r="H11" s="2">
        <v>1.2500000000000001E-2</v>
      </c>
      <c r="I11" s="5">
        <v>10</v>
      </c>
      <c r="J11" t="s">
        <v>40</v>
      </c>
      <c r="K11" s="2" t="str">
        <f>CONCATENATE(Tableau1[[#This Row],[Time]],Tableau1[[#This Row],[Lot]])</f>
        <v>10M</v>
      </c>
      <c r="L11" s="2"/>
      <c r="M11" s="2"/>
      <c r="N11" s="2"/>
    </row>
    <row r="12" spans="1:14" x14ac:dyDescent="0.3">
      <c r="A12" t="s">
        <v>11</v>
      </c>
      <c r="B12" s="2">
        <v>34.780500000000004</v>
      </c>
      <c r="C12" s="2">
        <v>7.1564999999999994</v>
      </c>
      <c r="D12" s="2">
        <v>0.51700000000000002</v>
      </c>
      <c r="E12" s="2">
        <v>2.2925</v>
      </c>
      <c r="F12" s="2">
        <v>1.0095000000000001</v>
      </c>
      <c r="G12" s="2">
        <v>0.19900000000000001</v>
      </c>
      <c r="H12" s="2">
        <v>9.0000000000000011E-3</v>
      </c>
      <c r="I12" s="5">
        <v>10</v>
      </c>
      <c r="J12" t="s">
        <v>40</v>
      </c>
      <c r="K12" s="2" t="str">
        <f>CONCATENATE(Tableau1[[#This Row],[Time]],Tableau1[[#This Row],[Lot]])</f>
        <v>10M</v>
      </c>
      <c r="L12" s="2"/>
      <c r="M12" s="2"/>
      <c r="N12" s="2"/>
    </row>
    <row r="13" spans="1:14" x14ac:dyDescent="0.3">
      <c r="A13" t="s">
        <v>15</v>
      </c>
      <c r="B13" s="2">
        <v>33.299000000000007</v>
      </c>
      <c r="C13" s="2">
        <v>5.6680000000000001</v>
      </c>
      <c r="D13" s="2">
        <v>0.27900000000000003</v>
      </c>
      <c r="E13" s="2">
        <v>1.7755000000000001</v>
      </c>
      <c r="F13" s="2">
        <v>0.42099999999999999</v>
      </c>
      <c r="G13" s="2">
        <v>0.13800000000000001</v>
      </c>
      <c r="H13" s="2">
        <v>3.1E-2</v>
      </c>
      <c r="I13" s="5">
        <v>10</v>
      </c>
      <c r="J13" t="s">
        <v>40</v>
      </c>
      <c r="K13" s="2" t="str">
        <f>CONCATENATE(Tableau1[[#This Row],[Time]],Tableau1[[#This Row],[Lot]])</f>
        <v>10M</v>
      </c>
      <c r="L13" s="2"/>
      <c r="M13" s="2"/>
      <c r="N13" s="2"/>
    </row>
    <row r="14" spans="1:14" x14ac:dyDescent="0.3">
      <c r="A14" t="s">
        <v>23</v>
      </c>
      <c r="B14" s="2">
        <v>38.7455</v>
      </c>
      <c r="C14" s="2">
        <v>10.003</v>
      </c>
      <c r="D14" s="2">
        <v>0.38650000000000001</v>
      </c>
      <c r="E14" s="2">
        <v>2.63</v>
      </c>
      <c r="F14" s="2">
        <v>0.46050000000000002</v>
      </c>
      <c r="G14" s="2">
        <v>0.23699999999999999</v>
      </c>
      <c r="H14" s="2">
        <v>0</v>
      </c>
      <c r="I14" s="5">
        <v>10</v>
      </c>
      <c r="J14" t="s">
        <v>40</v>
      </c>
      <c r="K14" s="2" t="str">
        <f>CONCATENATE(Tableau1[[#This Row],[Time]],Tableau1[[#This Row],[Lot]])</f>
        <v>10M</v>
      </c>
      <c r="L14" s="2"/>
      <c r="M14" s="2"/>
      <c r="N14" s="2"/>
    </row>
    <row r="15" spans="1:14" x14ac:dyDescent="0.3">
      <c r="A15" t="s">
        <v>28</v>
      </c>
      <c r="B15" s="2">
        <v>4.3849999999999998</v>
      </c>
      <c r="C15" s="2">
        <v>1.1659999999999999</v>
      </c>
      <c r="D15" s="2">
        <v>5.0000000000000001E-3</v>
      </c>
      <c r="E15" s="2">
        <v>0.2205</v>
      </c>
      <c r="F15" s="2">
        <v>1.7500000000000002E-2</v>
      </c>
      <c r="G15" s="2">
        <v>3.1E-2</v>
      </c>
      <c r="H15" s="2">
        <v>0</v>
      </c>
      <c r="I15" s="5">
        <v>10</v>
      </c>
      <c r="J15" t="s">
        <v>40</v>
      </c>
      <c r="K15" s="2" t="str">
        <f>CONCATENATE(Tableau1[[#This Row],[Time]],Tableau1[[#This Row],[Lot]])</f>
        <v>10M</v>
      </c>
      <c r="L15" s="2"/>
      <c r="M15" s="2"/>
      <c r="N15" s="2"/>
    </row>
    <row r="16" spans="1:14" x14ac:dyDescent="0.3">
      <c r="A16" t="s">
        <v>31</v>
      </c>
      <c r="B16" s="2">
        <v>40.567999999999998</v>
      </c>
      <c r="C16" s="2">
        <v>10.090499999999999</v>
      </c>
      <c r="D16" s="2">
        <v>0.42299999999999999</v>
      </c>
      <c r="E16" s="2">
        <v>3.0164999999999997</v>
      </c>
      <c r="F16" s="2">
        <v>0.45550000000000002</v>
      </c>
      <c r="G16" s="2">
        <v>0.26100000000000001</v>
      </c>
      <c r="H16" s="2">
        <v>1E-3</v>
      </c>
      <c r="I16" s="5">
        <v>10</v>
      </c>
      <c r="J16" t="s">
        <v>40</v>
      </c>
      <c r="K16" s="2" t="str">
        <f>CONCATENATE(Tableau1[[#This Row],[Time]],Tableau1[[#This Row],[Lot]])</f>
        <v>10M</v>
      </c>
      <c r="L16" s="2"/>
      <c r="M16" s="2"/>
      <c r="N16" s="2"/>
    </row>
    <row r="17" spans="1:14" x14ac:dyDescent="0.3">
      <c r="A17" t="s">
        <v>33</v>
      </c>
      <c r="B17" s="2">
        <v>21.7165</v>
      </c>
      <c r="C17" s="2">
        <v>5.5280000000000005</v>
      </c>
      <c r="D17" s="2">
        <v>0.23150000000000001</v>
      </c>
      <c r="E17" s="2">
        <v>1.5634999999999999</v>
      </c>
      <c r="F17" s="2">
        <v>0.28749999999999998</v>
      </c>
      <c r="G17" s="2">
        <v>0.16800000000000001</v>
      </c>
      <c r="H17" s="2">
        <v>6.0000000000000001E-3</v>
      </c>
      <c r="I17" s="5">
        <v>10</v>
      </c>
      <c r="J17" t="s">
        <v>40</v>
      </c>
      <c r="K17" s="2" t="str">
        <f>CONCATENATE(Tableau1[[#This Row],[Time]],Tableau1[[#This Row],[Lot]])</f>
        <v>10M</v>
      </c>
      <c r="L17" s="2"/>
      <c r="M17" s="2"/>
      <c r="N17" s="2"/>
    </row>
    <row r="18" spans="1:14" x14ac:dyDescent="0.3">
      <c r="A18" t="s">
        <v>35</v>
      </c>
      <c r="B18" s="2">
        <v>23.731999999999999</v>
      </c>
      <c r="C18" s="2">
        <v>8.0794999999999995</v>
      </c>
      <c r="D18" s="2">
        <v>8.1000000000000003E-2</v>
      </c>
      <c r="E18" s="2">
        <v>2.3674999999999997</v>
      </c>
      <c r="F18" s="2">
        <v>3.6500000000000005E-2</v>
      </c>
      <c r="G18" s="2">
        <v>0.24249999999999999</v>
      </c>
      <c r="H18" s="2">
        <v>0</v>
      </c>
      <c r="I18" s="5">
        <v>10</v>
      </c>
      <c r="J18" t="s">
        <v>40</v>
      </c>
      <c r="K18" s="2" t="str">
        <f>CONCATENATE(Tableau1[[#This Row],[Time]],Tableau1[[#This Row],[Lot]])</f>
        <v>10M</v>
      </c>
      <c r="L18" s="2"/>
      <c r="M18" s="2"/>
      <c r="N18" s="2"/>
    </row>
    <row r="19" spans="1:14" x14ac:dyDescent="0.3">
      <c r="A19" t="s">
        <v>34</v>
      </c>
      <c r="B19" s="2">
        <v>73.5595</v>
      </c>
      <c r="C19" s="2">
        <v>16.701499999999999</v>
      </c>
      <c r="D19" s="2">
        <v>0.4975</v>
      </c>
      <c r="E19" s="2">
        <v>9.9254999999999995</v>
      </c>
      <c r="F19" s="2">
        <v>0.58199999999999996</v>
      </c>
      <c r="G19" s="2">
        <v>0.51049999999999995</v>
      </c>
      <c r="H19" s="2">
        <v>9.7500000000000003E-2</v>
      </c>
      <c r="I19" s="5">
        <v>10</v>
      </c>
      <c r="J19" t="s">
        <v>40</v>
      </c>
      <c r="K19" s="2" t="str">
        <f>CONCATENATE(Tableau1[[#This Row],[Time]],Tableau1[[#This Row],[Lot]])</f>
        <v>10M</v>
      </c>
      <c r="L19" s="2"/>
      <c r="M19" s="2"/>
      <c r="N19" s="2"/>
    </row>
    <row r="20" spans="1:14" x14ac:dyDescent="0.3">
      <c r="A20" t="s">
        <v>13</v>
      </c>
      <c r="B20" s="2">
        <v>58.376999999999995</v>
      </c>
      <c r="C20" s="2">
        <v>14.05</v>
      </c>
      <c r="D20" s="2">
        <v>0.67500000000000004</v>
      </c>
      <c r="E20" s="2">
        <v>7.7119999999999997</v>
      </c>
      <c r="F20" s="2">
        <v>1.2225000000000001</v>
      </c>
      <c r="G20" s="2">
        <v>1.0125</v>
      </c>
      <c r="H20" s="2">
        <v>0.67749999999999999</v>
      </c>
      <c r="I20" s="5">
        <v>13</v>
      </c>
      <c r="J20" t="s">
        <v>40</v>
      </c>
      <c r="K20" s="2" t="str">
        <f>CONCATENATE(Tableau1[[#This Row],[Time]],Tableau1[[#This Row],[Lot]])</f>
        <v>13M</v>
      </c>
      <c r="L20" s="2"/>
      <c r="M20" s="2"/>
      <c r="N20" s="2"/>
    </row>
    <row r="21" spans="1:14" x14ac:dyDescent="0.3">
      <c r="A21" t="s">
        <v>28</v>
      </c>
      <c r="B21" s="2">
        <v>52.486000000000004</v>
      </c>
      <c r="C21" s="2">
        <v>17.112000000000002</v>
      </c>
      <c r="D21" s="2">
        <v>0.41600000000000004</v>
      </c>
      <c r="E21" s="2">
        <v>4.8620000000000001</v>
      </c>
      <c r="F21" s="2">
        <v>0.53400000000000003</v>
      </c>
      <c r="G21" s="2">
        <v>0.59349999999999992</v>
      </c>
      <c r="H21" s="2">
        <v>0.114</v>
      </c>
      <c r="I21" s="5">
        <v>13</v>
      </c>
      <c r="J21" t="s">
        <v>40</v>
      </c>
      <c r="K21" s="2" t="str">
        <f>CONCATENATE(Tableau1[[#This Row],[Time]],Tableau1[[#This Row],[Lot]])</f>
        <v>13M</v>
      </c>
      <c r="L21" s="2"/>
      <c r="M21" s="2"/>
      <c r="N21" s="2"/>
    </row>
    <row r="22" spans="1:14" x14ac:dyDescent="0.3">
      <c r="A22" t="s">
        <v>11</v>
      </c>
      <c r="B22" s="2">
        <v>63.076999999999998</v>
      </c>
      <c r="C22" s="2">
        <v>16.076999999999998</v>
      </c>
      <c r="D22" s="2">
        <v>0.44950000000000001</v>
      </c>
      <c r="E22" s="2">
        <v>8.4089999999999989</v>
      </c>
      <c r="F22" s="2">
        <v>0.81550000000000011</v>
      </c>
      <c r="G22" s="2">
        <v>0.84250000000000003</v>
      </c>
      <c r="H22" s="2">
        <v>0.1275</v>
      </c>
      <c r="I22" s="5">
        <v>13</v>
      </c>
      <c r="J22" t="s">
        <v>40</v>
      </c>
      <c r="K22" s="2" t="str">
        <f>CONCATENATE(Tableau1[[#This Row],[Time]],Tableau1[[#This Row],[Lot]])</f>
        <v>13M</v>
      </c>
      <c r="L22" s="2"/>
      <c r="M22" s="2"/>
      <c r="N22" s="2"/>
    </row>
    <row r="23" spans="1:14" x14ac:dyDescent="0.3">
      <c r="A23" t="s">
        <v>15</v>
      </c>
      <c r="B23" s="2">
        <v>73.483499999999992</v>
      </c>
      <c r="C23" s="2">
        <v>25.553000000000001</v>
      </c>
      <c r="D23" s="2">
        <v>0.39350000000000002</v>
      </c>
      <c r="E23" s="2">
        <v>10.995000000000001</v>
      </c>
      <c r="F23" s="2">
        <v>1.0075000000000001</v>
      </c>
      <c r="G23" s="2">
        <v>1.0625</v>
      </c>
      <c r="H23" s="2">
        <v>0.26600000000000001</v>
      </c>
      <c r="I23" s="5">
        <v>13</v>
      </c>
      <c r="J23" t="s">
        <v>40</v>
      </c>
      <c r="K23" s="2" t="str">
        <f>CONCATENATE(Tableau1[[#This Row],[Time]],Tableau1[[#This Row],[Lot]])</f>
        <v>13M</v>
      </c>
      <c r="L23" s="2"/>
      <c r="M23" s="2"/>
      <c r="N23" s="2"/>
    </row>
    <row r="24" spans="1:14" x14ac:dyDescent="0.3">
      <c r="A24" t="s">
        <v>23</v>
      </c>
      <c r="B24" s="2">
        <v>55.862499999999997</v>
      </c>
      <c r="C24" s="2">
        <v>16.368500000000001</v>
      </c>
      <c r="D24" s="2">
        <v>0.72299999999999998</v>
      </c>
      <c r="E24" s="2">
        <v>4.5190000000000001</v>
      </c>
      <c r="F24" s="2">
        <v>1.2235</v>
      </c>
      <c r="G24" s="2">
        <v>0.51249999999999996</v>
      </c>
      <c r="H24" s="2">
        <v>2.9499999999999998E-2</v>
      </c>
      <c r="I24" s="5">
        <v>13</v>
      </c>
      <c r="J24" t="s">
        <v>40</v>
      </c>
      <c r="K24" s="2" t="str">
        <f>CONCATENATE(Tableau1[[#This Row],[Time]],Tableau1[[#This Row],[Lot]])</f>
        <v>13M</v>
      </c>
      <c r="L24" s="2"/>
      <c r="M24" s="2"/>
      <c r="N24" s="2"/>
    </row>
    <row r="25" spans="1:14" x14ac:dyDescent="0.3">
      <c r="A25" t="s">
        <v>31</v>
      </c>
      <c r="B25" s="2">
        <v>67.311000000000007</v>
      </c>
      <c r="C25" s="2">
        <v>20.25</v>
      </c>
      <c r="D25" s="2">
        <v>0.61699999999999999</v>
      </c>
      <c r="E25" s="2">
        <v>8.8234999999999992</v>
      </c>
      <c r="F25" s="2">
        <v>0.752</v>
      </c>
      <c r="G25" s="2">
        <v>0.625</v>
      </c>
      <c r="H25" s="2">
        <v>6.9000000000000006E-2</v>
      </c>
      <c r="I25" s="5">
        <v>13</v>
      </c>
      <c r="J25" t="s">
        <v>40</v>
      </c>
      <c r="K25" s="2" t="str">
        <f>CONCATENATE(Tableau1[[#This Row],[Time]],Tableau1[[#This Row],[Lot]])</f>
        <v>13M</v>
      </c>
      <c r="L25" s="2"/>
      <c r="M25" s="2"/>
      <c r="N25" s="2"/>
    </row>
    <row r="26" spans="1:14" x14ac:dyDescent="0.3">
      <c r="A26" t="s">
        <v>33</v>
      </c>
      <c r="B26" s="2">
        <v>64.336500000000001</v>
      </c>
      <c r="C26" s="2">
        <v>17.503</v>
      </c>
      <c r="D26" s="2">
        <v>0.64900000000000002</v>
      </c>
      <c r="E26" s="2">
        <v>7.3849999999999998</v>
      </c>
      <c r="F26" s="2">
        <v>0.93450000000000011</v>
      </c>
      <c r="G26" s="2">
        <v>0.52500000000000002</v>
      </c>
      <c r="H26" s="2">
        <v>7.3499999999999996E-2</v>
      </c>
      <c r="I26" s="5">
        <v>13</v>
      </c>
      <c r="J26" t="s">
        <v>40</v>
      </c>
      <c r="K26" s="2" t="str">
        <f>CONCATENATE(Tableau1[[#This Row],[Time]],Tableau1[[#This Row],[Lot]])</f>
        <v>13M</v>
      </c>
      <c r="L26" s="2"/>
      <c r="M26" s="2"/>
      <c r="N26" s="2"/>
    </row>
    <row r="27" spans="1:14" x14ac:dyDescent="0.3">
      <c r="A27" t="s">
        <v>34</v>
      </c>
      <c r="B27" s="2">
        <v>34.585000000000001</v>
      </c>
      <c r="C27" s="2">
        <v>11.969999999999999</v>
      </c>
      <c r="D27" s="2">
        <v>0.1555</v>
      </c>
      <c r="E27" s="2">
        <v>2.0709999999999997</v>
      </c>
      <c r="F27" s="2">
        <v>0.184</v>
      </c>
      <c r="G27" s="2">
        <v>0.875</v>
      </c>
      <c r="H27" s="2">
        <v>4.1999999999999996E-2</v>
      </c>
      <c r="I27" s="5">
        <v>13</v>
      </c>
      <c r="J27" t="s">
        <v>40</v>
      </c>
      <c r="K27" s="2" t="str">
        <f>CONCATENATE(Tableau1[[#This Row],[Time]],Tableau1[[#This Row],[Lot]])</f>
        <v>13M</v>
      </c>
      <c r="L27" s="2"/>
      <c r="M27" s="2"/>
      <c r="N27" s="2"/>
    </row>
    <row r="28" spans="1:14" x14ac:dyDescent="0.3">
      <c r="A28" t="s">
        <v>35</v>
      </c>
      <c r="B28" s="2">
        <v>83.697000000000003</v>
      </c>
      <c r="C28" s="2">
        <v>24.0335</v>
      </c>
      <c r="D28" s="2">
        <v>0.44750000000000001</v>
      </c>
      <c r="E28" s="2">
        <v>10.0025</v>
      </c>
      <c r="F28" s="2">
        <v>0.5665</v>
      </c>
      <c r="G28" s="2">
        <v>0.94000000000000006</v>
      </c>
      <c r="H28" s="2">
        <v>2.6000000000000002E-2</v>
      </c>
      <c r="I28" s="5">
        <v>13</v>
      </c>
      <c r="J28" t="s">
        <v>40</v>
      </c>
      <c r="K28" s="2" t="str">
        <f>CONCATENATE(Tableau1[[#This Row],[Time]],Tableau1[[#This Row],[Lot]])</f>
        <v>13M</v>
      </c>
      <c r="L28" s="2"/>
      <c r="M28" s="2"/>
      <c r="N28" s="2"/>
    </row>
    <row r="29" spans="1:14" x14ac:dyDescent="0.3">
      <c r="A29" t="s">
        <v>14</v>
      </c>
      <c r="B29" s="2">
        <v>36.933499999999995</v>
      </c>
      <c r="C29" s="2">
        <v>5.5259999999999998</v>
      </c>
      <c r="D29" s="2">
        <v>0.50850000000000006</v>
      </c>
      <c r="E29" s="2">
        <v>2.4670000000000001</v>
      </c>
      <c r="F29" s="2">
        <v>0.84400000000000008</v>
      </c>
      <c r="G29" s="2">
        <v>0.2455</v>
      </c>
      <c r="H29" s="2">
        <v>4.4499999999999998E-2</v>
      </c>
      <c r="I29" s="5">
        <v>3</v>
      </c>
      <c r="J29" t="s">
        <v>41</v>
      </c>
      <c r="K29" s="2" t="str">
        <f>CONCATENATE(Tableau1[[#This Row],[Time]],Tableau1[[#This Row],[Lot]])</f>
        <v>3P</v>
      </c>
      <c r="L29" s="2"/>
      <c r="M29" s="2"/>
      <c r="N29" s="2"/>
    </row>
    <row r="30" spans="1:14" x14ac:dyDescent="0.3">
      <c r="A30" t="s">
        <v>16</v>
      </c>
      <c r="B30" s="2">
        <v>26.486499999999999</v>
      </c>
      <c r="C30" s="2">
        <v>4.9414999999999996</v>
      </c>
      <c r="D30" s="2">
        <v>0.27200000000000002</v>
      </c>
      <c r="E30" s="2">
        <v>0.83400000000000007</v>
      </c>
      <c r="F30" s="2">
        <v>0.57000000000000006</v>
      </c>
      <c r="G30" s="2">
        <v>0.1255</v>
      </c>
      <c r="H30" s="2">
        <v>2.35E-2</v>
      </c>
      <c r="I30" s="5">
        <v>3</v>
      </c>
      <c r="J30" t="s">
        <v>41</v>
      </c>
      <c r="K30" s="2" t="str">
        <f>CONCATENATE(Tableau1[[#This Row],[Time]],Tableau1[[#This Row],[Lot]])</f>
        <v>3P</v>
      </c>
      <c r="L30" s="2"/>
      <c r="M30" s="2"/>
      <c r="N30" s="2"/>
    </row>
    <row r="31" spans="1:14" x14ac:dyDescent="0.3">
      <c r="A31" t="s">
        <v>17</v>
      </c>
      <c r="B31" s="2">
        <v>19.060499999999998</v>
      </c>
      <c r="C31" s="2">
        <v>2.6180000000000003</v>
      </c>
      <c r="D31" s="2">
        <v>0.218</v>
      </c>
      <c r="E31" s="2">
        <v>0.31950000000000001</v>
      </c>
      <c r="F31" s="2">
        <v>0.35699999999999998</v>
      </c>
      <c r="G31" s="2">
        <v>3.5000000000000003E-2</v>
      </c>
      <c r="H31" s="2">
        <v>9.4999999999999998E-3</v>
      </c>
      <c r="I31" s="5">
        <v>3</v>
      </c>
      <c r="J31" t="s">
        <v>41</v>
      </c>
      <c r="K31" s="2" t="str">
        <f>CONCATENATE(Tableau1[[#This Row],[Time]],Tableau1[[#This Row],[Lot]])</f>
        <v>3P</v>
      </c>
      <c r="L31" s="2"/>
      <c r="M31" s="2"/>
      <c r="N31" s="2"/>
    </row>
    <row r="32" spans="1:14" x14ac:dyDescent="0.3">
      <c r="A32" t="s">
        <v>21</v>
      </c>
      <c r="B32" s="2">
        <v>24.236499999999999</v>
      </c>
      <c r="C32" s="2">
        <v>6.9939999999999998</v>
      </c>
      <c r="D32" s="2">
        <v>0.16999999999999998</v>
      </c>
      <c r="E32" s="2">
        <v>0.59950000000000003</v>
      </c>
      <c r="F32" s="2">
        <v>0.28900000000000003</v>
      </c>
      <c r="G32" s="2">
        <v>0.13950000000000001</v>
      </c>
      <c r="H32" s="2">
        <v>7.0000000000000001E-3</v>
      </c>
      <c r="I32" s="5">
        <v>3</v>
      </c>
      <c r="J32" t="s">
        <v>41</v>
      </c>
      <c r="K32" s="2" t="str">
        <f>CONCATENATE(Tableau1[[#This Row],[Time]],Tableau1[[#This Row],[Lot]])</f>
        <v>3P</v>
      </c>
      <c r="L32" s="2"/>
      <c r="M32" s="2"/>
      <c r="N32" s="2"/>
    </row>
    <row r="33" spans="1:14" x14ac:dyDescent="0.3">
      <c r="A33" t="s">
        <v>22</v>
      </c>
      <c r="B33" s="2">
        <v>29.209499999999998</v>
      </c>
      <c r="C33" s="2">
        <v>5.0270000000000001</v>
      </c>
      <c r="D33" s="2">
        <v>0.36299999999999999</v>
      </c>
      <c r="E33" s="2">
        <v>1.0509999999999999</v>
      </c>
      <c r="F33" s="2">
        <v>0.58350000000000002</v>
      </c>
      <c r="G33" s="2">
        <v>0.16699999999999998</v>
      </c>
      <c r="H33" s="2">
        <v>1.2500000000000001E-2</v>
      </c>
      <c r="I33" s="5">
        <v>3</v>
      </c>
      <c r="J33" t="s">
        <v>41</v>
      </c>
      <c r="K33" s="2" t="str">
        <f>CONCATENATE(Tableau1[[#This Row],[Time]],Tableau1[[#This Row],[Lot]])</f>
        <v>3P</v>
      </c>
      <c r="L33" s="2"/>
      <c r="M33" s="2"/>
      <c r="N33" s="2"/>
    </row>
    <row r="34" spans="1:14" x14ac:dyDescent="0.3">
      <c r="A34" t="s">
        <v>26</v>
      </c>
      <c r="B34" s="2">
        <v>20.462499999999999</v>
      </c>
      <c r="C34" s="2">
        <v>9.9749999999999996</v>
      </c>
      <c r="D34" s="2">
        <v>0.376</v>
      </c>
      <c r="E34" s="2">
        <v>1.7015</v>
      </c>
      <c r="F34" s="2">
        <v>0.42649999999999999</v>
      </c>
      <c r="G34" s="2">
        <v>0.45550000000000002</v>
      </c>
      <c r="H34" s="2">
        <v>1.4500000000000001E-2</v>
      </c>
      <c r="I34" s="5">
        <v>3</v>
      </c>
      <c r="J34" t="s">
        <v>41</v>
      </c>
      <c r="K34" s="2" t="str">
        <f>CONCATENATE(Tableau1[[#This Row],[Time]],Tableau1[[#This Row],[Lot]])</f>
        <v>3P</v>
      </c>
      <c r="L34" s="2"/>
      <c r="M34" s="2"/>
      <c r="N34" s="2"/>
    </row>
    <row r="35" spans="1:14" x14ac:dyDescent="0.3">
      <c r="A35" t="s">
        <v>29</v>
      </c>
      <c r="B35" s="2">
        <v>26.0655</v>
      </c>
      <c r="C35" s="2">
        <v>2.649</v>
      </c>
      <c r="D35" s="2">
        <v>0.13500000000000001</v>
      </c>
      <c r="E35" s="2">
        <v>1.0394999999999999</v>
      </c>
      <c r="F35" s="2">
        <v>0.27700000000000002</v>
      </c>
      <c r="G35" s="2">
        <v>8.6999999999999994E-2</v>
      </c>
      <c r="H35" s="2">
        <v>0.02</v>
      </c>
      <c r="I35" s="5">
        <v>3</v>
      </c>
      <c r="J35" t="s">
        <v>41</v>
      </c>
      <c r="K35" s="2" t="str">
        <f>CONCATENATE(Tableau1[[#This Row],[Time]],Tableau1[[#This Row],[Lot]])</f>
        <v>3P</v>
      </c>
      <c r="L35" s="2"/>
      <c r="M35" s="2"/>
      <c r="N35" s="2"/>
    </row>
    <row r="36" spans="1:14" x14ac:dyDescent="0.3">
      <c r="A36" t="s">
        <v>30</v>
      </c>
      <c r="B36" s="2">
        <v>11.603</v>
      </c>
      <c r="C36" s="2">
        <v>1.4824999999999999</v>
      </c>
      <c r="D36" s="2">
        <v>3.7999999999999999E-2</v>
      </c>
      <c r="E36" s="2">
        <v>1.0665</v>
      </c>
      <c r="F36" s="2">
        <v>7.6000000000000012E-2</v>
      </c>
      <c r="G36" s="2">
        <v>5.5E-2</v>
      </c>
      <c r="H36" s="2">
        <v>0.01</v>
      </c>
      <c r="I36" s="5">
        <v>3</v>
      </c>
      <c r="J36" t="s">
        <v>41</v>
      </c>
      <c r="K36" s="2" t="str">
        <f>CONCATENATE(Tableau1[[#This Row],[Time]],Tableau1[[#This Row],[Lot]])</f>
        <v>3P</v>
      </c>
      <c r="L36" s="2"/>
      <c r="M36" s="2"/>
      <c r="N36" s="2"/>
    </row>
    <row r="37" spans="1:14" x14ac:dyDescent="0.3">
      <c r="A37" t="s">
        <v>32</v>
      </c>
      <c r="B37" s="2">
        <v>57.621499999999997</v>
      </c>
      <c r="C37" s="2">
        <v>9.2435000000000009</v>
      </c>
      <c r="D37" s="2">
        <v>8.5499999999999993E-2</v>
      </c>
      <c r="E37" s="2">
        <v>2.9829999999999997</v>
      </c>
      <c r="F37" s="2">
        <v>0.14200000000000002</v>
      </c>
      <c r="G37" s="2">
        <v>0.20350000000000001</v>
      </c>
      <c r="H37" s="2">
        <v>6.9999999999999993E-3</v>
      </c>
      <c r="I37" s="5">
        <v>3</v>
      </c>
      <c r="J37" t="s">
        <v>41</v>
      </c>
      <c r="K37" s="2" t="str">
        <f>CONCATENATE(Tableau1[[#This Row],[Time]],Tableau1[[#This Row],[Lot]])</f>
        <v>3P</v>
      </c>
      <c r="L37" s="2"/>
      <c r="M37" s="2"/>
      <c r="N37" s="2"/>
    </row>
    <row r="38" spans="1:14" x14ac:dyDescent="0.3">
      <c r="A38" t="s">
        <v>38</v>
      </c>
      <c r="B38" s="2">
        <v>89.234000000000009</v>
      </c>
      <c r="C38" s="2">
        <v>15.932</v>
      </c>
      <c r="D38" s="2">
        <v>0.41800000000000004</v>
      </c>
      <c r="E38" s="2">
        <v>7.6539999999999999</v>
      </c>
      <c r="F38" s="2">
        <v>0.87</v>
      </c>
      <c r="G38" s="2">
        <v>0.39100000000000001</v>
      </c>
      <c r="H38" s="2">
        <v>9.6000000000000002E-2</v>
      </c>
      <c r="I38" s="5">
        <v>10</v>
      </c>
      <c r="J38" t="s">
        <v>41</v>
      </c>
      <c r="K38" s="2" t="str">
        <f>CONCATENATE(Tableau1[[#This Row],[Time]],Tableau1[[#This Row],[Lot]])</f>
        <v>10P</v>
      </c>
      <c r="L38" s="2"/>
      <c r="M38" s="2"/>
      <c r="N38" s="2"/>
    </row>
    <row r="39" spans="1:14" x14ac:dyDescent="0.3">
      <c r="A39" t="s">
        <v>16</v>
      </c>
      <c r="B39" s="2">
        <v>60.672499999999999</v>
      </c>
      <c r="C39" s="2">
        <v>11.682500000000001</v>
      </c>
      <c r="D39" s="2">
        <v>0.54649999999999999</v>
      </c>
      <c r="E39" s="2">
        <v>6.4369999999999994</v>
      </c>
      <c r="F39" s="2">
        <v>1.014</v>
      </c>
      <c r="G39" s="2">
        <v>0.32500000000000001</v>
      </c>
      <c r="H39" s="2">
        <v>9.9500000000000005E-2</v>
      </c>
      <c r="I39" s="5">
        <v>10</v>
      </c>
      <c r="J39" t="s">
        <v>41</v>
      </c>
      <c r="K39" s="2" t="str">
        <f>CONCATENATE(Tableau1[[#This Row],[Time]],Tableau1[[#This Row],[Lot]])</f>
        <v>10P</v>
      </c>
      <c r="L39" s="2"/>
      <c r="M39" s="2"/>
      <c r="N39" s="2"/>
    </row>
    <row r="40" spans="1:14" x14ac:dyDescent="0.3">
      <c r="A40" t="s">
        <v>17</v>
      </c>
      <c r="B40" s="2">
        <v>40.545000000000002</v>
      </c>
      <c r="C40" s="2">
        <v>8.6999999999999993</v>
      </c>
      <c r="D40" s="2">
        <v>0.28600000000000003</v>
      </c>
      <c r="E40" s="2">
        <v>2.3374999999999999</v>
      </c>
      <c r="F40" s="2">
        <v>0.34299999999999997</v>
      </c>
      <c r="G40" s="2">
        <v>0.192</v>
      </c>
      <c r="H40" s="2">
        <v>0</v>
      </c>
      <c r="I40" s="5">
        <v>10</v>
      </c>
      <c r="J40" t="s">
        <v>41</v>
      </c>
      <c r="K40" s="2" t="str">
        <f>CONCATENATE(Tableau1[[#This Row],[Time]],Tableau1[[#This Row],[Lot]])</f>
        <v>10P</v>
      </c>
      <c r="L40" s="2"/>
      <c r="M40" s="2"/>
      <c r="N40" s="2"/>
    </row>
    <row r="41" spans="1:14" x14ac:dyDescent="0.3">
      <c r="A41" t="s">
        <v>21</v>
      </c>
      <c r="B41" s="2">
        <v>50.601500000000001</v>
      </c>
      <c r="C41" s="2">
        <v>13.888999999999999</v>
      </c>
      <c r="D41" s="2">
        <v>0.50550000000000006</v>
      </c>
      <c r="E41" s="2">
        <v>9.7014999999999993</v>
      </c>
      <c r="F41" s="2">
        <v>0.72399999999999998</v>
      </c>
      <c r="G41" s="2">
        <v>0.69850000000000012</v>
      </c>
      <c r="H41" s="2">
        <v>0.156</v>
      </c>
      <c r="I41" s="5">
        <v>10</v>
      </c>
      <c r="J41" t="s">
        <v>41</v>
      </c>
      <c r="K41" s="2" t="str">
        <f>CONCATENATE(Tableau1[[#This Row],[Time]],Tableau1[[#This Row],[Lot]])</f>
        <v>10P</v>
      </c>
      <c r="L41" s="2"/>
      <c r="M41" s="2"/>
      <c r="N41" s="2"/>
    </row>
    <row r="42" spans="1:14" x14ac:dyDescent="0.3">
      <c r="A42" t="s">
        <v>22</v>
      </c>
      <c r="B42" s="2">
        <v>54.742999999999995</v>
      </c>
      <c r="C42" s="2">
        <v>12.4885</v>
      </c>
      <c r="D42" s="2">
        <v>0.41900000000000004</v>
      </c>
      <c r="E42" s="2">
        <v>8.3885000000000005</v>
      </c>
      <c r="F42" s="2">
        <v>0.58650000000000002</v>
      </c>
      <c r="G42" s="2">
        <v>0.53300000000000003</v>
      </c>
      <c r="H42" s="2">
        <v>4.7E-2</v>
      </c>
      <c r="I42" s="5">
        <v>10</v>
      </c>
      <c r="J42" t="s">
        <v>41</v>
      </c>
      <c r="K42" s="2" t="str">
        <f>CONCATENATE(Tableau1[[#This Row],[Time]],Tableau1[[#This Row],[Lot]])</f>
        <v>10P</v>
      </c>
      <c r="L42" s="2"/>
      <c r="M42" s="2"/>
      <c r="N42" s="2"/>
    </row>
    <row r="43" spans="1:14" x14ac:dyDescent="0.3">
      <c r="A43" t="s">
        <v>26</v>
      </c>
      <c r="B43" s="2">
        <v>75.541499999999999</v>
      </c>
      <c r="C43" s="2">
        <v>17.475000000000001</v>
      </c>
      <c r="D43" s="2">
        <v>0.4415</v>
      </c>
      <c r="E43" s="2">
        <v>12.134499999999999</v>
      </c>
      <c r="F43" s="2">
        <v>0.79100000000000004</v>
      </c>
      <c r="G43" s="2">
        <v>0.6915</v>
      </c>
      <c r="H43" s="2">
        <v>4.65E-2</v>
      </c>
      <c r="I43" s="5">
        <v>10</v>
      </c>
      <c r="J43" t="s">
        <v>41</v>
      </c>
      <c r="K43" s="2" t="str">
        <f>CONCATENATE(Tableau1[[#This Row],[Time]],Tableau1[[#This Row],[Lot]])</f>
        <v>10P</v>
      </c>
      <c r="L43" s="2"/>
      <c r="M43" s="2"/>
      <c r="N43" s="2"/>
    </row>
    <row r="44" spans="1:14" x14ac:dyDescent="0.3">
      <c r="A44" t="s">
        <v>29</v>
      </c>
      <c r="B44" s="2">
        <v>58.774500000000003</v>
      </c>
      <c r="C44" s="2">
        <v>11.455</v>
      </c>
      <c r="D44" s="2">
        <v>0.30249999999999999</v>
      </c>
      <c r="E44" s="2">
        <v>7.2665000000000006</v>
      </c>
      <c r="F44" s="2">
        <v>0.67849999999999999</v>
      </c>
      <c r="G44" s="2">
        <v>0.37150000000000005</v>
      </c>
      <c r="H44" s="2">
        <v>0.10400000000000001</v>
      </c>
      <c r="I44" s="5">
        <v>10</v>
      </c>
      <c r="J44" t="s">
        <v>41</v>
      </c>
      <c r="K44" s="2" t="str">
        <f>CONCATENATE(Tableau1[[#This Row],[Time]],Tableau1[[#This Row],[Lot]])</f>
        <v>10P</v>
      </c>
      <c r="L44" s="2"/>
      <c r="M44" s="2"/>
      <c r="N44" s="2"/>
    </row>
    <row r="45" spans="1:14" x14ac:dyDescent="0.3">
      <c r="A45" t="s">
        <v>30</v>
      </c>
      <c r="B45" s="2">
        <v>51.036500000000004</v>
      </c>
      <c r="C45" s="2">
        <v>10.471</v>
      </c>
      <c r="D45" s="2">
        <v>0.69000000000000006</v>
      </c>
      <c r="E45" s="2">
        <v>7.3330000000000002</v>
      </c>
      <c r="F45" s="2">
        <v>0.995</v>
      </c>
      <c r="G45" s="2">
        <v>0.41900000000000004</v>
      </c>
      <c r="H45" s="2">
        <v>5.4500000000000007E-2</v>
      </c>
      <c r="I45" s="5">
        <v>10</v>
      </c>
      <c r="J45" t="s">
        <v>41</v>
      </c>
      <c r="K45" s="2" t="str">
        <f>CONCATENATE(Tableau1[[#This Row],[Time]],Tableau1[[#This Row],[Lot]])</f>
        <v>10P</v>
      </c>
      <c r="L45" s="2"/>
      <c r="M45" s="2"/>
      <c r="N45" s="2"/>
    </row>
    <row r="46" spans="1:14" x14ac:dyDescent="0.3">
      <c r="A46" t="s">
        <v>32</v>
      </c>
      <c r="B46" s="2">
        <v>62.3735</v>
      </c>
      <c r="C46" s="2">
        <v>12.551500000000001</v>
      </c>
      <c r="D46" s="2">
        <v>0.77449999999999997</v>
      </c>
      <c r="E46" s="2">
        <v>13.3065</v>
      </c>
      <c r="F46" s="2">
        <v>1.1465000000000001</v>
      </c>
      <c r="G46" s="2">
        <v>0.94399999999999995</v>
      </c>
      <c r="H46" s="2">
        <v>0.29799999999999999</v>
      </c>
      <c r="I46" s="5">
        <v>10</v>
      </c>
      <c r="J46" t="s">
        <v>41</v>
      </c>
      <c r="K46" s="2" t="str">
        <f>CONCATENATE(Tableau1[[#This Row],[Time]],Tableau1[[#This Row],[Lot]])</f>
        <v>10P</v>
      </c>
      <c r="L46" s="2"/>
      <c r="M46" s="2"/>
      <c r="N46" s="2"/>
    </row>
    <row r="47" spans="1:14" x14ac:dyDescent="0.3">
      <c r="A47" t="s">
        <v>14</v>
      </c>
      <c r="B47" s="2">
        <v>36.3125</v>
      </c>
      <c r="C47" s="2">
        <v>9.6850000000000005</v>
      </c>
      <c r="D47" s="2">
        <v>0.27350000000000002</v>
      </c>
      <c r="E47" s="2">
        <v>3.7919999999999998</v>
      </c>
      <c r="F47" s="2">
        <v>0.251</v>
      </c>
      <c r="G47" s="2">
        <v>0.247</v>
      </c>
      <c r="H47" s="2">
        <v>7.0000000000000001E-3</v>
      </c>
      <c r="I47" s="5">
        <v>13</v>
      </c>
      <c r="J47" t="s">
        <v>41</v>
      </c>
      <c r="K47" s="2" t="str">
        <f>CONCATENATE(Tableau1[[#This Row],[Time]],Tableau1[[#This Row],[Lot]])</f>
        <v>13P</v>
      </c>
      <c r="L47" s="2"/>
      <c r="M47" s="2"/>
      <c r="N47" s="2"/>
    </row>
    <row r="48" spans="1:14" x14ac:dyDescent="0.3">
      <c r="A48" t="s">
        <v>7</v>
      </c>
      <c r="B48" s="2">
        <v>78.455999999999989</v>
      </c>
      <c r="C48" s="2">
        <v>15.705500000000001</v>
      </c>
      <c r="D48" s="2">
        <v>0.61099999999999999</v>
      </c>
      <c r="E48" s="2">
        <v>11.439</v>
      </c>
      <c r="F48" s="2">
        <v>0.85</v>
      </c>
      <c r="G48" s="2">
        <v>0.68149999999999999</v>
      </c>
      <c r="H48" s="2">
        <v>0.14500000000000002</v>
      </c>
      <c r="I48" s="5">
        <v>13</v>
      </c>
      <c r="J48" t="s">
        <v>41</v>
      </c>
      <c r="K48" s="2" t="str">
        <f>CONCATENATE(Tableau1[[#This Row],[Time]],Tableau1[[#This Row],[Lot]])</f>
        <v>13P</v>
      </c>
      <c r="L48" s="2"/>
      <c r="M48" s="2"/>
      <c r="N48" s="2"/>
    </row>
    <row r="49" spans="1:14" x14ac:dyDescent="0.3">
      <c r="A49" t="s">
        <v>8</v>
      </c>
      <c r="B49" s="2">
        <v>69.598500000000001</v>
      </c>
      <c r="C49" s="2">
        <v>13.820499999999999</v>
      </c>
      <c r="D49" s="2">
        <v>0.56299999999999994</v>
      </c>
      <c r="E49" s="2">
        <v>7.7675000000000001</v>
      </c>
      <c r="F49" s="2">
        <v>0.65900000000000003</v>
      </c>
      <c r="G49" s="2">
        <v>0.38650000000000001</v>
      </c>
      <c r="H49" s="2">
        <v>0.13200000000000001</v>
      </c>
      <c r="I49" s="5">
        <v>13</v>
      </c>
      <c r="J49" t="s">
        <v>41</v>
      </c>
      <c r="K49" s="2" t="str">
        <f>CONCATENATE(Tableau1[[#This Row],[Time]],Tableau1[[#This Row],[Lot]])</f>
        <v>13P</v>
      </c>
      <c r="L49" s="2"/>
      <c r="M49" s="2"/>
      <c r="N49" s="2"/>
    </row>
    <row r="50" spans="1:14" x14ac:dyDescent="0.3">
      <c r="A50" t="s">
        <v>17</v>
      </c>
      <c r="B50" s="2">
        <v>50.969499999999996</v>
      </c>
      <c r="C50" s="2">
        <v>13.587499999999999</v>
      </c>
      <c r="D50" s="2">
        <v>0.40200000000000002</v>
      </c>
      <c r="E50" s="2">
        <v>5.5504999999999995</v>
      </c>
      <c r="F50" s="2">
        <v>0.60549999999999993</v>
      </c>
      <c r="G50" s="2">
        <v>0.46850000000000003</v>
      </c>
      <c r="H50" s="2">
        <v>6.9000000000000006E-2</v>
      </c>
      <c r="I50" s="5">
        <v>13</v>
      </c>
      <c r="J50" t="s">
        <v>41</v>
      </c>
      <c r="K50" s="2" t="str">
        <f>CONCATENATE(Tableau1[[#This Row],[Time]],Tableau1[[#This Row],[Lot]])</f>
        <v>13P</v>
      </c>
      <c r="L50" s="2"/>
      <c r="M50" s="2"/>
      <c r="N50" s="2"/>
    </row>
    <row r="51" spans="1:14" x14ac:dyDescent="0.3">
      <c r="A51" t="s">
        <v>21</v>
      </c>
      <c r="B51" s="2">
        <v>51.468999999999994</v>
      </c>
      <c r="C51" s="2">
        <v>10.1075</v>
      </c>
      <c r="D51" s="2">
        <v>0.317</v>
      </c>
      <c r="E51" s="2">
        <v>6.7305000000000001</v>
      </c>
      <c r="F51" s="2">
        <v>0.53600000000000003</v>
      </c>
      <c r="G51" s="2">
        <v>0.46250000000000002</v>
      </c>
      <c r="H51" s="2">
        <v>6.25E-2</v>
      </c>
      <c r="I51" s="5">
        <v>13</v>
      </c>
      <c r="J51" t="s">
        <v>41</v>
      </c>
      <c r="K51" s="2" t="str">
        <f>CONCATENATE(Tableau1[[#This Row],[Time]],Tableau1[[#This Row],[Lot]])</f>
        <v>13P</v>
      </c>
      <c r="L51" s="2"/>
      <c r="M51" s="2"/>
      <c r="N51" s="2"/>
    </row>
    <row r="52" spans="1:14" x14ac:dyDescent="0.3">
      <c r="A52" t="s">
        <v>9</v>
      </c>
      <c r="B52" s="2">
        <v>66.59</v>
      </c>
      <c r="C52" s="2">
        <v>12.701499999999999</v>
      </c>
      <c r="D52" s="2">
        <v>0.47500000000000003</v>
      </c>
      <c r="E52" s="2">
        <v>10.201000000000001</v>
      </c>
      <c r="F52" s="2">
        <v>0.48549999999999999</v>
      </c>
      <c r="G52" s="2">
        <v>0.53800000000000003</v>
      </c>
      <c r="H52" s="2">
        <v>8.8999999999999996E-2</v>
      </c>
      <c r="I52" s="5">
        <v>13</v>
      </c>
      <c r="J52" t="s">
        <v>41</v>
      </c>
      <c r="K52" s="2" t="str">
        <f>CONCATENATE(Tableau1[[#This Row],[Time]],Tableau1[[#This Row],[Lot]])</f>
        <v>13P</v>
      </c>
      <c r="L52" s="2"/>
      <c r="M52" s="2"/>
      <c r="N52" s="2"/>
    </row>
    <row r="53" spans="1:14" x14ac:dyDescent="0.3">
      <c r="A53" t="s">
        <v>10</v>
      </c>
      <c r="B53" s="2">
        <v>17.820999999999998</v>
      </c>
      <c r="C53" s="2">
        <v>4.1364999999999998</v>
      </c>
      <c r="D53" s="2">
        <v>9.1999999999999998E-2</v>
      </c>
      <c r="E53" s="2">
        <v>2.129</v>
      </c>
      <c r="F53" s="2">
        <v>8.7999999999999995E-2</v>
      </c>
      <c r="G53" s="2">
        <v>0.10750000000000001</v>
      </c>
      <c r="H53" s="2">
        <v>2.4E-2</v>
      </c>
      <c r="I53" s="5">
        <v>13</v>
      </c>
      <c r="J53" t="s">
        <v>41</v>
      </c>
      <c r="K53" s="2" t="str">
        <f>CONCATENATE(Tableau1[[#This Row],[Time]],Tableau1[[#This Row],[Lot]])</f>
        <v>13P</v>
      </c>
      <c r="L53" s="2"/>
      <c r="M53" s="2"/>
      <c r="N53" s="2"/>
    </row>
    <row r="54" spans="1:14" x14ac:dyDescent="0.3">
      <c r="A54" t="s">
        <v>26</v>
      </c>
      <c r="B54" s="2">
        <v>61.835499999999996</v>
      </c>
      <c r="C54" s="2">
        <v>14.919</v>
      </c>
      <c r="D54" s="2">
        <v>0.47699999999999998</v>
      </c>
      <c r="E54" s="2">
        <v>8.6804999999999986</v>
      </c>
      <c r="F54" s="2">
        <v>0.59199999999999997</v>
      </c>
      <c r="G54" s="2">
        <v>0.47450000000000003</v>
      </c>
      <c r="H54" s="2">
        <v>7.9000000000000001E-2</v>
      </c>
      <c r="I54" s="5">
        <v>13</v>
      </c>
      <c r="J54" t="s">
        <v>41</v>
      </c>
      <c r="K54" s="2" t="str">
        <f>CONCATENATE(Tableau1[[#This Row],[Time]],Tableau1[[#This Row],[Lot]])</f>
        <v>13P</v>
      </c>
      <c r="L54" s="2"/>
      <c r="M54" s="2"/>
      <c r="N54" s="2"/>
    </row>
    <row r="55" spans="1:14" x14ac:dyDescent="0.3">
      <c r="A55" t="s">
        <v>29</v>
      </c>
      <c r="B55" s="2">
        <v>78.808999999999997</v>
      </c>
      <c r="C55" s="2">
        <v>20.560499999999998</v>
      </c>
      <c r="D55" s="2">
        <v>0.67399999999999993</v>
      </c>
      <c r="E55" s="2">
        <v>11.963999999999999</v>
      </c>
      <c r="F55" s="2">
        <v>0.746</v>
      </c>
      <c r="G55" s="2">
        <v>0.89349999999999996</v>
      </c>
      <c r="H55" s="2">
        <v>0.14650000000000002</v>
      </c>
      <c r="I55" s="5">
        <v>13</v>
      </c>
      <c r="J55" t="s">
        <v>41</v>
      </c>
      <c r="K55" s="2" t="str">
        <f>CONCATENATE(Tableau1[[#This Row],[Time]],Tableau1[[#This Row],[Lot]])</f>
        <v>13P</v>
      </c>
      <c r="L55" s="2"/>
      <c r="M55" s="2"/>
      <c r="N55" s="2"/>
    </row>
    <row r="56" spans="1:14" x14ac:dyDescent="0.3">
      <c r="A56" t="s">
        <v>30</v>
      </c>
      <c r="B56" s="2">
        <v>42.168999999999997</v>
      </c>
      <c r="C56" s="2">
        <v>9.6589999999999989</v>
      </c>
      <c r="D56" s="2">
        <v>0.3165</v>
      </c>
      <c r="E56" s="2">
        <v>5.8354999999999997</v>
      </c>
      <c r="F56" s="2">
        <v>0.41000000000000003</v>
      </c>
      <c r="G56" s="2">
        <v>0.30500000000000005</v>
      </c>
      <c r="H56" s="2">
        <v>6.2E-2</v>
      </c>
      <c r="I56" s="5">
        <v>13</v>
      </c>
      <c r="J56" t="s">
        <v>41</v>
      </c>
      <c r="K56" s="2" t="str">
        <f>CONCATENATE(Tableau1[[#This Row],[Time]],Tableau1[[#This Row],[Lot]])</f>
        <v>13P</v>
      </c>
      <c r="L56" s="2"/>
      <c r="M56" s="2"/>
      <c r="N56" s="2"/>
    </row>
    <row r="57" spans="1:14" x14ac:dyDescent="0.3">
      <c r="A57" t="s">
        <v>32</v>
      </c>
      <c r="B57" s="2">
        <v>67.607500000000002</v>
      </c>
      <c r="C57" s="2">
        <v>16.038</v>
      </c>
      <c r="D57" s="2">
        <v>0.95300000000000007</v>
      </c>
      <c r="E57" s="2">
        <v>8.8994999999999997</v>
      </c>
      <c r="F57" s="2">
        <v>1.1045</v>
      </c>
      <c r="G57" s="2">
        <v>0.64100000000000001</v>
      </c>
      <c r="H57" s="2">
        <v>0.1215</v>
      </c>
      <c r="I57" s="5">
        <v>13</v>
      </c>
      <c r="J57" t="s">
        <v>41</v>
      </c>
      <c r="K57" s="2" t="str">
        <f>CONCATENATE(Tableau1[[#This Row],[Time]],Tableau1[[#This Row],[Lot]])</f>
        <v>13P</v>
      </c>
      <c r="L57" s="2"/>
      <c r="M57" s="2"/>
      <c r="N57" s="2"/>
    </row>
    <row r="58" spans="1:14" x14ac:dyDescent="0.3">
      <c r="A58" s="1" t="s">
        <v>12</v>
      </c>
      <c r="B58" s="2">
        <v>21.777000000000001</v>
      </c>
      <c r="C58" s="2">
        <v>2.3780000000000001</v>
      </c>
      <c r="D58" s="2">
        <v>0.24149999999999999</v>
      </c>
      <c r="E58" s="2">
        <v>1.143</v>
      </c>
      <c r="F58" s="2">
        <v>0.3785</v>
      </c>
      <c r="G58" s="2">
        <v>0.156</v>
      </c>
      <c r="H58" s="2">
        <v>7.1500000000000008E-2</v>
      </c>
      <c r="I58" s="5">
        <v>3</v>
      </c>
      <c r="J58" t="s">
        <v>39</v>
      </c>
      <c r="K58" s="2" t="str">
        <f>CONCATENATE(Tableau1[[#This Row],[Time]],Tableau1[[#This Row],[Lot]])</f>
        <v>3T</v>
      </c>
      <c r="L58" s="2"/>
      <c r="M58" s="2"/>
      <c r="N58" s="2"/>
    </row>
    <row r="59" spans="1:14" x14ac:dyDescent="0.3">
      <c r="A59" t="s">
        <v>18</v>
      </c>
      <c r="B59" s="2">
        <v>43.780500000000004</v>
      </c>
      <c r="C59" s="2">
        <v>7.3915000000000006</v>
      </c>
      <c r="D59" s="2">
        <v>0.35650000000000004</v>
      </c>
      <c r="E59" s="2">
        <v>1.4504999999999999</v>
      </c>
      <c r="F59" s="2">
        <v>0.4355</v>
      </c>
      <c r="G59" s="2">
        <v>0.27200000000000002</v>
      </c>
      <c r="H59" s="2">
        <v>5.6500000000000002E-2</v>
      </c>
      <c r="I59" s="5">
        <v>3</v>
      </c>
      <c r="J59" t="s">
        <v>39</v>
      </c>
      <c r="K59" s="2" t="str">
        <f>CONCATENATE(Tableau1[[#This Row],[Time]],Tableau1[[#This Row],[Lot]])</f>
        <v>3T</v>
      </c>
      <c r="L59" s="2"/>
      <c r="M59" s="2"/>
      <c r="N59" s="2"/>
    </row>
    <row r="60" spans="1:14" x14ac:dyDescent="0.3">
      <c r="A60" t="s">
        <v>19</v>
      </c>
      <c r="B60" s="2">
        <v>46.626999999999995</v>
      </c>
      <c r="C60" s="2">
        <v>21.442499999999999</v>
      </c>
      <c r="D60" s="2">
        <v>1.8305</v>
      </c>
      <c r="E60" s="2">
        <v>39.271999999999998</v>
      </c>
      <c r="F60" s="2">
        <v>2.355</v>
      </c>
      <c r="G60" s="2">
        <v>13.641500000000001</v>
      </c>
      <c r="H60" s="2">
        <v>1.0720000000000001</v>
      </c>
      <c r="I60" s="5">
        <v>3</v>
      </c>
      <c r="J60" t="s">
        <v>39</v>
      </c>
      <c r="K60" s="2" t="str">
        <f>CONCATENATE(Tableau1[[#This Row],[Time]],Tableau1[[#This Row],[Lot]])</f>
        <v>3T</v>
      </c>
      <c r="L60" s="2"/>
      <c r="M60" s="2"/>
      <c r="N60" s="2"/>
    </row>
    <row r="61" spans="1:14" x14ac:dyDescent="0.3">
      <c r="A61" t="s">
        <v>20</v>
      </c>
      <c r="B61" s="2">
        <v>31.5015</v>
      </c>
      <c r="C61" s="2">
        <v>12.365</v>
      </c>
      <c r="D61" s="2">
        <v>0.80149999999999999</v>
      </c>
      <c r="E61" s="2">
        <v>3.7195</v>
      </c>
      <c r="F61" s="2">
        <v>1.002</v>
      </c>
      <c r="G61" s="2">
        <v>0.69850000000000001</v>
      </c>
      <c r="H61" s="2">
        <v>0.05</v>
      </c>
      <c r="I61" s="5">
        <v>3</v>
      </c>
      <c r="J61" t="s">
        <v>39</v>
      </c>
      <c r="K61" s="2" t="str">
        <f>CONCATENATE(Tableau1[[#This Row],[Time]],Tableau1[[#This Row],[Lot]])</f>
        <v>3T</v>
      </c>
      <c r="L61" s="2"/>
      <c r="M61" s="2"/>
      <c r="N61" s="2"/>
    </row>
    <row r="62" spans="1:14" x14ac:dyDescent="0.3">
      <c r="A62" t="s">
        <v>24</v>
      </c>
      <c r="B62" s="2">
        <v>16.195499999999999</v>
      </c>
      <c r="C62" s="2">
        <v>3.5149999999999997</v>
      </c>
      <c r="D62" s="2">
        <v>0.48399999999999999</v>
      </c>
      <c r="E62" s="2">
        <v>2.0289999999999999</v>
      </c>
      <c r="F62" s="2">
        <v>1.0685</v>
      </c>
      <c r="G62" s="2">
        <v>0.55699999999999994</v>
      </c>
      <c r="H62" s="2">
        <v>0.185</v>
      </c>
      <c r="I62" s="5">
        <v>3</v>
      </c>
      <c r="J62" t="s">
        <v>39</v>
      </c>
      <c r="K62" s="2" t="str">
        <f>CONCATENATE(Tableau1[[#This Row],[Time]],Tableau1[[#This Row],[Lot]])</f>
        <v>3T</v>
      </c>
      <c r="L62" s="2"/>
      <c r="M62" s="2"/>
      <c r="N62" s="2"/>
    </row>
    <row r="63" spans="1:14" x14ac:dyDescent="0.3">
      <c r="A63" t="s">
        <v>25</v>
      </c>
      <c r="B63" s="2">
        <v>33.685000000000002</v>
      </c>
      <c r="C63" s="2">
        <v>4.6240000000000006</v>
      </c>
      <c r="D63" s="2">
        <v>0.27550000000000002</v>
      </c>
      <c r="E63" s="2">
        <v>1.6575</v>
      </c>
      <c r="F63" s="2">
        <v>0.38400000000000001</v>
      </c>
      <c r="G63" s="2">
        <v>0.1855</v>
      </c>
      <c r="H63" s="2">
        <v>3.7500000000000006E-2</v>
      </c>
      <c r="I63" s="5">
        <v>3</v>
      </c>
      <c r="J63" t="s">
        <v>39</v>
      </c>
      <c r="K63" s="2" t="str">
        <f>CONCATENATE(Tableau1[[#This Row],[Time]],Tableau1[[#This Row],[Lot]])</f>
        <v>3T</v>
      </c>
      <c r="L63" s="2"/>
      <c r="M63" s="2"/>
      <c r="N63" s="2"/>
    </row>
    <row r="64" spans="1:14" x14ac:dyDescent="0.3">
      <c r="A64" t="s">
        <v>27</v>
      </c>
      <c r="B64" s="2">
        <v>23.6235</v>
      </c>
      <c r="C64" s="2">
        <v>5.3249999999999993</v>
      </c>
      <c r="D64" s="2">
        <v>0.32799999999999996</v>
      </c>
      <c r="E64" s="2">
        <v>0.79749999999999999</v>
      </c>
      <c r="F64" s="2">
        <v>0.623</v>
      </c>
      <c r="G64" s="2">
        <v>0.17199999999999999</v>
      </c>
      <c r="H64" s="2">
        <v>2.8499999999999998E-2</v>
      </c>
      <c r="I64" s="5">
        <v>3</v>
      </c>
      <c r="J64" t="s">
        <v>39</v>
      </c>
      <c r="K64" s="2" t="str">
        <f>CONCATENATE(Tableau1[[#This Row],[Time]],Tableau1[[#This Row],[Lot]])</f>
        <v>3T</v>
      </c>
      <c r="L64" s="2"/>
      <c r="M64" s="2"/>
      <c r="N64" s="2"/>
    </row>
    <row r="65" spans="1:14" x14ac:dyDescent="0.3">
      <c r="A65" t="s">
        <v>36</v>
      </c>
      <c r="B65" s="2">
        <v>35.423999999999999</v>
      </c>
      <c r="C65" s="2">
        <v>6.5809999999999995</v>
      </c>
      <c r="D65" s="2">
        <v>0.35449999999999998</v>
      </c>
      <c r="E65" s="2">
        <v>2.004</v>
      </c>
      <c r="F65" s="2">
        <v>0.496</v>
      </c>
      <c r="G65" s="2">
        <v>0.29549999999999998</v>
      </c>
      <c r="H65" s="2">
        <v>4.65E-2</v>
      </c>
      <c r="I65" s="5">
        <v>3</v>
      </c>
      <c r="J65" t="s">
        <v>39</v>
      </c>
      <c r="K65" s="2" t="str">
        <f>CONCATENATE(Tableau1[[#This Row],[Time]],Tableau1[[#This Row],[Lot]])</f>
        <v>3T</v>
      </c>
      <c r="L65" s="2"/>
      <c r="M65" s="2"/>
      <c r="N65" s="2"/>
    </row>
    <row r="66" spans="1:14" x14ac:dyDescent="0.3">
      <c r="A66" t="s">
        <v>37</v>
      </c>
      <c r="B66" s="2">
        <v>25.378999999999998</v>
      </c>
      <c r="C66" s="2">
        <v>3.6215000000000002</v>
      </c>
      <c r="D66" s="2">
        <v>0.1885</v>
      </c>
      <c r="E66" s="2">
        <v>0.70500000000000007</v>
      </c>
      <c r="F66" s="2">
        <v>0.29349999999999998</v>
      </c>
      <c r="G66" s="2">
        <v>0.1055</v>
      </c>
      <c r="H66" s="2">
        <v>0</v>
      </c>
      <c r="I66" s="5">
        <v>3</v>
      </c>
      <c r="J66" t="s">
        <v>39</v>
      </c>
      <c r="K66" s="2" t="str">
        <f>CONCATENATE(Tableau1[[#This Row],[Time]],Tableau1[[#This Row],[Lot]])</f>
        <v>3T</v>
      </c>
      <c r="L66" s="2"/>
      <c r="M66" s="2"/>
      <c r="N66" s="2"/>
    </row>
    <row r="67" spans="1:14" x14ac:dyDescent="0.3">
      <c r="A67" t="s">
        <v>12</v>
      </c>
      <c r="B67" s="2">
        <v>32.379999999999995</v>
      </c>
      <c r="C67" s="2">
        <v>8.3425000000000011</v>
      </c>
      <c r="D67" s="2">
        <v>0.40600000000000003</v>
      </c>
      <c r="E67" s="2">
        <v>3.9750000000000001</v>
      </c>
      <c r="F67" s="2">
        <v>0.50249999999999995</v>
      </c>
      <c r="G67" s="2">
        <v>0.40050000000000002</v>
      </c>
      <c r="H67" s="2">
        <v>0.09</v>
      </c>
      <c r="I67" s="5">
        <v>10</v>
      </c>
      <c r="J67" t="s">
        <v>39</v>
      </c>
      <c r="K67" s="2" t="str">
        <f>CONCATENATE(Tableau1[[#This Row],[Time]],Tableau1[[#This Row],[Lot]])</f>
        <v>10T</v>
      </c>
      <c r="L67" s="2"/>
      <c r="M67" s="2"/>
      <c r="N67" s="2"/>
    </row>
    <row r="68" spans="1:14" x14ac:dyDescent="0.3">
      <c r="A68" t="s">
        <v>18</v>
      </c>
      <c r="B68" s="2">
        <v>28.271000000000001</v>
      </c>
      <c r="C68" s="2">
        <v>7.2795000000000005</v>
      </c>
      <c r="D68" s="2">
        <v>0.22550000000000001</v>
      </c>
      <c r="E68" s="2">
        <v>2.8374999999999999</v>
      </c>
      <c r="F68" s="2">
        <v>0.29399999999999998</v>
      </c>
      <c r="G68" s="2">
        <v>0.27349999999999997</v>
      </c>
      <c r="H68" s="2">
        <v>6.0000000000000001E-3</v>
      </c>
      <c r="I68" s="5">
        <v>10</v>
      </c>
      <c r="J68" t="s">
        <v>39</v>
      </c>
      <c r="K68" s="2" t="str">
        <f>CONCATENATE(Tableau1[[#This Row],[Time]],Tableau1[[#This Row],[Lot]])</f>
        <v>10T</v>
      </c>
      <c r="L68" s="2"/>
      <c r="M68" s="2"/>
      <c r="N68" s="2"/>
    </row>
    <row r="69" spans="1:14" x14ac:dyDescent="0.3">
      <c r="A69" t="s">
        <v>19</v>
      </c>
      <c r="B69" s="2">
        <v>18.378499999999999</v>
      </c>
      <c r="C69" s="2">
        <v>6.4715000000000007</v>
      </c>
      <c r="D69" s="2">
        <v>0.40800000000000003</v>
      </c>
      <c r="E69" s="2">
        <v>1.7694999999999999</v>
      </c>
      <c r="F69" s="2">
        <v>0.76800000000000002</v>
      </c>
      <c r="G69" s="2">
        <v>1.0914999999999999</v>
      </c>
      <c r="H69" s="2">
        <v>0.1885</v>
      </c>
      <c r="I69" s="5">
        <v>10</v>
      </c>
      <c r="J69" t="s">
        <v>39</v>
      </c>
      <c r="K69" s="2" t="str">
        <f>CONCATENATE(Tableau1[[#This Row],[Time]],Tableau1[[#This Row],[Lot]])</f>
        <v>10T</v>
      </c>
      <c r="L69" s="2"/>
      <c r="M69" s="2"/>
      <c r="N69" s="2"/>
    </row>
    <row r="70" spans="1:14" x14ac:dyDescent="0.3">
      <c r="A70" t="s">
        <v>20</v>
      </c>
      <c r="B70" s="2">
        <v>51.305500000000002</v>
      </c>
      <c r="C70" s="2">
        <v>12.3705</v>
      </c>
      <c r="D70" s="2">
        <v>0.50049999999999994</v>
      </c>
      <c r="E70" s="2">
        <v>5.0794999999999995</v>
      </c>
      <c r="F70" s="2">
        <v>0.60599999999999998</v>
      </c>
      <c r="G70" s="2">
        <v>0.69300000000000006</v>
      </c>
      <c r="H70" s="2">
        <v>9.9000000000000005E-2</v>
      </c>
      <c r="I70" s="5">
        <v>10</v>
      </c>
      <c r="J70" t="s">
        <v>39</v>
      </c>
      <c r="K70" s="2" t="str">
        <f>CONCATENATE(Tableau1[[#This Row],[Time]],Tableau1[[#This Row],[Lot]])</f>
        <v>10T</v>
      </c>
      <c r="L70" s="2"/>
      <c r="M70" s="2"/>
      <c r="N70" s="2"/>
    </row>
    <row r="71" spans="1:14" x14ac:dyDescent="0.3">
      <c r="A71" t="s">
        <v>24</v>
      </c>
      <c r="B71" s="2">
        <v>52.4925</v>
      </c>
      <c r="C71" s="2">
        <v>14.202</v>
      </c>
      <c r="D71" s="2">
        <v>0.99550000000000005</v>
      </c>
      <c r="E71" s="2">
        <v>5.1274999999999995</v>
      </c>
      <c r="F71" s="2">
        <v>1.5455000000000001</v>
      </c>
      <c r="G71" s="2">
        <v>0.54900000000000004</v>
      </c>
      <c r="H71" s="2">
        <v>5.5500000000000001E-2</v>
      </c>
      <c r="I71" s="5">
        <v>10</v>
      </c>
      <c r="J71" t="s">
        <v>39</v>
      </c>
      <c r="K71" s="2" t="str">
        <f>CONCATENATE(Tableau1[[#This Row],[Time]],Tableau1[[#This Row],[Lot]])</f>
        <v>10T</v>
      </c>
      <c r="L71" s="2"/>
      <c r="M71" s="2"/>
      <c r="N71" s="2"/>
    </row>
    <row r="72" spans="1:14" x14ac:dyDescent="0.3">
      <c r="A72" t="s">
        <v>25</v>
      </c>
      <c r="B72" s="2">
        <v>41.484000000000002</v>
      </c>
      <c r="C72" s="2">
        <v>11.3835</v>
      </c>
      <c r="D72" s="2">
        <v>0.25950000000000001</v>
      </c>
      <c r="E72" s="2">
        <v>6.109</v>
      </c>
      <c r="F72" s="2">
        <v>0.27349999999999997</v>
      </c>
      <c r="G72" s="2">
        <v>0.64050000000000007</v>
      </c>
      <c r="H72" s="2">
        <v>4.2499999999999996E-2</v>
      </c>
      <c r="I72" s="5">
        <v>10</v>
      </c>
      <c r="J72" t="s">
        <v>39</v>
      </c>
      <c r="K72" s="2" t="str">
        <f>CONCATENATE(Tableau1[[#This Row],[Time]],Tableau1[[#This Row],[Lot]])</f>
        <v>10T</v>
      </c>
      <c r="L72" s="2"/>
      <c r="M72" s="2"/>
      <c r="N72" s="2"/>
    </row>
    <row r="73" spans="1:14" x14ac:dyDescent="0.3">
      <c r="A73" t="s">
        <v>27</v>
      </c>
      <c r="B73" s="2">
        <v>50.390500000000003</v>
      </c>
      <c r="C73" s="2">
        <v>20.028500000000001</v>
      </c>
      <c r="D73" s="2">
        <v>0.315</v>
      </c>
      <c r="E73" s="2">
        <v>3.5750000000000002</v>
      </c>
      <c r="F73" s="2">
        <v>0.26300000000000001</v>
      </c>
      <c r="G73" s="2">
        <v>0.66050000000000009</v>
      </c>
      <c r="H73" s="2">
        <v>3.85E-2</v>
      </c>
      <c r="I73" s="5">
        <v>10</v>
      </c>
      <c r="J73" t="s">
        <v>39</v>
      </c>
      <c r="K73" s="2" t="str">
        <f>CONCATENATE(Tableau1[[#This Row],[Time]],Tableau1[[#This Row],[Lot]])</f>
        <v>10T</v>
      </c>
      <c r="L73" s="2"/>
      <c r="M73" s="2"/>
      <c r="N73" s="2"/>
    </row>
    <row r="74" spans="1:14" x14ac:dyDescent="0.3">
      <c r="A74" t="s">
        <v>36</v>
      </c>
      <c r="B74" s="2">
        <v>54.823</v>
      </c>
      <c r="C74" s="2">
        <v>11.358000000000001</v>
      </c>
      <c r="D74" s="2">
        <v>0.45050000000000001</v>
      </c>
      <c r="E74" s="2">
        <v>10.364000000000001</v>
      </c>
      <c r="F74" s="2">
        <v>0.84149999999999991</v>
      </c>
      <c r="G74" s="2">
        <v>0.71599999999999997</v>
      </c>
      <c r="H74" s="2">
        <v>4.7500000000000001E-2</v>
      </c>
      <c r="I74" s="5">
        <v>10</v>
      </c>
      <c r="J74" t="s">
        <v>39</v>
      </c>
      <c r="K74" s="2" t="str">
        <f>CONCATENATE(Tableau1[[#This Row],[Time]],Tableau1[[#This Row],[Lot]])</f>
        <v>10T</v>
      </c>
      <c r="L74" s="2"/>
      <c r="M74" s="2"/>
      <c r="N74" s="2"/>
    </row>
    <row r="75" spans="1:14" x14ac:dyDescent="0.3">
      <c r="A75" t="s">
        <v>37</v>
      </c>
      <c r="B75" s="2">
        <v>44.417999999999999</v>
      </c>
      <c r="C75" s="2">
        <v>9.5135000000000005</v>
      </c>
      <c r="D75" s="2">
        <v>0.47699999999999998</v>
      </c>
      <c r="E75" s="2">
        <v>6.6844999999999999</v>
      </c>
      <c r="F75" s="2">
        <v>0.67700000000000005</v>
      </c>
      <c r="G75" s="2">
        <v>0.54300000000000004</v>
      </c>
      <c r="H75" s="2">
        <v>0.06</v>
      </c>
      <c r="I75" s="5">
        <v>10</v>
      </c>
      <c r="J75" t="s">
        <v>39</v>
      </c>
      <c r="K75" s="2" t="str">
        <f>CONCATENATE(Tableau1[[#This Row],[Time]],Tableau1[[#This Row],[Lot]])</f>
        <v>10T</v>
      </c>
      <c r="L75" s="2"/>
      <c r="M75" s="2"/>
      <c r="N75" s="2"/>
    </row>
    <row r="76" spans="1:14" x14ac:dyDescent="0.3">
      <c r="A76" t="s">
        <v>12</v>
      </c>
      <c r="B76" s="2">
        <v>79.501000000000005</v>
      </c>
      <c r="C76" s="2">
        <v>19.647500000000001</v>
      </c>
      <c r="D76" s="2">
        <v>0.5605</v>
      </c>
      <c r="E76" s="2">
        <v>12.5</v>
      </c>
      <c r="F76" s="2">
        <v>0.74449999999999994</v>
      </c>
      <c r="G76" s="2">
        <v>0.83450000000000002</v>
      </c>
      <c r="H76" s="2">
        <v>0.129</v>
      </c>
      <c r="I76" s="5">
        <v>13</v>
      </c>
      <c r="J76" t="s">
        <v>39</v>
      </c>
      <c r="K76" s="2" t="str">
        <f>CONCATENATE(Tableau1[[#This Row],[Time]],Tableau1[[#This Row],[Lot]])</f>
        <v>13T</v>
      </c>
      <c r="L76" s="2"/>
      <c r="M76" s="2"/>
      <c r="N76" s="2"/>
    </row>
    <row r="77" spans="1:14" x14ac:dyDescent="0.3">
      <c r="A77" t="s">
        <v>18</v>
      </c>
      <c r="B77" s="2">
        <v>67.796500000000009</v>
      </c>
      <c r="C77" s="2">
        <v>22.497</v>
      </c>
      <c r="D77" s="2">
        <v>0.6785000000000001</v>
      </c>
      <c r="E77" s="2">
        <v>6.7385000000000002</v>
      </c>
      <c r="F77" s="2">
        <v>0.72449999999999992</v>
      </c>
      <c r="G77" s="2">
        <v>0.83299999999999996</v>
      </c>
      <c r="H77" s="2">
        <v>1.7000000000000001E-2</v>
      </c>
      <c r="I77" s="5">
        <v>13</v>
      </c>
      <c r="J77" t="s">
        <v>39</v>
      </c>
      <c r="K77" s="2" t="str">
        <f>CONCATENATE(Tableau1[[#This Row],[Time]],Tableau1[[#This Row],[Lot]])</f>
        <v>13T</v>
      </c>
      <c r="L77" s="2"/>
      <c r="M77" s="2"/>
      <c r="N77" s="2"/>
    </row>
    <row r="78" spans="1:14" x14ac:dyDescent="0.3">
      <c r="A78" t="s">
        <v>27</v>
      </c>
      <c r="B78" s="2">
        <v>24.648499999999999</v>
      </c>
      <c r="C78" s="2">
        <v>7.3390000000000004</v>
      </c>
      <c r="D78" s="2">
        <v>0.16999999999999998</v>
      </c>
      <c r="E78" s="2">
        <v>2.6859999999999999</v>
      </c>
      <c r="F78" s="2">
        <v>0.2465</v>
      </c>
      <c r="G78" s="2">
        <v>0.22550000000000001</v>
      </c>
      <c r="H78" s="2">
        <v>5.0000000000000001E-3</v>
      </c>
      <c r="I78" s="5">
        <v>13</v>
      </c>
      <c r="J78" t="s">
        <v>39</v>
      </c>
      <c r="K78" s="2" t="str">
        <f>CONCATENATE(Tableau1[[#This Row],[Time]],Tableau1[[#This Row],[Lot]])</f>
        <v>13T</v>
      </c>
      <c r="L78" s="2"/>
      <c r="M78" s="2"/>
      <c r="N78" s="2"/>
    </row>
    <row r="79" spans="1:14" x14ac:dyDescent="0.3">
      <c r="A79" t="s">
        <v>20</v>
      </c>
      <c r="B79" s="2">
        <v>45.811999999999998</v>
      </c>
      <c r="C79" s="2">
        <v>10.6965</v>
      </c>
      <c r="D79" s="2">
        <v>0.45700000000000002</v>
      </c>
      <c r="E79" s="2">
        <v>6.0184999999999995</v>
      </c>
      <c r="F79" s="2">
        <v>0.4965</v>
      </c>
      <c r="G79" s="2">
        <v>0.28400000000000003</v>
      </c>
      <c r="H79" s="2">
        <v>5.1000000000000004E-2</v>
      </c>
      <c r="I79" s="5">
        <v>13</v>
      </c>
      <c r="J79" t="s">
        <v>39</v>
      </c>
      <c r="K79" s="2" t="str">
        <f>CONCATENATE(Tableau1[[#This Row],[Time]],Tableau1[[#This Row],[Lot]])</f>
        <v>13T</v>
      </c>
      <c r="L79" s="2"/>
      <c r="M79" s="2"/>
      <c r="N79" s="2"/>
    </row>
    <row r="80" spans="1:14" x14ac:dyDescent="0.3">
      <c r="A80" t="s">
        <v>24</v>
      </c>
      <c r="B80" s="2">
        <v>51.783000000000001</v>
      </c>
      <c r="C80" s="2">
        <v>11.337499999999999</v>
      </c>
      <c r="D80" s="2">
        <v>0.36150000000000004</v>
      </c>
      <c r="E80" s="2">
        <v>8.9510000000000005</v>
      </c>
      <c r="F80" s="2">
        <v>0.49350000000000005</v>
      </c>
      <c r="G80" s="2">
        <v>0.4995</v>
      </c>
      <c r="H80" s="2">
        <v>7.6000000000000012E-2</v>
      </c>
      <c r="I80" s="5">
        <v>13</v>
      </c>
      <c r="J80" t="s">
        <v>39</v>
      </c>
      <c r="K80" s="2" t="str">
        <f>CONCATENATE(Tableau1[[#This Row],[Time]],Tableau1[[#This Row],[Lot]])</f>
        <v>13T</v>
      </c>
      <c r="L80" s="2"/>
      <c r="M80" s="2"/>
      <c r="N80" s="2"/>
    </row>
    <row r="81" spans="1:14" x14ac:dyDescent="0.3">
      <c r="A81" t="s">
        <v>25</v>
      </c>
      <c r="B81" s="2">
        <v>52.027000000000001</v>
      </c>
      <c r="C81" s="2">
        <v>14.132</v>
      </c>
      <c r="D81" s="2">
        <v>0.33899999999999997</v>
      </c>
      <c r="E81" s="2">
        <v>5.2639999999999993</v>
      </c>
      <c r="F81" s="2">
        <v>0.65100000000000002</v>
      </c>
      <c r="G81" s="2">
        <v>0.41849999999999998</v>
      </c>
      <c r="H81" s="2">
        <v>2.0500000000000001E-2</v>
      </c>
      <c r="I81" s="5">
        <v>13</v>
      </c>
      <c r="J81" t="s">
        <v>39</v>
      </c>
      <c r="K81" s="2" t="str">
        <f>CONCATENATE(Tableau1[[#This Row],[Time]],Tableau1[[#This Row],[Lot]])</f>
        <v>13T</v>
      </c>
      <c r="L81" s="2"/>
      <c r="M81" s="2"/>
      <c r="N81" s="2"/>
    </row>
    <row r="82" spans="1:14" x14ac:dyDescent="0.3">
      <c r="A82" t="s">
        <v>19</v>
      </c>
      <c r="B82" s="2">
        <v>48.518000000000001</v>
      </c>
      <c r="C82" s="2">
        <v>17.792999999999999</v>
      </c>
      <c r="D82" s="2">
        <v>0.83750000000000002</v>
      </c>
      <c r="E82" s="2">
        <v>9.7594999999999992</v>
      </c>
      <c r="F82" s="2">
        <v>1.2240000000000002</v>
      </c>
      <c r="G82" s="2">
        <v>3.1085000000000003</v>
      </c>
      <c r="H82" s="2">
        <v>1.151</v>
      </c>
      <c r="I82" s="5">
        <v>13</v>
      </c>
      <c r="J82" t="s">
        <v>39</v>
      </c>
      <c r="K82" s="2" t="str">
        <f>CONCATENATE(Tableau1[[#This Row],[Time]],Tableau1[[#This Row],[Lot]])</f>
        <v>13T</v>
      </c>
      <c r="L82" s="2"/>
      <c r="M82" s="2"/>
      <c r="N82" s="2"/>
    </row>
    <row r="83" spans="1:14" x14ac:dyDescent="0.3">
      <c r="A83" t="s">
        <v>36</v>
      </c>
      <c r="B83" s="2">
        <v>77.09</v>
      </c>
      <c r="C83" s="2">
        <v>17.459499999999998</v>
      </c>
      <c r="D83" s="2">
        <v>0.58050000000000002</v>
      </c>
      <c r="E83" s="2">
        <v>10.583</v>
      </c>
      <c r="F83" s="2">
        <v>0.89400000000000002</v>
      </c>
      <c r="G83" s="2">
        <v>0.72300000000000009</v>
      </c>
      <c r="H83" s="2">
        <v>9.4500000000000001E-2</v>
      </c>
      <c r="I83" s="5">
        <v>13</v>
      </c>
      <c r="J83" t="s">
        <v>39</v>
      </c>
      <c r="K83" s="2" t="str">
        <f>CONCATENATE(Tableau1[[#This Row],[Time]],Tableau1[[#This Row],[Lot]])</f>
        <v>13T</v>
      </c>
      <c r="L83" s="2"/>
      <c r="M83" s="2"/>
      <c r="N83" s="2"/>
    </row>
    <row r="84" spans="1:14" x14ac:dyDescent="0.3">
      <c r="A84" t="s">
        <v>37</v>
      </c>
      <c r="B84" s="2">
        <v>50.35</v>
      </c>
      <c r="C84" s="2">
        <v>12.035</v>
      </c>
      <c r="D84" s="2">
        <v>0.22999999999999998</v>
      </c>
      <c r="E84" s="2">
        <v>7.4714999999999998</v>
      </c>
      <c r="F84" s="2">
        <v>0.2475</v>
      </c>
      <c r="G84" s="2">
        <v>0.53550000000000009</v>
      </c>
      <c r="H84" s="2">
        <v>7.3499999999999996E-2</v>
      </c>
      <c r="I84" s="5">
        <v>13</v>
      </c>
      <c r="J84" t="s">
        <v>39</v>
      </c>
      <c r="K84" s="2" t="str">
        <f>CONCATENATE(Tableau1[[#This Row],[Time]],Tableau1[[#This Row],[Lot]])</f>
        <v>13T</v>
      </c>
      <c r="L84" s="2"/>
      <c r="M84" s="2"/>
      <c r="N84" s="2"/>
    </row>
    <row r="87" spans="1:14" x14ac:dyDescent="0.3">
      <c r="A87" s="3"/>
      <c r="B87" s="2"/>
      <c r="C87" s="2"/>
      <c r="D87" s="2"/>
      <c r="E87" s="2"/>
      <c r="F87" s="2"/>
      <c r="G87" s="2"/>
      <c r="H87" s="2"/>
    </row>
    <row r="88" spans="1:14" x14ac:dyDescent="0.3">
      <c r="A88" s="3"/>
      <c r="B88" s="2"/>
      <c r="C88" s="2"/>
      <c r="D88" s="2"/>
      <c r="E88" s="2"/>
      <c r="F88" s="2"/>
      <c r="G88" s="2"/>
      <c r="H88" s="2"/>
    </row>
    <row r="89" spans="1:14" x14ac:dyDescent="0.3">
      <c r="A89" s="3"/>
      <c r="B89" s="2"/>
      <c r="C89" s="2"/>
      <c r="D89" s="2"/>
      <c r="E89" s="2"/>
      <c r="F89" s="2"/>
      <c r="G89" s="2"/>
      <c r="H89" s="2"/>
    </row>
    <row r="90" spans="1:14" x14ac:dyDescent="0.3">
      <c r="A90" s="3"/>
      <c r="B90" s="2"/>
      <c r="C90" s="2"/>
      <c r="D90" s="2"/>
      <c r="E90" s="2"/>
      <c r="F90" s="2"/>
      <c r="G90" s="2"/>
      <c r="H90" s="2"/>
    </row>
    <row r="91" spans="1:14" x14ac:dyDescent="0.3">
      <c r="A91" s="3"/>
      <c r="B91" s="2"/>
      <c r="C91" s="2"/>
      <c r="D91" s="2"/>
      <c r="E91" s="2"/>
      <c r="F91" s="2"/>
      <c r="G91" s="2"/>
      <c r="H91" s="2"/>
    </row>
    <row r="92" spans="1:14" x14ac:dyDescent="0.3">
      <c r="A92" s="3"/>
      <c r="B92" s="2"/>
      <c r="C92" s="2"/>
      <c r="D92" s="2"/>
      <c r="E92" s="2"/>
      <c r="F92" s="2"/>
      <c r="G92" s="2"/>
      <c r="H92" s="2"/>
    </row>
    <row r="93" spans="1:14" x14ac:dyDescent="0.3">
      <c r="A93" s="3"/>
      <c r="B93" s="2"/>
      <c r="C93" s="2"/>
      <c r="D93" s="2"/>
      <c r="E93" s="2"/>
      <c r="F93" s="2"/>
      <c r="G93" s="2"/>
      <c r="H93" s="2"/>
    </row>
    <row r="94" spans="1:14" x14ac:dyDescent="0.3">
      <c r="A94" s="3"/>
      <c r="B94" s="2"/>
      <c r="C94" s="2"/>
      <c r="D94" s="2"/>
      <c r="E94" s="2"/>
      <c r="F94" s="2"/>
      <c r="G94" s="2"/>
      <c r="H94" s="2"/>
    </row>
    <row r="95" spans="1:14" x14ac:dyDescent="0.3">
      <c r="A95" s="3"/>
      <c r="B95" s="2"/>
      <c r="C95" s="2"/>
      <c r="D95" s="2"/>
      <c r="E95" s="2"/>
      <c r="F95" s="2"/>
      <c r="G95" s="2"/>
      <c r="H95" s="2"/>
    </row>
    <row r="96" spans="1:14" x14ac:dyDescent="0.3">
      <c r="A96" s="3"/>
      <c r="B96" s="2"/>
      <c r="C96" s="2"/>
      <c r="D96" s="2"/>
      <c r="E96" s="2"/>
      <c r="F96" s="2"/>
      <c r="G96" s="2"/>
      <c r="H96" s="2"/>
    </row>
    <row r="97" spans="1:8" x14ac:dyDescent="0.3">
      <c r="A97" s="3"/>
      <c r="B97" s="2"/>
      <c r="C97" s="2"/>
      <c r="D97" s="2"/>
      <c r="E97" s="2"/>
      <c r="F97" s="2"/>
      <c r="G97" s="2"/>
      <c r="H97" s="2"/>
    </row>
    <row r="98" spans="1:8" x14ac:dyDescent="0.3">
      <c r="A98" s="3"/>
      <c r="B98" s="2"/>
      <c r="C98" s="2"/>
      <c r="D98" s="2"/>
      <c r="E98" s="2"/>
      <c r="F98" s="2"/>
      <c r="G98" s="2"/>
      <c r="H98" s="2"/>
    </row>
    <row r="99" spans="1:8" x14ac:dyDescent="0.3">
      <c r="A99" s="3"/>
      <c r="B99" s="2"/>
      <c r="C99" s="2"/>
      <c r="D99" s="2"/>
      <c r="E99" s="2"/>
      <c r="F99" s="2"/>
      <c r="G99" s="2"/>
      <c r="H99" s="2"/>
    </row>
    <row r="100" spans="1:8" x14ac:dyDescent="0.3">
      <c r="A100" s="3"/>
      <c r="B100" s="2"/>
      <c r="C100" s="2"/>
      <c r="D100" s="2"/>
      <c r="E100" s="2"/>
      <c r="F100" s="2"/>
      <c r="G100" s="2"/>
      <c r="H100" s="2"/>
    </row>
    <row r="101" spans="1:8" x14ac:dyDescent="0.3">
      <c r="A101" s="3"/>
      <c r="B101" s="2"/>
      <c r="C101" s="2"/>
      <c r="D101" s="2"/>
      <c r="E101" s="2"/>
      <c r="F101" s="2"/>
      <c r="G101" s="2"/>
      <c r="H101" s="2"/>
    </row>
    <row r="102" spans="1:8" x14ac:dyDescent="0.3">
      <c r="A102" s="3"/>
      <c r="B102" s="2"/>
      <c r="C102" s="2"/>
      <c r="D102" s="2"/>
      <c r="E102" s="2"/>
      <c r="F102" s="2"/>
      <c r="G102" s="2"/>
      <c r="H102" s="2"/>
    </row>
    <row r="103" spans="1:8" x14ac:dyDescent="0.3">
      <c r="A103" s="3"/>
      <c r="B103" s="2"/>
      <c r="C103" s="2"/>
      <c r="D103" s="2"/>
      <c r="E103" s="2"/>
      <c r="F103" s="2"/>
      <c r="G103" s="2"/>
      <c r="H103" s="2"/>
    </row>
    <row r="104" spans="1:8" x14ac:dyDescent="0.3">
      <c r="A104" s="3"/>
      <c r="B104" s="2"/>
      <c r="C104" s="2"/>
      <c r="D104" s="2"/>
      <c r="E104" s="2"/>
      <c r="F104" s="2"/>
      <c r="G104" s="2"/>
      <c r="H104" s="2"/>
    </row>
    <row r="105" spans="1:8" x14ac:dyDescent="0.3">
      <c r="A105" s="3"/>
      <c r="B105" s="2"/>
      <c r="C105" s="2"/>
      <c r="D105" s="2"/>
      <c r="E105" s="2"/>
      <c r="F105" s="2"/>
      <c r="G105" s="2"/>
      <c r="H105" s="2"/>
    </row>
    <row r="106" spans="1:8" x14ac:dyDescent="0.3">
      <c r="A106" s="3"/>
      <c r="B106" s="2"/>
      <c r="C106" s="2"/>
      <c r="D106" s="2"/>
      <c r="E106" s="2"/>
      <c r="F106" s="2"/>
      <c r="G106" s="2"/>
      <c r="H106" s="2"/>
    </row>
  </sheetData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INRAE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Laurianne Voland</dc:creator>
  <cp:lastModifiedBy>Laurianne Voland</cp:lastModifiedBy>
  <dcterms:created xsi:type="dcterms:W3CDTF">2022-12-15T21:08:14Z</dcterms:created>
  <dcterms:modified xsi:type="dcterms:W3CDTF">2023-07-11T14:46:26Z</dcterms:modified>
</cp:coreProperties>
</file>