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men" sheetId="1" r:id="rId1"/>
  </sheets>
  <calcPr calcId="152511"/>
</workbook>
</file>

<file path=xl/calcChain.xml><?xml version="1.0" encoding="utf-8"?>
<calcChain xmlns="http://schemas.openxmlformats.org/spreadsheetml/2006/main">
  <c r="H4" i="1" l="1"/>
  <c r="I4" i="1" s="1"/>
  <c r="H9" i="1"/>
  <c r="I9" i="1" s="1"/>
  <c r="H6" i="1"/>
  <c r="I6" i="1" s="1"/>
  <c r="H12" i="1"/>
  <c r="I12" i="1" s="1"/>
  <c r="H11" i="1"/>
  <c r="I11" i="1" s="1"/>
  <c r="H13" i="1"/>
  <c r="I13" i="1" s="1"/>
  <c r="H8" i="1"/>
  <c r="I8" i="1" s="1"/>
  <c r="H10" i="1"/>
  <c r="I10" i="1" s="1"/>
  <c r="H7" i="1"/>
  <c r="I7" i="1" s="1"/>
  <c r="H5" i="1"/>
  <c r="I5" i="1" s="1"/>
  <c r="G4" i="1"/>
  <c r="G9" i="1"/>
  <c r="G6" i="1"/>
  <c r="G12" i="1"/>
  <c r="G11" i="1"/>
  <c r="G13" i="1"/>
  <c r="G8" i="1"/>
  <c r="G10" i="1"/>
  <c r="G7" i="1"/>
  <c r="G5" i="1"/>
</calcChain>
</file>

<file path=xl/sharedStrings.xml><?xml version="1.0" encoding="utf-8"?>
<sst xmlns="http://schemas.openxmlformats.org/spreadsheetml/2006/main" count="125" uniqueCount="71">
  <si>
    <t>Municipio</t>
  </si>
  <si>
    <t>Partido Ganador</t>
  </si>
  <si>
    <t>Nº Votos</t>
  </si>
  <si>
    <t>PP</t>
  </si>
  <si>
    <t>Granada</t>
  </si>
  <si>
    <t>Huelva</t>
  </si>
  <si>
    <t>Málaga</t>
  </si>
  <si>
    <t>Jaén</t>
  </si>
  <si>
    <t>Almería</t>
  </si>
  <si>
    <t>Cádiz</t>
  </si>
  <si>
    <t>Córdoba</t>
  </si>
  <si>
    <t>Sevilla</t>
  </si>
  <si>
    <t>Huesca</t>
  </si>
  <si>
    <t>Teruel</t>
  </si>
  <si>
    <t>Zaragoza</t>
  </si>
  <si>
    <t>PSOE</t>
  </si>
  <si>
    <t>Oviedo</t>
  </si>
  <si>
    <t>Palma de Mallorca</t>
  </si>
  <si>
    <t>Las Palmas de Gran Canaria</t>
  </si>
  <si>
    <t>Santa Cruz de Tenerife</t>
  </si>
  <si>
    <t>CC-PNC</t>
  </si>
  <si>
    <t>Santander</t>
  </si>
  <si>
    <t>Albacete</t>
  </si>
  <si>
    <t>Ciudad Real</t>
  </si>
  <si>
    <t>Cuenca</t>
  </si>
  <si>
    <t>Guadalajara</t>
  </si>
  <si>
    <t>Toledo</t>
  </si>
  <si>
    <t>Ávila</t>
  </si>
  <si>
    <t>Gijón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</si>
  <si>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</si>
  <si>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</si>
  <si>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</si>
  <si>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</si>
  <si>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</si>
  <si>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</si>
  <si>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</si>
  <si>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</si>
  <si>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Barcelona</t>
  </si>
  <si>
    <t>PSC-PSOE</t>
  </si>
  <si>
    <t>Gerona</t>
  </si>
  <si>
    <t>Lérida</t>
  </si>
  <si>
    <t>Tarragona</t>
  </si>
  <si>
    <t>Alicante</t>
  </si>
  <si>
    <t>Valencia</t>
  </si>
  <si>
    <t>Castellón de la Plana</t>
  </si>
  <si>
    <t>Badajoz</t>
  </si>
  <si>
    <t>PP-EU</t>
  </si>
  <si>
    <t>Cáceres</t>
  </si>
  <si>
    <t>Mérida</t>
  </si>
  <si>
    <t>La Coruña</t>
  </si>
  <si>
    <t>PSdeG-PSOE</t>
  </si>
  <si>
    <t>Lugo</t>
  </si>
  <si>
    <t>Orense</t>
  </si>
  <si>
    <t>Pontevedra</t>
  </si>
  <si>
    <t>Santiago de Compostela</t>
  </si>
  <si>
    <t>Vigo</t>
  </si>
  <si>
    <t>Logroño</t>
  </si>
  <si>
    <t>Madrid</t>
  </si>
  <si>
    <t>Murcia</t>
  </si>
  <si>
    <t>Pamplona</t>
  </si>
  <si>
    <t>UPN</t>
  </si>
  <si>
    <t>Bilbao</t>
  </si>
  <si>
    <t>EAJ-PNV</t>
  </si>
  <si>
    <t>San Sebastián</t>
  </si>
  <si>
    <t>PSE-EE</t>
  </si>
  <si>
    <t>Vitoria</t>
  </si>
  <si>
    <t>Partido</t>
  </si>
  <si>
    <t>Nº Ciudades donde Gana</t>
  </si>
  <si>
    <t>Nº Votos Totales</t>
  </si>
  <si>
    <t>PSOE-Regionalistas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</si>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</sst>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rgb="FF808000"/>
      </left>
      <right/>
      <top style="thin">
        <color rgb="FF808000"/>
      </top>
      <bottom style="thin">
        <color rgb="FF808000"/>
      </bottom>
      <diagonal/>
    </border>
    <border>
      <left style="thin">
        <color rgb="FF9966CC"/>
      </left>
      <right style="thin">
        <color rgb="FF9966CC"/>
      </right>
      <top style="thin">
        <color rgb="FF9966CC"/>
      </top>
      <bottom style="thin">
        <color rgb="FF9966CC"/>
      </bottom>
      <diagonal/>
    </border>
    <border>
      <left style="thin">
        <color rgb="FFFFA673"/>
      </left>
      <right/>
      <top style="thin">
        <color rgb="FFFFA673"/>
      </top>
      <bottom style="thin">
        <color rgb="FFFFA673"/>
      </bottom>
      <diagonal/>
    </border>
    <border>
      <left style="thin">
        <color rgb="FF12A2FF"/>
      </left>
      <right style="thin">
        <color rgb="FF12A2FF"/>
      </right>
      <top style="thin">
        <color rgb="FF12A2FF"/>
      </top>
      <bottom style="thin">
        <color rgb="FF12A2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6" borderId="3" xfId="0" applyFill="1" applyBorder="1" applyAlignment="1">
      <alignment horizontal="center"/>
    </xf>
    <xf numFmtId="0" fontId="0" fillId="7" borderId="2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0" borderId="4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2" fontId="0" fillId="11" borderId="4" xfId="0" applyNumberFormat="1" applyFill="1" applyBorder="1"/>
    <xf numFmtId="0" fontId="1" fillId="8" borderId="0" xfId="0" applyFont="1" applyFill="1" applyAlignment="1">
      <alignment horizontal="left" indent="1"/>
    </xf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F0"/>
      </font>
    </dxf>
  </dxfs>
  <tableStyles count="0" defaultTableStyle="TableStyleMedium2" defaultPivotStyle="PivotStyleMedium9"/>
  <colors>
    <mruColors>
      <color rgb="FF12A2FF"/>
      <color rgb="FFC0C0C0"/>
      <color rgb="FFCCFFFF"/>
      <color rgb="FF9999FF"/>
      <color rgb="FF99CCFF"/>
      <color rgb="FF9966CC"/>
      <color rgb="FFFFA673"/>
      <color rgb="FF808000"/>
      <color rgb="FFFF808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7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2" max="2" width="30.7109375" customWidth="1"/>
    <col min="3" max="3" width="18.7109375" style="2" customWidth="1"/>
    <col min="4" max="4" width="10.7109375" customWidth="1"/>
    <col min="6" max="6" width="20.7109375" customWidth="1"/>
    <col min="7" max="7" width="25.5703125" customWidth="1"/>
    <col min="8" max="8" width="17.28515625" customWidth="1"/>
    <col min="9" max="9" width="11.28515625" customWidth="1"/>
  </cols>
  <sheetData>
    <row r="3" spans="2:9" x14ac:dyDescent="0.25">
      <c r="B3" s="3" t="s">
        <v>0</v>
      </c>
      <c r="C3" s="4" t="s">
        <v>1</v>
      </c>
      <c r="D3" s="5" t="s">
        <v>2</v>
      </c>
      <c r="F3" s="13" t="s">
        <v>66</v>
      </c>
      <c r="G3" s="14" t="s">
        <v>67</v>
      </c>
      <c r="H3" s="15" t="s">
        <v>68</v>
      </c>
      <c r="I3" s="16" t="s">
        <v>70</v>
      </c>
    </row>
    <row r="4" spans="2:9" x14ac:dyDescent="0.25">
      <c r="B4" s="1" t="s">
        <v>14</v>
      </c>
      <c r="C4" s="6" t="s">
        <v>15</v>
      </c>
      <c r="D4" s="7">
        <v>115723</v>
      </c>
      <c r="F4" s="10" t="s">
        <v>3</v>
      </c>
      <c r="G4" s="9">
        <f t="shared" ref="G4:G13" si="0">COUNTIF($C$4:$C$57,F4)</f>
        <v>31</v>
      </c>
      <c r="H4" s="8">
        <f t="shared" ref="H4:H13" si="1">SUMIF(C4:C57,F4,D4:D57)</f>
        <v>2444826</v>
      </c>
      <c r="I4" s="12">
        <f t="shared" ref="I4:I13" si="2">H4/54</f>
        <v>45274.555555555555</v>
      </c>
    </row>
    <row r="5" spans="2:9" x14ac:dyDescent="0.25">
      <c r="B5" s="1" t="s">
        <v>36</v>
      </c>
      <c r="C5" s="6" t="s">
        <v>3</v>
      </c>
      <c r="D5" s="7">
        <v>14882</v>
      </c>
      <c r="F5" s="10" t="s">
        <v>15</v>
      </c>
      <c r="G5" s="9">
        <f t="shared" si="0"/>
        <v>9</v>
      </c>
      <c r="H5" s="8">
        <f t="shared" si="1"/>
        <v>253678</v>
      </c>
      <c r="I5" s="12">
        <f t="shared" si="2"/>
        <v>4697.7407407407409</v>
      </c>
    </row>
    <row r="6" spans="2:9" x14ac:dyDescent="0.25">
      <c r="B6" s="1" t="s">
        <v>65</v>
      </c>
      <c r="C6" s="6" t="s">
        <v>64</v>
      </c>
      <c r="D6" s="7">
        <v>33853</v>
      </c>
      <c r="F6" s="10" t="s">
        <v>38</v>
      </c>
      <c r="G6" s="9">
        <f t="shared" si="0"/>
        <v>4</v>
      </c>
      <c r="H6" s="8">
        <f t="shared" si="1"/>
        <v>235920</v>
      </c>
      <c r="I6" s="12">
        <f t="shared" si="2"/>
        <v>4368.8888888888887</v>
      </c>
    </row>
    <row r="7" spans="2:9" x14ac:dyDescent="0.25">
      <c r="B7" s="1" t="s">
        <v>55</v>
      </c>
      <c r="C7" s="6" t="s">
        <v>3</v>
      </c>
      <c r="D7" s="7">
        <v>66574</v>
      </c>
      <c r="F7" s="10" t="s">
        <v>62</v>
      </c>
      <c r="G7" s="9">
        <f t="shared" si="0"/>
        <v>1</v>
      </c>
      <c r="H7" s="8">
        <f t="shared" si="1"/>
        <v>64890</v>
      </c>
      <c r="I7" s="12">
        <f t="shared" si="2"/>
        <v>1201.6666666666667</v>
      </c>
    </row>
    <row r="8" spans="2:9" x14ac:dyDescent="0.25">
      <c r="B8" s="1" t="s">
        <v>35</v>
      </c>
      <c r="C8" s="6" t="s">
        <v>3</v>
      </c>
      <c r="D8" s="7">
        <v>87016</v>
      </c>
      <c r="F8" s="10" t="s">
        <v>50</v>
      </c>
      <c r="G8" s="9">
        <f t="shared" si="0"/>
        <v>2</v>
      </c>
      <c r="H8" s="8">
        <f t="shared" si="1"/>
        <v>64660</v>
      </c>
      <c r="I8" s="12">
        <f t="shared" si="2"/>
        <v>1197.4074074074074</v>
      </c>
    </row>
    <row r="9" spans="2:9" x14ac:dyDescent="0.25">
      <c r="B9" s="1" t="s">
        <v>43</v>
      </c>
      <c r="C9" s="6" t="s">
        <v>3</v>
      </c>
      <c r="D9" s="7">
        <v>235158</v>
      </c>
      <c r="F9" s="10" t="s">
        <v>64</v>
      </c>
      <c r="G9" s="9">
        <f t="shared" si="0"/>
        <v>2</v>
      </c>
      <c r="H9" s="8">
        <f t="shared" si="1"/>
        <v>27784</v>
      </c>
      <c r="I9" s="12">
        <f t="shared" si="2"/>
        <v>514.51851851851848</v>
      </c>
    </row>
    <row r="10" spans="2:9" x14ac:dyDescent="0.25">
      <c r="B10" s="1" t="s">
        <v>26</v>
      </c>
      <c r="C10" s="6" t="s">
        <v>3</v>
      </c>
      <c r="D10" s="7">
        <v>18798</v>
      </c>
      <c r="F10" s="10" t="s">
        <v>46</v>
      </c>
      <c r="G10" s="9">
        <f t="shared" si="0"/>
        <v>2</v>
      </c>
      <c r="H10" s="8">
        <f t="shared" si="1"/>
        <v>56797</v>
      </c>
      <c r="I10" s="12">
        <f t="shared" si="2"/>
        <v>1051.7962962962963</v>
      </c>
    </row>
    <row r="11" spans="2:9" x14ac:dyDescent="0.25">
      <c r="B11" s="1" t="s">
        <v>13</v>
      </c>
      <c r="C11" s="6" t="s">
        <v>3</v>
      </c>
      <c r="D11" s="7">
        <v>5909</v>
      </c>
      <c r="F11" s="10" t="s">
        <v>60</v>
      </c>
      <c r="G11" s="9">
        <f t="shared" si="0"/>
        <v>1</v>
      </c>
      <c r="H11" s="8">
        <f t="shared" si="1"/>
        <v>46640</v>
      </c>
      <c r="I11" s="12">
        <f t="shared" si="2"/>
        <v>863.7037037037037</v>
      </c>
    </row>
    <row r="12" spans="2:9" x14ac:dyDescent="0.25">
      <c r="B12" s="1" t="s">
        <v>41</v>
      </c>
      <c r="C12" s="6" t="s">
        <v>38</v>
      </c>
      <c r="D12" s="7">
        <v>20365</v>
      </c>
      <c r="F12" s="10" t="s">
        <v>20</v>
      </c>
      <c r="G12" s="9">
        <f t="shared" si="0"/>
        <v>1</v>
      </c>
      <c r="H12" s="8">
        <f t="shared" si="1"/>
        <v>32395</v>
      </c>
      <c r="I12" s="12">
        <f t="shared" si="2"/>
        <v>599.90740740740739</v>
      </c>
    </row>
    <row r="13" spans="2:9" x14ac:dyDescent="0.25">
      <c r="B13" s="1" t="s">
        <v>34</v>
      </c>
      <c r="C13" s="6" t="s">
        <v>15</v>
      </c>
      <c r="D13" s="7">
        <v>7600</v>
      </c>
      <c r="F13" s="10" t="s">
        <v>69</v>
      </c>
      <c r="G13" s="9">
        <f t="shared" si="0"/>
        <v>1</v>
      </c>
      <c r="H13" s="8">
        <f t="shared" si="1"/>
        <v>15588</v>
      </c>
      <c r="I13" s="12">
        <f t="shared" si="2"/>
        <v>288.66666666666669</v>
      </c>
    </row>
    <row r="14" spans="2:9" x14ac:dyDescent="0.25">
      <c r="B14" s="1" t="s">
        <v>11</v>
      </c>
      <c r="C14" s="6" t="s">
        <v>3</v>
      </c>
      <c r="D14" s="7">
        <v>128776</v>
      </c>
      <c r="F14" s="11"/>
    </row>
    <row r="15" spans="2:9" x14ac:dyDescent="0.25">
      <c r="B15" s="1" t="s">
        <v>33</v>
      </c>
      <c r="C15" s="6" t="s">
        <v>15</v>
      </c>
      <c r="D15" s="7">
        <v>13091</v>
      </c>
    </row>
    <row r="16" spans="2:9" x14ac:dyDescent="0.25">
      <c r="B16" s="1" t="s">
        <v>54</v>
      </c>
      <c r="C16" s="6" t="s">
        <v>3</v>
      </c>
      <c r="D16" s="7">
        <v>18664</v>
      </c>
    </row>
    <row r="17" spans="2:4" x14ac:dyDescent="0.25">
      <c r="B17" s="1" t="s">
        <v>21</v>
      </c>
      <c r="C17" s="6" t="s">
        <v>3</v>
      </c>
      <c r="D17" s="7">
        <v>51187</v>
      </c>
    </row>
    <row r="18" spans="2:4" x14ac:dyDescent="0.25">
      <c r="B18" s="1" t="s">
        <v>19</v>
      </c>
      <c r="C18" s="6" t="s">
        <v>20</v>
      </c>
      <c r="D18" s="7">
        <v>32395</v>
      </c>
    </row>
    <row r="19" spans="2:4" x14ac:dyDescent="0.25">
      <c r="B19" s="1" t="s">
        <v>63</v>
      </c>
      <c r="C19" s="6" t="s">
        <v>64</v>
      </c>
      <c r="D19" s="7">
        <v>27784</v>
      </c>
    </row>
    <row r="20" spans="2:4" x14ac:dyDescent="0.25">
      <c r="B20" s="1" t="s">
        <v>32</v>
      </c>
      <c r="C20" s="6" t="s">
        <v>3</v>
      </c>
      <c r="D20" s="7">
        <v>41118</v>
      </c>
    </row>
    <row r="21" spans="2:4" x14ac:dyDescent="0.25">
      <c r="B21" s="1" t="s">
        <v>53</v>
      </c>
      <c r="C21" s="6" t="s">
        <v>3</v>
      </c>
      <c r="D21" s="7">
        <v>19387</v>
      </c>
    </row>
    <row r="22" spans="2:4" x14ac:dyDescent="0.25">
      <c r="B22" s="1" t="s">
        <v>59</v>
      </c>
      <c r="C22" s="6" t="s">
        <v>60</v>
      </c>
      <c r="D22" s="7">
        <v>46640</v>
      </c>
    </row>
    <row r="23" spans="2:4" x14ac:dyDescent="0.25">
      <c r="B23" s="1" t="s">
        <v>17</v>
      </c>
      <c r="C23" s="6" t="s">
        <v>3</v>
      </c>
      <c r="D23" s="7">
        <v>64144</v>
      </c>
    </row>
    <row r="24" spans="2:4" x14ac:dyDescent="0.25">
      <c r="B24" s="1" t="s">
        <v>31</v>
      </c>
      <c r="C24" s="6" t="s">
        <v>15</v>
      </c>
      <c r="D24" s="7">
        <v>21967</v>
      </c>
    </row>
    <row r="25" spans="2:4" x14ac:dyDescent="0.25">
      <c r="B25" s="1" t="s">
        <v>16</v>
      </c>
      <c r="C25" s="6" t="s">
        <v>3</v>
      </c>
      <c r="D25" s="7">
        <v>64111</v>
      </c>
    </row>
    <row r="26" spans="2:4" x14ac:dyDescent="0.25">
      <c r="B26" s="1" t="s">
        <v>52</v>
      </c>
      <c r="C26" s="6" t="s">
        <v>3</v>
      </c>
      <c r="D26" s="7">
        <v>26160</v>
      </c>
    </row>
    <row r="27" spans="2:4" x14ac:dyDescent="0.25">
      <c r="B27" s="1" t="s">
        <v>58</v>
      </c>
      <c r="C27" s="6" t="s">
        <v>3</v>
      </c>
      <c r="D27" s="7">
        <v>122213</v>
      </c>
    </row>
    <row r="28" spans="2:4" x14ac:dyDescent="0.25">
      <c r="B28" s="1" t="s">
        <v>48</v>
      </c>
      <c r="C28" s="6" t="s">
        <v>69</v>
      </c>
      <c r="D28" s="7">
        <v>15588</v>
      </c>
    </row>
    <row r="29" spans="2:4" x14ac:dyDescent="0.25">
      <c r="B29" s="1" t="s">
        <v>6</v>
      </c>
      <c r="C29" s="6" t="s">
        <v>3</v>
      </c>
      <c r="D29" s="7">
        <v>111761</v>
      </c>
    </row>
    <row r="30" spans="2:4" x14ac:dyDescent="0.25">
      <c r="B30" s="1" t="s">
        <v>57</v>
      </c>
      <c r="C30" s="6" t="s">
        <v>3</v>
      </c>
      <c r="D30" s="7">
        <v>875571</v>
      </c>
    </row>
    <row r="31" spans="2:4" x14ac:dyDescent="0.25">
      <c r="B31" s="1" t="s">
        <v>51</v>
      </c>
      <c r="C31" s="6" t="s">
        <v>50</v>
      </c>
      <c r="D31" s="7">
        <v>23375</v>
      </c>
    </row>
    <row r="32" spans="2:4" x14ac:dyDescent="0.25">
      <c r="B32" s="1" t="s">
        <v>56</v>
      </c>
      <c r="C32" s="6" t="s">
        <v>3</v>
      </c>
      <c r="D32" s="7">
        <v>34515</v>
      </c>
    </row>
    <row r="33" spans="2:4" x14ac:dyDescent="0.25">
      <c r="B33" s="1" t="s">
        <v>40</v>
      </c>
      <c r="C33" s="6" t="s">
        <v>38</v>
      </c>
      <c r="D33" s="7">
        <v>22172</v>
      </c>
    </row>
    <row r="34" spans="2:4" x14ac:dyDescent="0.25">
      <c r="B34" s="1" t="s">
        <v>30</v>
      </c>
      <c r="C34" s="6" t="s">
        <v>15</v>
      </c>
      <c r="D34" s="7">
        <v>32292</v>
      </c>
    </row>
    <row r="35" spans="2:4" x14ac:dyDescent="0.25">
      <c r="B35" s="1" t="s">
        <v>18</v>
      </c>
      <c r="C35" s="6" t="s">
        <v>15</v>
      </c>
      <c r="D35" s="7">
        <v>70794</v>
      </c>
    </row>
    <row r="36" spans="2:4" x14ac:dyDescent="0.25">
      <c r="B36" s="1" t="s">
        <v>49</v>
      </c>
      <c r="C36" s="6" t="s">
        <v>50</v>
      </c>
      <c r="D36" s="7">
        <v>41285</v>
      </c>
    </row>
    <row r="37" spans="2:4" x14ac:dyDescent="0.25">
      <c r="B37" s="1" t="s">
        <v>7</v>
      </c>
      <c r="C37" s="6" t="s">
        <v>3</v>
      </c>
      <c r="D37" s="7">
        <v>26627</v>
      </c>
    </row>
    <row r="38" spans="2:4" x14ac:dyDescent="0.25">
      <c r="B38" s="1" t="s">
        <v>12</v>
      </c>
      <c r="C38" s="6" t="s">
        <v>15</v>
      </c>
      <c r="D38" s="7">
        <v>8909</v>
      </c>
    </row>
    <row r="39" spans="2:4" x14ac:dyDescent="0.25">
      <c r="B39" s="1" t="s">
        <v>5</v>
      </c>
      <c r="C39" s="6" t="s">
        <v>3</v>
      </c>
      <c r="D39" s="7">
        <v>31056</v>
      </c>
    </row>
    <row r="40" spans="2:4" x14ac:dyDescent="0.25">
      <c r="B40" s="1" t="s">
        <v>25</v>
      </c>
      <c r="C40" s="6" t="s">
        <v>3</v>
      </c>
      <c r="D40" s="7">
        <v>18987</v>
      </c>
    </row>
    <row r="41" spans="2:4" x14ac:dyDescent="0.25">
      <c r="B41" s="1" t="s">
        <v>4</v>
      </c>
      <c r="C41" s="6" t="s">
        <v>3</v>
      </c>
      <c r="D41" s="7">
        <v>60310</v>
      </c>
    </row>
    <row r="42" spans="2:4" x14ac:dyDescent="0.25">
      <c r="B42" s="1" t="s">
        <v>28</v>
      </c>
      <c r="C42" s="6" t="s">
        <v>15</v>
      </c>
      <c r="D42" s="7">
        <v>63765</v>
      </c>
    </row>
    <row r="43" spans="2:4" x14ac:dyDescent="0.25">
      <c r="B43" s="1" t="s">
        <v>39</v>
      </c>
      <c r="C43" s="6" t="s">
        <v>38</v>
      </c>
      <c r="D43" s="7">
        <v>11279</v>
      </c>
    </row>
    <row r="44" spans="2:4" x14ac:dyDescent="0.25">
      <c r="B44" s="1" t="s">
        <v>24</v>
      </c>
      <c r="C44" s="6" t="s">
        <v>3</v>
      </c>
      <c r="D44" s="7">
        <v>12393</v>
      </c>
    </row>
    <row r="45" spans="2:4" x14ac:dyDescent="0.25">
      <c r="B45" s="1" t="s">
        <v>10</v>
      </c>
      <c r="C45" s="6" t="s">
        <v>3</v>
      </c>
      <c r="D45" s="7">
        <v>64094</v>
      </c>
    </row>
    <row r="46" spans="2:4" x14ac:dyDescent="0.25">
      <c r="B46" s="1" t="s">
        <v>23</v>
      </c>
      <c r="C46" s="6" t="s">
        <v>3</v>
      </c>
      <c r="D46" s="7">
        <v>17733</v>
      </c>
    </row>
    <row r="47" spans="2:4" x14ac:dyDescent="0.25">
      <c r="B47" s="1" t="s">
        <v>44</v>
      </c>
      <c r="C47" s="6" t="s">
        <v>3</v>
      </c>
      <c r="D47" s="7">
        <v>36156</v>
      </c>
    </row>
    <row r="48" spans="2:4" x14ac:dyDescent="0.25">
      <c r="B48" s="1" t="s">
        <v>9</v>
      </c>
      <c r="C48" s="6" t="s">
        <v>3</v>
      </c>
      <c r="D48" s="7">
        <v>33910</v>
      </c>
    </row>
    <row r="49" spans="2:4" x14ac:dyDescent="0.25">
      <c r="B49" s="1" t="s">
        <v>47</v>
      </c>
      <c r="C49" s="6" t="s">
        <v>46</v>
      </c>
      <c r="D49" s="7">
        <v>22811</v>
      </c>
    </row>
    <row r="50" spans="2:4" x14ac:dyDescent="0.25">
      <c r="B50" s="1" t="s">
        <v>29</v>
      </c>
      <c r="C50" s="6" t="s">
        <v>3</v>
      </c>
      <c r="D50" s="7">
        <v>44323</v>
      </c>
    </row>
    <row r="51" spans="2:4" x14ac:dyDescent="0.25">
      <c r="B51" s="1" t="s">
        <v>61</v>
      </c>
      <c r="C51" s="6" t="s">
        <v>62</v>
      </c>
      <c r="D51" s="7">
        <v>64890</v>
      </c>
    </row>
    <row r="52" spans="2:4" x14ac:dyDescent="0.25">
      <c r="B52" s="1" t="s">
        <v>37</v>
      </c>
      <c r="C52" s="6" t="s">
        <v>38</v>
      </c>
      <c r="D52" s="7">
        <v>182104</v>
      </c>
    </row>
    <row r="53" spans="2:4" x14ac:dyDescent="0.25">
      <c r="B53" s="1" t="s">
        <v>45</v>
      </c>
      <c r="C53" s="6" t="s">
        <v>46</v>
      </c>
      <c r="D53" s="7">
        <v>33986</v>
      </c>
    </row>
    <row r="54" spans="2:4" x14ac:dyDescent="0.25">
      <c r="B54" s="1" t="s">
        <v>27</v>
      </c>
      <c r="C54" s="6" t="s">
        <v>3</v>
      </c>
      <c r="D54" s="7">
        <v>16996</v>
      </c>
    </row>
    <row r="55" spans="2:4" x14ac:dyDescent="0.25">
      <c r="B55" s="1" t="s">
        <v>8</v>
      </c>
      <c r="C55" s="6" t="s">
        <v>3</v>
      </c>
      <c r="D55" s="7">
        <v>32725</v>
      </c>
    </row>
    <row r="56" spans="2:4" x14ac:dyDescent="0.25">
      <c r="B56" s="1" t="s">
        <v>42</v>
      </c>
      <c r="C56" s="6" t="s">
        <v>3</v>
      </c>
      <c r="D56" s="7">
        <v>63572</v>
      </c>
    </row>
    <row r="57" spans="2:4" x14ac:dyDescent="0.25">
      <c r="B57" s="1" t="s">
        <v>22</v>
      </c>
      <c r="C57" s="6" t="s">
        <v>15</v>
      </c>
      <c r="D57" s="7">
        <v>35260</v>
      </c>
    </row>
  </sheetData>
  <sortState ref="F3:I12">
    <sortCondition descending="1" ref="I12"/>
  </sortState>
  <conditionalFormatting sqref="C4:C57">
    <cfRule type="cellIs" dxfId="1" priority="1" operator="equal">
      <formula>"PP"</formula>
    </cfRule>
    <cfRule type="cellIs" dxfId="0" priority="2" operator="equal">
      <formula>"PSOE"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2014-04-08T21:38:30Z</dcterms:modified>
</cp:coreProperties>
</file>