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lauri\Desktop\Careerfoundry\Python\Instacart Basket Analysis\05 Sent to client\"/>
    </mc:Choice>
  </mc:AlternateContent>
  <xr:revisionPtr revIDLastSave="0" documentId="8_{4E562610-9B6E-4748-862F-C083C4236A56}" xr6:coauthVersionLast="47" xr6:coauthVersionMax="47" xr10:uidLastSave="{00000000-0000-0000-0000-000000000000}"/>
  <bookViews>
    <workbookView xWindow="-110" yWindow="-110" windowWidth="19420" windowHeight="12420" tabRatio="808" firstSheet="2" activeTab="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3" l="1" a="1"/>
  <c r="B20"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<sst xmlns="http://schemas.openxmlformats.org/spreadsheetml/2006/main" count="163" uniqueCount="133">
  <si>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</si>
  <si>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</si>
  <si>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</si>
  <si>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</si>
  <si>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</si>
  <si>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</si>
  <si>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</si>
  <si>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</si>
  <si>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</si>
  <si>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</si>
  <si>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</si>
  <si>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</si>
  <si>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</si>
  <si>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</si>
  <si>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</si>
  <si>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</si>
  <si>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</si>
  <si>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</si>
  <si>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</si>
  <si>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</si>
  <si>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Conditions</t>
  </si>
  <si>
    <t>Recommendations</t>
  </si>
  <si>
    <t>32,399,732</t>
  </si>
  <si>
    <t>206,209 (days_since_prior)</t>
  </si>
  <si>
    <t>Flag creation</t>
  </si>
  <si>
    <t>n/a</t>
  </si>
  <si>
    <t>orders_products_merge</t>
  </si>
  <si>
    <t>ords_prods_customers</t>
  </si>
  <si>
    <t>deleted</t>
  </si>
  <si>
    <t>order_dow</t>
  </si>
  <si>
    <t>eval_set</t>
  </si>
  <si>
    <t>Gender</t>
  </si>
  <si>
    <t>State</t>
  </si>
  <si>
    <t>_merge</t>
  </si>
  <si>
    <t>Age</t>
  </si>
  <si>
    <t>First_name</t>
  </si>
  <si>
    <t>surname</t>
  </si>
  <si>
    <t>not useful for analysis</t>
  </si>
  <si>
    <t>decapitilised for consistency reasons</t>
  </si>
  <si>
    <t>the original named created error while merging with orders/products data set</t>
  </si>
  <si>
    <t>order_id (from int to str)</t>
  </si>
  <si>
    <t>User_id (from int to str)</t>
  </si>
  <si>
    <t>product_id (int64 to int32)</t>
  </si>
  <si>
    <t>department_id (int64 to int8)</t>
  </si>
  <si>
    <t>orders_days_of_week (int64 to int8)</t>
  </si>
  <si>
    <t>add_to_cart (int64 to int16</t>
  </si>
  <si>
    <t>age</t>
  </si>
  <si>
    <t>income</t>
  </si>
  <si>
    <t>n_dependents (int64 to int32)</t>
  </si>
  <si>
    <t>reordered (int64 to int16)</t>
  </si>
  <si>
    <t>max_order (int64 to int32)</t>
  </si>
  <si>
    <t>age (int64 to int8)</t>
  </si>
  <si>
    <t>income (int64 to int32)</t>
  </si>
  <si>
    <t>Merging process</t>
  </si>
  <si>
    <t>minimize memory consumption</t>
  </si>
  <si>
    <t>orders_checked</t>
  </si>
  <si>
    <t>first_order</t>
  </si>
  <si>
    <t>days_since_prior_order</t>
  </si>
  <si>
    <r>
      <rPr>
        <b/>
        <sz val="12"/>
        <color theme="1"/>
        <rFont val="Calibri"/>
        <family val="2"/>
        <scheme val="minor"/>
      </rPr>
      <t>["days_since_prior_order"].isnull()</t>
    </r>
    <r>
      <rPr>
        <sz val="11"/>
        <color theme="1"/>
        <rFont val="Calibri"/>
        <family val="2"/>
        <scheme val="minor"/>
      </rPr>
      <t xml:space="preserve">
True (206,209)
False (3,214,874)
</t>
    </r>
  </si>
  <si>
    <t>orders_products_merged_v2</t>
  </si>
  <si>
    <t>price_range_loc</t>
  </si>
  <si>
    <t>prices</t>
  </si>
  <si>
    <r>
      <t xml:space="preserve">High-range product (412,551): </t>
    </r>
    <r>
      <rPr>
        <b/>
        <sz val="11"/>
        <color theme="1"/>
        <rFont val="Calibri"/>
        <family val="2"/>
        <scheme val="minor"/>
      </rPr>
      <t>"prices" &gt; 15</t>
    </r>
    <r>
      <rPr>
        <sz val="11"/>
        <color theme="1"/>
        <rFont val="Calibri"/>
        <family val="2"/>
        <scheme val="minor"/>
      </rPr>
      <t xml:space="preserve">
Mid-range product (21,860,860): </t>
    </r>
    <r>
      <rPr>
        <b/>
        <sz val="11"/>
        <color theme="1"/>
        <rFont val="Calibri"/>
        <family val="2"/>
        <scheme val="minor"/>
      </rPr>
      <t>5 &lt; "prices" &lt;=15</t>
    </r>
    <r>
      <rPr>
        <sz val="11"/>
        <color theme="1"/>
        <rFont val="Calibri"/>
        <family val="2"/>
        <scheme val="minor"/>
      </rPr>
      <t xml:space="preserve">
Low-range product (10,126,321): </t>
    </r>
    <r>
      <rPr>
        <b/>
        <sz val="11"/>
        <color theme="1"/>
        <rFont val="Calibri"/>
        <family val="2"/>
        <scheme val="minor"/>
      </rPr>
      <t>"prices" &lt;= 5</t>
    </r>
    <r>
      <rPr>
        <sz val="11"/>
        <color theme="1"/>
        <rFont val="Calibri"/>
        <family val="2"/>
        <scheme val="minor"/>
      </rPr>
      <t xml:space="preserve">
</t>
    </r>
  </si>
  <si>
    <t>busiest_days</t>
  </si>
  <si>
    <t>orders_day_of_week</t>
  </si>
  <si>
    <r>
      <t xml:space="preserve">Busiest days (11,862,627): </t>
    </r>
    <r>
      <rPr>
        <b/>
        <sz val="11"/>
        <color theme="1"/>
        <rFont val="Calibri"/>
        <family val="2"/>
        <scheme val="minor"/>
      </rPr>
      <t>if value in [0, 1]</t>
    </r>
    <r>
      <rPr>
        <sz val="11"/>
        <color theme="1"/>
        <rFont val="Calibri"/>
        <family val="2"/>
        <scheme val="minor"/>
      </rPr>
      <t xml:space="preserve">
Slowest days (7,623,037): </t>
    </r>
    <r>
      <rPr>
        <b/>
        <sz val="11"/>
        <color theme="1"/>
        <rFont val="Calibri"/>
        <family val="2"/>
        <scheme val="minor"/>
      </rPr>
      <t>elif value in [3, 4]</t>
    </r>
    <r>
      <rPr>
        <sz val="11"/>
        <color theme="1"/>
        <rFont val="Calibri"/>
        <family val="2"/>
        <scheme val="minor"/>
      </rPr>
      <t xml:space="preserve">
Regularly busy (12,914,068): </t>
    </r>
    <r>
      <rPr>
        <b/>
        <sz val="11"/>
        <color theme="1"/>
        <rFont val="Calibri"/>
        <family val="2"/>
        <scheme val="minor"/>
      </rPr>
      <t>else (value in [2, 5, 6])</t>
    </r>
    <r>
      <rPr>
        <sz val="11"/>
        <color theme="1"/>
        <rFont val="Calibri"/>
        <family val="2"/>
        <scheme val="minor"/>
      </rPr>
      <t xml:space="preserve">
</t>
    </r>
  </si>
  <si>
    <t>busiest_period_of_day</t>
  </si>
  <si>
    <t>order_hour_of_day</t>
  </si>
  <si>
    <r>
      <t xml:space="preserve">Most orders (21,114,733): </t>
    </r>
    <r>
      <rPr>
        <b/>
        <sz val="11"/>
        <color theme="1"/>
        <rFont val="Calibri"/>
        <family val="2"/>
        <scheme val="minor"/>
      </rPr>
      <t>if value in [10, 11, 14, 15, 13, 12, 16, 9]</t>
    </r>
    <r>
      <rPr>
        <sz val="11"/>
        <color theme="1"/>
        <rFont val="Calibri"/>
        <family val="2"/>
        <scheme val="minor"/>
      </rPr>
      <t xml:space="preserve">
Average orders (9,996,048):  </t>
    </r>
    <r>
      <rPr>
        <b/>
        <sz val="11"/>
        <color theme="1"/>
        <rFont val="Calibri"/>
        <family val="2"/>
        <scheme val="minor"/>
      </rPr>
      <t>elif value in [17, 8, 18, 19, 20, 7, 21, 22]</t>
    </r>
    <r>
      <rPr>
        <sz val="11"/>
        <color theme="1"/>
        <rFont val="Calibri"/>
        <family val="2"/>
        <scheme val="minor"/>
      </rPr>
      <t xml:space="preserve">
Fewest orders (1,288,951): </t>
    </r>
    <r>
      <rPr>
        <b/>
        <sz val="11"/>
        <color theme="1"/>
        <rFont val="Calibri"/>
        <family val="2"/>
        <scheme val="minor"/>
      </rPr>
      <t>else (value in [23, 6, 0, 1, 5, 2, 4, 3])</t>
    </r>
    <r>
      <rPr>
        <sz val="11"/>
        <color theme="1"/>
        <rFont val="Calibri"/>
        <family val="2"/>
        <scheme val="minor"/>
      </rPr>
      <t xml:space="preserve">
</t>
    </r>
  </si>
  <si>
    <t>orders_products_merged_v3</t>
  </si>
  <si>
    <t>loyalty_flag</t>
  </si>
  <si>
    <t>max_order 
(which was derived from user_id &amp; order_number)</t>
  </si>
  <si>
    <r>
      <t xml:space="preserve">Loyal customer (10,282,763): </t>
    </r>
    <r>
      <rPr>
        <b/>
        <sz val="11"/>
        <color theme="1"/>
        <rFont val="Calibri"/>
        <family val="2"/>
        <scheme val="minor"/>
      </rPr>
      <t>"max_order" &gt; 40</t>
    </r>
    <r>
      <rPr>
        <sz val="11"/>
        <color theme="1"/>
        <rFont val="Calibri"/>
        <family val="2"/>
        <scheme val="minor"/>
      </rPr>
      <t xml:space="preserve">
Regular customer (15,874,128): </t>
    </r>
    <r>
      <rPr>
        <b/>
        <sz val="11"/>
        <color theme="1"/>
        <rFont val="Calibri"/>
        <family val="2"/>
        <scheme val="minor"/>
      </rPr>
      <t>10 &lt; "max_order" &lt;= 40</t>
    </r>
    <r>
      <rPr>
        <sz val="11"/>
        <color theme="1"/>
        <rFont val="Calibri"/>
        <family val="2"/>
        <scheme val="minor"/>
      </rPr>
      <t xml:space="preserve">
New customer (6,242,841): </t>
    </r>
    <r>
      <rPr>
        <b/>
        <sz val="11"/>
        <color theme="1"/>
        <rFont val="Calibri"/>
        <family val="2"/>
        <scheme val="minor"/>
      </rPr>
      <t>"max_order" &lt;= 10</t>
    </r>
    <r>
      <rPr>
        <sz val="11"/>
        <color theme="1"/>
        <rFont val="Calibri"/>
        <family val="2"/>
        <scheme val="minor"/>
      </rPr>
      <t xml:space="preserve">
</t>
    </r>
  </si>
  <si>
    <t>orders_products_merged_v4</t>
  </si>
  <si>
    <t>spending_flag</t>
  </si>
  <si>
    <t>user_mean_product_price
(which was derived from user_id &amp; prices)</t>
  </si>
  <si>
    <r>
      <t xml:space="preserve">Low spender (32,280,013): </t>
    </r>
    <r>
      <rPr>
        <b/>
        <sz val="11"/>
        <color theme="1"/>
        <rFont val="Calibri"/>
        <family val="2"/>
        <scheme val="minor"/>
      </rPr>
      <t>"user_mean_product_price" &lt; 10</t>
    </r>
    <r>
      <rPr>
        <sz val="11"/>
        <color theme="1"/>
        <rFont val="Calibri"/>
        <family val="2"/>
        <scheme val="minor"/>
      </rPr>
      <t xml:space="preserve">
High spender (119,719): </t>
    </r>
    <r>
      <rPr>
        <b/>
        <sz val="11"/>
        <color theme="1"/>
        <rFont val="Calibri"/>
        <family val="2"/>
        <scheme val="minor"/>
      </rPr>
      <t>"user_mean_product_price" &gt;= 10</t>
    </r>
    <r>
      <rPr>
        <sz val="11"/>
        <color theme="1"/>
        <rFont val="Calibri"/>
        <family val="2"/>
        <scheme val="minor"/>
      </rPr>
      <t xml:space="preserve">
</t>
    </r>
  </si>
  <si>
    <t>frequency_flag</t>
  </si>
  <si>
    <t>median_days_between_orders
(which was derived from user_id &amp; days_since_prior_order)</t>
  </si>
  <si>
    <r>
      <t xml:space="preserve">Frequent customer (21,556,644): </t>
    </r>
    <r>
      <rPr>
        <b/>
        <sz val="11"/>
        <color theme="1"/>
        <rFont val="Calibri"/>
        <family val="2"/>
        <scheme val="minor"/>
      </rPr>
      <t>"median_days_between_orders" &lt;= 10</t>
    </r>
    <r>
      <rPr>
        <sz val="11"/>
        <color theme="1"/>
        <rFont val="Calibri"/>
        <family val="2"/>
        <scheme val="minor"/>
      </rPr>
      <t xml:space="preserve">
Regular customer (7,207,340): </t>
    </r>
    <r>
      <rPr>
        <b/>
        <sz val="11"/>
        <color theme="1"/>
        <rFont val="Calibri"/>
        <family val="2"/>
        <scheme val="minor"/>
      </rPr>
      <t>10 &lt; "median_days_between_orders" &lt;= 20</t>
    </r>
    <r>
      <rPr>
        <sz val="11"/>
        <color theme="1"/>
        <rFont val="Calibri"/>
        <family val="2"/>
        <scheme val="minor"/>
      </rPr>
      <t xml:space="preserve">
Non-frequent customer (3,635,743): </t>
    </r>
    <r>
      <rPr>
        <b/>
        <sz val="11"/>
        <color theme="1"/>
        <rFont val="Calibri"/>
        <family val="2"/>
        <scheme val="minor"/>
      </rPr>
      <t>"median_days_between_orders" &gt; 20</t>
    </r>
    <r>
      <rPr>
        <sz val="11"/>
        <color theme="1"/>
        <rFont val="Calibri"/>
        <family val="2"/>
        <scheme val="minor"/>
      </rPr>
      <t xml:space="preserve">
nan (5): </t>
    </r>
    <r>
      <rPr>
        <b/>
        <sz val="11"/>
        <color theme="1"/>
        <rFont val="Calibri"/>
        <family val="2"/>
        <scheme val="minor"/>
      </rPr>
      <t>The result of 5 customers who only ever made 1 purchase and thus had no value in "median_days_between_orders"</t>
    </r>
    <r>
      <rPr>
        <sz val="11"/>
        <color theme="1"/>
        <rFont val="Calibri"/>
        <family val="2"/>
        <scheme val="minor"/>
      </rPr>
      <t xml:space="preserve">
</t>
    </r>
  </si>
  <si>
    <t>orders_products_all</t>
  </si>
  <si>
    <t>region</t>
  </si>
  <si>
    <t>state</t>
  </si>
  <si>
    <r>
      <t xml:space="preserve">Northeast (5,721,892): </t>
    </r>
    <r>
      <rPr>
        <b/>
        <sz val="11"/>
        <color theme="1"/>
        <rFont val="Calibri"/>
        <family val="2"/>
        <scheme val="minor"/>
      </rPr>
      <t>"State" isin ['Maine', 'New Hampshire', 'Vermont', 'Massachusetts', 'Rhode Island', 'Connecticut', 'New York', 'Pennsylvania', 'New Jersey']</t>
    </r>
    <r>
      <rPr>
        <sz val="11"/>
        <color theme="1"/>
        <rFont val="Calibri"/>
        <family val="2"/>
        <scheme val="minor"/>
      </rPr>
      <t xml:space="preserve">
Midwest (7,596,065): </t>
    </r>
    <r>
      <rPr>
        <b/>
        <sz val="11"/>
        <color theme="1"/>
        <rFont val="Calibri"/>
        <family val="2"/>
        <scheme val="minor"/>
      </rPr>
      <t>"State" isin ['Wisconsin', 'Michigan', 'Illinois', 'Indiana', 'Ohio', 'North Dakota', 'South Dakota', 'Nebraska', 'Kansas', 'Minnesota', 'Iowa', 'Missouri']</t>
    </r>
    <r>
      <rPr>
        <sz val="11"/>
        <color theme="1"/>
        <rFont val="Calibri"/>
        <family val="2"/>
        <scheme val="minor"/>
      </rPr>
      <t xml:space="preserve">
West (8,291,679): </t>
    </r>
    <r>
      <rPr>
        <b/>
        <sz val="11"/>
        <color theme="1"/>
        <rFont val="Calibri"/>
        <family val="2"/>
        <scheme val="minor"/>
      </rPr>
      <t>"State" isin ['Idaho', 'Montana', 'Wyoming', 'Nevada', 'Utah', 'Colorado', 'Arizona', 'New Mexico', 'Alaska', 'Washington', 'Oregon', 'California', 'Hawaii']</t>
    </r>
    <r>
      <rPr>
        <sz val="11"/>
        <color theme="1"/>
        <rFont val="Calibri"/>
        <family val="2"/>
        <scheme val="minor"/>
      </rPr>
      <t xml:space="preserve">
South (10,790,096): </t>
    </r>
    <r>
      <rPr>
        <b/>
        <sz val="11"/>
        <color theme="1"/>
        <rFont val="Calibri"/>
        <family val="2"/>
        <scheme val="minor"/>
      </rPr>
      <t>"State" isin ['Delaware', 'Maryland', 'District of Columbia', 'Virginia', 'West Virginia', 'North Carolina', 'South Carolina', 'Georgia', 'Florida', 'Kentucky', 'Tennessee', 'Mississippi', 'Alabama', 'Oklahoma', 'Texas', 'Arkansas', 'Louisiana']</t>
    </r>
    <r>
      <rPr>
        <sz val="11"/>
        <color theme="1"/>
        <rFont val="Calibri"/>
        <family val="2"/>
        <scheme val="minor"/>
      </rPr>
      <t xml:space="preserve">
</t>
    </r>
  </si>
  <si>
    <t>age_group</t>
  </si>
  <si>
    <r>
      <t xml:space="preserve">Young Adult (3,863,867): </t>
    </r>
    <r>
      <rPr>
        <b/>
        <sz val="11"/>
        <color theme="1"/>
        <rFont val="Calibri"/>
        <family val="2"/>
        <scheme val="minor"/>
      </rPr>
      <t>"age" &lt;= 25</t>
    </r>
    <r>
      <rPr>
        <sz val="11"/>
        <color theme="1"/>
        <rFont val="Calibri"/>
        <family val="2"/>
        <scheme val="minor"/>
      </rPr>
      <t xml:space="preserve">
Adult (9,213,093): </t>
    </r>
    <r>
      <rPr>
        <b/>
        <sz val="11"/>
        <color theme="1"/>
        <rFont val="Calibri"/>
        <family val="2"/>
        <scheme val="minor"/>
      </rPr>
      <t>25 &lt; "age" &lt; 45</t>
    </r>
    <r>
      <rPr>
        <sz val="11"/>
        <color theme="1"/>
        <rFont val="Calibri"/>
        <family val="2"/>
        <scheme val="minor"/>
      </rPr>
      <t xml:space="preserve">
Older Adult (9,688,461): </t>
    </r>
    <r>
      <rPr>
        <b/>
        <sz val="11"/>
        <color theme="1"/>
        <rFont val="Calibri"/>
        <family val="2"/>
        <scheme val="minor"/>
      </rPr>
      <t>45 &lt;= "age" &lt; 65</t>
    </r>
    <r>
      <rPr>
        <sz val="11"/>
        <color theme="1"/>
        <rFont val="Calibri"/>
        <family val="2"/>
        <scheme val="minor"/>
      </rPr>
      <t xml:space="preserve">
Senior (8,194,267): </t>
    </r>
    <r>
      <rPr>
        <b/>
        <sz val="11"/>
        <color theme="1"/>
        <rFont val="Calibri"/>
        <family val="2"/>
        <scheme val="minor"/>
      </rPr>
      <t>"age" &gt;= 65</t>
    </r>
    <r>
      <rPr>
        <sz val="11"/>
        <color theme="1"/>
        <rFont val="Calibri"/>
        <family val="2"/>
        <scheme val="minor"/>
      </rPr>
      <t xml:space="preserve">
</t>
    </r>
  </si>
  <si>
    <t>income_group</t>
  </si>
  <si>
    <r>
      <t xml:space="preserve">Low (3,362,554): </t>
    </r>
    <r>
      <rPr>
        <b/>
        <sz val="11"/>
        <color theme="1"/>
        <rFont val="Calibri"/>
        <family val="2"/>
        <scheme val="minor"/>
      </rPr>
      <t>"income" &lt;= 50,000</t>
    </r>
    <r>
      <rPr>
        <sz val="11"/>
        <color theme="1"/>
        <rFont val="Calibri"/>
        <family val="2"/>
        <scheme val="minor"/>
      </rPr>
      <t xml:space="preserve">
Middle (13,394,719): </t>
    </r>
    <r>
      <rPr>
        <b/>
        <sz val="11"/>
        <color theme="1"/>
        <rFont val="Calibri"/>
        <family val="2"/>
        <scheme val="minor"/>
      </rPr>
      <t>50,000 &lt; "income" &lt;= 100,000</t>
    </r>
    <r>
      <rPr>
        <sz val="11"/>
        <color theme="1"/>
        <rFont val="Calibri"/>
        <family val="2"/>
        <scheme val="minor"/>
      </rPr>
      <t xml:space="preserve">
High (14,202,414): </t>
    </r>
    <r>
      <rPr>
        <b/>
        <sz val="11"/>
        <color theme="1"/>
        <rFont val="Calibri"/>
        <family val="2"/>
        <scheme val="minor"/>
      </rPr>
      <t>"income" &gt; 100,000</t>
    </r>
    <r>
      <rPr>
        <sz val="11"/>
        <color theme="1"/>
        <rFont val="Calibri"/>
        <family val="2"/>
        <scheme val="minor"/>
      </rPr>
      <t xml:space="preserve">
</t>
    </r>
  </si>
  <si>
    <t>dependants_flag</t>
  </si>
  <si>
    <t>n_dependants</t>
  </si>
  <si>
    <r>
      <t xml:space="preserve">No Dependants (7,738,508): </t>
    </r>
    <r>
      <rPr>
        <b/>
        <sz val="11"/>
        <color theme="1"/>
        <rFont val="Calibri"/>
        <family val="2"/>
        <scheme val="minor"/>
      </rPr>
      <t>"n_dependants" = 0</t>
    </r>
    <r>
      <rPr>
        <sz val="11"/>
        <color theme="1"/>
        <rFont val="Calibri"/>
        <family val="2"/>
        <scheme val="minor"/>
      </rPr>
      <t xml:space="preserve">
Has Dependants (23,221,179): </t>
    </r>
    <r>
      <rPr>
        <b/>
        <sz val="11"/>
        <color theme="1"/>
        <rFont val="Calibri"/>
        <family val="2"/>
        <scheme val="minor"/>
      </rPr>
      <t>"n_dependants" &gt; 0</t>
    </r>
    <r>
      <rPr>
        <sz val="11"/>
        <color theme="1"/>
        <rFont val="Calibri"/>
        <family val="2"/>
        <scheme val="minor"/>
      </rPr>
      <t xml:space="preserve">
</t>
    </r>
  </si>
  <si>
    <t>The first chart is based of the numbers of orders per hour (on 24 hours) and suggest that the busiest hours are between 9AM and 5PM. On the second column chart, which counts the numbers of orders weekly, we can observe that Saturday and Sunday are the busiest days (presented here respectively as O and 1)</t>
  </si>
  <si>
    <t>Between 4 to 6AM the average of price is at its highest.</t>
  </si>
  <si>
    <t>I divided the price tags into three categories going from low to mid and hig price range.</t>
  </si>
  <si>
    <t>Compared to the demand for low to mid-priced products, the histogram below indicates that demand for items priced over $20 is minimal.</t>
  </si>
  <si>
    <t>Busiest days of the week and hours of the day</t>
  </si>
  <si>
    <t>Particular times of the day when people spend the most money</t>
  </si>
  <si>
    <t>Although we don't notice a big difference though the hours when we observe the average</t>
  </si>
  <si>
    <t>Simpler price range groupings and order counts</t>
  </si>
  <si>
    <t>In order to have a better view the profiles of the customers and their habits, we divided them in 4 regions: South, Midwest, Northeast and West.</t>
  </si>
  <si>
    <t>We can notice on this column chart that most of the Instacard customers are between Middle and High income group. The Southern region is the most concerned since it count up to 23 000 of high income customers for only 12000 of the same category in the Northeast.</t>
  </si>
  <si>
    <t>While drawing profiles of the customers, it seems interesting to observe their age, that we divided into 4 different groups: Senior, Older adult, Adult and Young adult.</t>
  </si>
  <si>
    <t>The young adult are the one who use the less our services in all regions.</t>
  </si>
  <si>
    <t>In all regions, it seems that older adults (60 to 75) are more concerned by a shop delivery service, followed closely by the adult category (30 to 60 years old).</t>
  </si>
  <si>
    <t>On this pie chart, we can have a better visual of the age of the customers in all regions.</t>
  </si>
  <si>
    <t>The pie chart concerned all regions and can give us a better visual of the income of the instacard customers.</t>
  </si>
  <si>
    <t>Spending habits by income, age, and regions</t>
  </si>
  <si>
    <t>Product departments popularity</t>
  </si>
  <si>
    <t>On this bar chart, we can observe the top 5 of departments that sale the most to the higher earner. We can observe that the first two are concerning products that are brought daily and that are considered as fresh (vegetables, fruits, daily eggs), followed by beverages, snacks and frozen products.</t>
  </si>
  <si>
    <t>On this bar chart, we can observe the top 5 of departments that sale the most to the middle earner. We can observe that the most popular products are the same than the products sold to the higher earn</t>
  </si>
  <si>
    <t>About the lower earner, which are way fewer compared to the higher and middle earner, we can notice that the snacks are more popular than the daily eggs.</t>
  </si>
  <si>
    <t>What are the busiest days of the week and hours of the day?</t>
  </si>
  <si>
    <t>Are there particular times of the day when people spend the most money?</t>
  </si>
  <si>
    <t>What are the price range groupings?</t>
  </si>
  <si>
    <t>Are there certain types of products that are more popular than others?</t>
  </si>
  <si>
    <t>What are the different types of customers in their system and how their ordering behaviors differ?</t>
  </si>
  <si>
    <t xml:space="preserve">What’s the distribution among users in regards to their brand loyalty (i.e., how often do they return to Instacart)? </t>
  </si>
  <si>
    <t>Are there differences in ordering habits based on a customer’s region?</t>
  </si>
  <si>
    <t>Is there a connection between age and family status in terms of ordering habits?</t>
  </si>
  <si>
    <t>Fresh products are most popular in high and middle incomes. Focus advertisment on fresh and cheap product to attract low incomes.</t>
  </si>
  <si>
    <t>The weekends is the busiest time of the day. Focus advertisment on daily shopping. Schedule promotional deals for slow days and hours to boost activity during these low-traffic times.
Advertise promotional deals during peak periods to reach the maximum audience.</t>
  </si>
  <si>
    <t>Between 8am and 5pm, Instacard customer tend to spend more money (an average of 8 dollars and more), we could focus advertisment on evenngs shoppings</t>
  </si>
  <si>
    <t>High-priced products are not gaining much interest. To enhance their attractiveness, try these approaches:
Run limited-time discounts during peak shopping times, when customers are more likely to spend.
Use influencers to promote these products on social media.
Provide samples alongside popular items so customers can experience their value firsthand. Delve deeper into researching spending habits and preferences, with a particular emphasis on the mid-price range. Extracting insights from this data can significantly enhance sales margins.</t>
  </si>
  <si>
    <t>Yes, we can see the difference between dependent and independent customer (who don't order after 20 days). We could encourage patrons to progress through various loyalty categories and gain associated perks. Implement loyalty programs to incentivize returning to the platform for grocery shopping.</t>
  </si>
  <si>
    <t>Loyalty</t>
  </si>
  <si>
    <t>Most of our customers are customers who return to instacard after purchasing.</t>
  </si>
  <si>
    <t>Southern regions are the most concerned for all categories, customer could be up to 200 000 and marketing should take in consideration this region, especially for middle and high income.</t>
  </si>
  <si>
    <t>75% are dependents, which is a very big part of the total customers</t>
  </si>
  <si>
    <t>Family Status</t>
  </si>
  <si>
    <t>The order frequency concerning the family status is pretty clear about the fact that most of the instacard customers are married couple.</t>
  </si>
  <si>
    <t>The majority of Instacart's customer base comprises married adults, spanning both seniors and young adults. Marketing could focus on items that would mopre concerned single categories in order to attract other customers</t>
  </si>
  <si>
    <t xml:space="preserve">What different classifications does the demographic information suggest? Age? Income? Certain types of goods? Family status? </t>
  </si>
  <si>
    <t>As we can oberve in our different graphic, classifying the different categories of customers between their age, marital status and region allows use to establish a profile of the average customer and help us to focus marketing either on growing this customer group or attracting new customers. the average customer is a married, older adult or adult who live mostly in the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</si>
</sst>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6"/>
      <color theme="1"/>
      <name val="Calibri"/>
      <family val="2"/>
      <scheme val="minor"/>
    </font>
    <font>
      <b/>
      <u/>
      <sz val="2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s>
  <borders count="2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style="double">
        <color auto="1"/>
      </bottom>
      <diagonal/>
    </border>
    <border>
      <left style="thin">
        <color indexed="64"/>
      </left>
      <right style="thin">
        <color indexed="64"/>
      </right>
      <top style="double">
        <color auto="1"/>
      </top>
      <bottom style="hair">
        <color theme="2" tint="-0.24994659260841701"/>
      </bottom>
      <diagonal/>
    </border>
    <border>
      <left style="thin">
        <color indexed="64"/>
      </left>
      <right style="thin">
        <color indexed="64"/>
      </right>
      <top style="hair">
        <color theme="2" tint="-0.24994659260841701"/>
      </top>
      <bottom style="hair">
        <color theme="2" tint="-0.24994659260841701"/>
      </bottom>
      <diagonal/>
    </border>
    <border>
      <left style="thin">
        <color indexed="64"/>
      </left>
      <right style="thin">
        <color indexed="64"/>
      </right>
      <top style="hair">
        <color theme="2" tint="-0.24994659260841701"/>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8">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3" xfId="0" applyBorder="1"/>
    <xf numFmtId="0" fontId="0" fillId="0" borderId="14" xfId="0" applyBorder="1"/>
    <xf numFmtId="0" fontId="8" fillId="2" borderId="16" xfId="0" applyFont="1" applyFill="1" applyBorder="1" applyAlignment="1">
      <alignment horizontal="center" vertical="center"/>
    </xf>
    <xf numFmtId="0" fontId="9" fillId="0" borderId="17" xfId="0" applyFont="1" applyBorder="1"/>
    <xf numFmtId="0" fontId="9" fillId="0" borderId="18" xfId="0" applyFont="1" applyBorder="1"/>
    <xf numFmtId="0" fontId="9" fillId="0" borderId="19" xfId="0" applyFont="1" applyBorder="1"/>
    <xf numFmtId="0" fontId="0" fillId="0" borderId="24" xfId="0" applyBorder="1"/>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22" xfId="0" applyFont="1" applyFill="1" applyBorder="1" applyAlignment="1">
      <alignment horizontal="center" vertical="center"/>
    </xf>
    <xf numFmtId="0" fontId="9" fillId="0" borderId="23" xfId="0" applyFont="1" applyBorder="1"/>
    <xf numFmtId="0" fontId="9" fillId="0" borderId="15" xfId="0" applyFont="1" applyBorder="1"/>
    <xf numFmtId="0" fontId="9" fillId="0" borderId="24" xfId="0" applyFont="1" applyBorder="1"/>
    <xf numFmtId="0" fontId="9" fillId="0" borderId="23" xfId="0" quotePrefix="1" applyFont="1" applyBorder="1"/>
    <xf numFmtId="0" fontId="9" fillId="0" borderId="25" xfId="0" applyFont="1" applyBorder="1"/>
    <xf numFmtId="0" fontId="9" fillId="0" borderId="26" xfId="0" applyFont="1" applyBorder="1"/>
    <xf numFmtId="0" fontId="0" fillId="0" borderId="6" xfId="0" applyBorder="1" applyAlignment="1">
      <alignment wrapText="1"/>
    </xf>
    <xf numFmtId="0" fontId="0" fillId="0" borderId="10" xfId="0" applyBorder="1" applyAlignment="1">
      <alignment vertical="top"/>
    </xf>
    <xf numFmtId="0" fontId="0" fillId="0" borderId="11" xfId="0" applyBorder="1" applyAlignment="1">
      <alignment vertical="top"/>
    </xf>
    <xf numFmtId="0" fontId="0" fillId="0" borderId="5" xfId="0" applyBorder="1" applyAlignment="1">
      <alignment vertical="top"/>
    </xf>
    <xf numFmtId="0" fontId="0" fillId="0" borderId="5" xfId="0" applyBorder="1" applyAlignment="1">
      <alignment vertical="top" wrapText="1"/>
    </xf>
    <xf numFmtId="0" fontId="0" fillId="0" borderId="6" xfId="0" applyBorder="1" applyAlignment="1">
      <alignment vertical="top" wrapText="1"/>
    </xf>
    <xf numFmtId="0" fontId="0" fillId="0" borderId="12" xfId="0" quotePrefix="1" applyBorder="1" applyAlignment="1">
      <alignment vertical="top" wrapText="1"/>
    </xf>
    <xf numFmtId="0" fontId="0" fillId="0" borderId="13" xfId="0" applyBorder="1" applyAlignment="1">
      <alignment vertical="top"/>
    </xf>
    <xf numFmtId="0" fontId="9" fillId="0" borderId="0" xfId="0" applyFont="1"/>
    <xf numFmtId="0" fontId="12" fillId="0" borderId="0" xfId="0" applyFont="1"/>
    <xf numFmtId="0" fontId="11" fillId="0" borderId="0" xfId="0" applyFont="1"/>
    <xf numFmtId="0" fontId="0" fillId="0" borderId="22" xfId="0" applyBorder="1" applyAlignment="1">
      <alignment wrapText="1"/>
    </xf>
    <xf numFmtId="0" fontId="0" fillId="0" borderId="24" xfId="0" applyBorder="1" applyAlignment="1">
      <alignment wrapText="1"/>
    </xf>
    <xf numFmtId="0" fontId="8" fillId="3" borderId="20" xfId="0" applyFont="1" applyFill="1" applyBorder="1"/>
    <xf numFmtId="0" fontId="8" fillId="3" borderId="23" xfId="0" applyFont="1" applyFill="1" applyBorder="1"/>
    <xf numFmtId="0" fontId="8" fillId="3" borderId="23" xfId="0" applyFont="1" applyFill="1" applyBorder="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8207" custLinFactNeighborX="54525" custLinFactNeighborY="-179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1870"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9804" y="976978"/>
          <a:ext cx="711365" cy="80986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6" y="120794"/>
          <a:ext cx="1197520" cy="8382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262" y="161720"/>
        <a:ext cx="1115668" cy="756373"/>
      </dsp:txXfrm>
    </dsp:sp>
    <dsp:sp modelId="{02D75559-D361-43C2-960D-0DE64B2217E1}">
      <dsp:nvSpPr>
        <dsp:cNvPr id="0" name=""/>
        <dsp:cNvSpPr/>
      </dsp:nvSpPr>
      <dsp:spPr>
        <a:xfrm>
          <a:off x="1202527" y="188563"/>
          <a:ext cx="1813403" cy="6774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202527" y="188563"/>
        <a:ext cx="1813403" cy="677490"/>
      </dsp:txXfrm>
    </dsp:sp>
    <dsp:sp modelId="{9621899D-0F5A-435B-840E-4641491BFF2E}">
      <dsp:nvSpPr>
        <dsp:cNvPr id="0" name=""/>
        <dsp:cNvSpPr/>
      </dsp:nvSpPr>
      <dsp:spPr>
        <a:xfrm>
          <a:off x="1242739" y="1140671"/>
          <a:ext cx="1197520" cy="83822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83665" y="1181597"/>
        <a:ext cx="1115668" cy="756373"/>
      </dsp:txXfrm>
    </dsp:sp>
    <dsp:sp modelId="{FEDA8202-94DB-48E0-9F89-FDAC252494CB}">
      <dsp:nvSpPr>
        <dsp:cNvPr id="0" name=""/>
        <dsp:cNvSpPr/>
      </dsp:nvSpPr>
      <dsp:spPr>
        <a:xfrm>
          <a:off x="2280462" y="1142341"/>
          <a:ext cx="1148537" cy="6774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280462" y="1142341"/>
        <a:ext cx="1148537" cy="67749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29/05/2024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Laurine Tuchagues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349250</xdr:colOff>
      <xdr:row>3</xdr:row>
      <xdr:rowOff>148166</xdr:rowOff>
    </xdr:from>
    <xdr:to>
      <xdr:col>22</xdr:col>
      <xdr:colOff>158750</xdr:colOff>
      <xdr:row>16</xdr:row>
      <xdr:rowOff>31750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32,399,732</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1,440,045</a:t>
          </a:r>
        </a:p>
        <a:p>
          <a:r>
            <a:rPr lang="en-US" sz="1400" b="0" baseline="0">
              <a:solidFill>
                <a:schemeClr val="bg2">
                  <a:lumMod val="50000"/>
                </a:schemeClr>
              </a:solidFill>
            </a:rPr>
            <a:t>Final total count of order_products_all: 30,959,687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206374</xdr:colOff>
      <xdr:row>11</xdr:row>
      <xdr:rowOff>47625</xdr:rowOff>
    </xdr:from>
    <xdr:to>
      <xdr:col>11</xdr:col>
      <xdr:colOff>253999</xdr:colOff>
      <xdr:row>37</xdr:row>
      <xdr:rowOff>0</xdr:rowOff>
    </xdr:to>
    <xdr:pic>
      <xdr:nvPicPr>
        <xdr:cNvPr id="13" name="Picture 12">
          <a:extLst>
            <a:ext uri="{FF2B5EF4-FFF2-40B4-BE49-F238E27FC236}">
              <a16:creationId xmlns:a16="http://schemas.microsoft.com/office/drawing/2014/main" id="{12F8BD6F-CC2B-7458-E70B-AA7D129535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4187" y="2111375"/>
          <a:ext cx="6238875" cy="4699000"/>
        </a:xfrm>
        <a:prstGeom prst="rect">
          <a:avLst/>
        </a:prstGeom>
      </xdr:spPr>
    </xdr:pic>
    <xdr:clientData/>
  </xdr:twoCellAnchor>
  <xdr:twoCellAnchor editAs="oneCell">
    <xdr:from>
      <xdr:col>11</xdr:col>
      <xdr:colOff>47625</xdr:colOff>
      <xdr:row>11</xdr:row>
      <xdr:rowOff>150812</xdr:rowOff>
    </xdr:from>
    <xdr:to>
      <xdr:col>20</xdr:col>
      <xdr:colOff>166688</xdr:colOff>
      <xdr:row>37</xdr:row>
      <xdr:rowOff>7938</xdr:rowOff>
    </xdr:to>
    <xdr:pic>
      <xdr:nvPicPr>
        <xdr:cNvPr id="17" name="Picture 16">
          <a:extLst>
            <a:ext uri="{FF2B5EF4-FFF2-40B4-BE49-F238E27FC236}">
              <a16:creationId xmlns:a16="http://schemas.microsoft.com/office/drawing/2014/main" id="{0E4CB0F8-4D80-ED10-90E6-9D920370DB1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16688" y="2214562"/>
          <a:ext cx="5722938" cy="4603751"/>
        </a:xfrm>
        <a:prstGeom prst="rect">
          <a:avLst/>
        </a:prstGeom>
      </xdr:spPr>
    </xdr:pic>
    <xdr:clientData/>
  </xdr:twoCellAnchor>
  <xdr:twoCellAnchor editAs="oneCell">
    <xdr:from>
      <xdr:col>21</xdr:col>
      <xdr:colOff>261936</xdr:colOff>
      <xdr:row>13</xdr:row>
      <xdr:rowOff>87313</xdr:rowOff>
    </xdr:from>
    <xdr:to>
      <xdr:col>30</xdr:col>
      <xdr:colOff>428625</xdr:colOff>
      <xdr:row>34</xdr:row>
      <xdr:rowOff>174624</xdr:rowOff>
    </xdr:to>
    <xdr:pic>
      <xdr:nvPicPr>
        <xdr:cNvPr id="19" name="Picture 18">
          <a:extLst>
            <a:ext uri="{FF2B5EF4-FFF2-40B4-BE49-F238E27FC236}">
              <a16:creationId xmlns:a16="http://schemas.microsoft.com/office/drawing/2014/main" id="{DBC68D1F-0446-E19C-AD8D-BDC7BB0C6BE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953999" y="2516188"/>
          <a:ext cx="5738814" cy="3921124"/>
        </a:xfrm>
        <a:prstGeom prst="rect">
          <a:avLst/>
        </a:prstGeom>
      </xdr:spPr>
    </xdr:pic>
    <xdr:clientData/>
  </xdr:twoCellAnchor>
  <xdr:twoCellAnchor editAs="oneCell">
    <xdr:from>
      <xdr:col>3</xdr:col>
      <xdr:colOff>0</xdr:colOff>
      <xdr:row>47</xdr:row>
      <xdr:rowOff>0</xdr:rowOff>
    </xdr:from>
    <xdr:to>
      <xdr:col>14</xdr:col>
      <xdr:colOff>150201</xdr:colOff>
      <xdr:row>70</xdr:row>
      <xdr:rowOff>18075</xdr:rowOff>
    </xdr:to>
    <xdr:pic>
      <xdr:nvPicPr>
        <xdr:cNvPr id="23" name="Picture 22">
          <a:extLst>
            <a:ext uri="{FF2B5EF4-FFF2-40B4-BE49-F238E27FC236}">
              <a16:creationId xmlns:a16="http://schemas.microsoft.com/office/drawing/2014/main" id="{4D51D35F-CD42-265D-4F32-26A14CF972A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16063" y="8747125"/>
          <a:ext cx="6992326" cy="4391638"/>
        </a:xfrm>
        <a:prstGeom prst="rect">
          <a:avLst/>
        </a:prstGeom>
      </xdr:spPr>
    </xdr:pic>
    <xdr:clientData/>
  </xdr:twoCellAnchor>
  <xdr:twoCellAnchor editAs="oneCell">
    <xdr:from>
      <xdr:col>1</xdr:col>
      <xdr:colOff>214312</xdr:colOff>
      <xdr:row>76</xdr:row>
      <xdr:rowOff>166688</xdr:rowOff>
    </xdr:from>
    <xdr:to>
      <xdr:col>13</xdr:col>
      <xdr:colOff>309562</xdr:colOff>
      <xdr:row>96</xdr:row>
      <xdr:rowOff>15176</xdr:rowOff>
    </xdr:to>
    <xdr:pic>
      <xdr:nvPicPr>
        <xdr:cNvPr id="25" name="Picture 24">
          <a:extLst>
            <a:ext uri="{FF2B5EF4-FFF2-40B4-BE49-F238E27FC236}">
              <a16:creationId xmlns:a16="http://schemas.microsoft.com/office/drawing/2014/main" id="{A1E5D8E1-D130-E5FA-98C1-7B78E208A85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92125" y="14374813"/>
          <a:ext cx="7524750" cy="3610863"/>
        </a:xfrm>
        <a:prstGeom prst="rect">
          <a:avLst/>
        </a:prstGeom>
      </xdr:spPr>
    </xdr:pic>
    <xdr:clientData/>
  </xdr:twoCellAnchor>
  <xdr:twoCellAnchor editAs="oneCell">
    <xdr:from>
      <xdr:col>2</xdr:col>
      <xdr:colOff>0</xdr:colOff>
      <xdr:row>101</xdr:row>
      <xdr:rowOff>0</xdr:rowOff>
    </xdr:from>
    <xdr:to>
      <xdr:col>14</xdr:col>
      <xdr:colOff>311150</xdr:colOff>
      <xdr:row>124</xdr:row>
      <xdr:rowOff>103536</xdr:rowOff>
    </xdr:to>
    <xdr:pic>
      <xdr:nvPicPr>
        <xdr:cNvPr id="27" name="Picture 26">
          <a:extLst>
            <a:ext uri="{FF2B5EF4-FFF2-40B4-BE49-F238E27FC236}">
              <a16:creationId xmlns:a16="http://schemas.microsoft.com/office/drawing/2014/main" id="{7F8C7590-5DCB-EAE0-E129-77F8C375C5F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96938" y="19415125"/>
          <a:ext cx="7772400" cy="4302474"/>
        </a:xfrm>
        <a:prstGeom prst="rect">
          <a:avLst/>
        </a:prstGeom>
      </xdr:spPr>
    </xdr:pic>
    <xdr:clientData/>
  </xdr:twoCellAnchor>
  <xdr:twoCellAnchor editAs="oneCell">
    <xdr:from>
      <xdr:col>3</xdr:col>
      <xdr:colOff>0</xdr:colOff>
      <xdr:row>132</xdr:row>
      <xdr:rowOff>0</xdr:rowOff>
    </xdr:from>
    <xdr:to>
      <xdr:col>15</xdr:col>
      <xdr:colOff>311150</xdr:colOff>
      <xdr:row>156</xdr:row>
      <xdr:rowOff>38336</xdr:rowOff>
    </xdr:to>
    <xdr:pic>
      <xdr:nvPicPr>
        <xdr:cNvPr id="29" name="Picture 28">
          <a:extLst>
            <a:ext uri="{FF2B5EF4-FFF2-40B4-BE49-F238E27FC236}">
              <a16:creationId xmlns:a16="http://schemas.microsoft.com/office/drawing/2014/main" id="{56F8D58F-20D3-1CBA-54D6-0F8971515F0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16063" y="25249188"/>
          <a:ext cx="7772400" cy="4419836"/>
        </a:xfrm>
        <a:prstGeom prst="rect">
          <a:avLst/>
        </a:prstGeom>
      </xdr:spPr>
    </xdr:pic>
    <xdr:clientData/>
  </xdr:twoCellAnchor>
  <xdr:twoCellAnchor editAs="oneCell">
    <xdr:from>
      <xdr:col>3</xdr:col>
      <xdr:colOff>0</xdr:colOff>
      <xdr:row>166</xdr:row>
      <xdr:rowOff>0</xdr:rowOff>
    </xdr:from>
    <xdr:to>
      <xdr:col>15</xdr:col>
      <xdr:colOff>311150</xdr:colOff>
      <xdr:row>201</xdr:row>
      <xdr:rowOff>90412</xdr:rowOff>
    </xdr:to>
    <xdr:pic>
      <xdr:nvPicPr>
        <xdr:cNvPr id="31" name="Picture 30">
          <a:extLst>
            <a:ext uri="{FF2B5EF4-FFF2-40B4-BE49-F238E27FC236}">
              <a16:creationId xmlns:a16="http://schemas.microsoft.com/office/drawing/2014/main" id="{9DD3361D-9F50-FE3C-3C2C-27DEB414E2B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16063" y="31718250"/>
          <a:ext cx="7772400" cy="6480099"/>
        </a:xfrm>
        <a:prstGeom prst="rect">
          <a:avLst/>
        </a:prstGeom>
      </xdr:spPr>
    </xdr:pic>
    <xdr:clientData/>
  </xdr:twoCellAnchor>
  <xdr:twoCellAnchor editAs="oneCell">
    <xdr:from>
      <xdr:col>16</xdr:col>
      <xdr:colOff>436562</xdr:colOff>
      <xdr:row>98</xdr:row>
      <xdr:rowOff>253999</xdr:rowOff>
    </xdr:from>
    <xdr:to>
      <xdr:col>24</xdr:col>
      <xdr:colOff>610476</xdr:colOff>
      <xdr:row>124</xdr:row>
      <xdr:rowOff>158750</xdr:rowOff>
    </xdr:to>
    <xdr:pic>
      <xdr:nvPicPr>
        <xdr:cNvPr id="37" name="Picture 36">
          <a:extLst>
            <a:ext uri="{FF2B5EF4-FFF2-40B4-BE49-F238E27FC236}">
              <a16:creationId xmlns:a16="http://schemas.microsoft.com/office/drawing/2014/main" id="{5D1FF93B-C9B4-4853-95AB-2ABFB952206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033000" y="18970624"/>
          <a:ext cx="5126914" cy="4802189"/>
        </a:xfrm>
        <a:prstGeom prst="rect">
          <a:avLst/>
        </a:prstGeom>
      </xdr:spPr>
    </xdr:pic>
    <xdr:clientData/>
  </xdr:twoCellAnchor>
  <xdr:twoCellAnchor editAs="oneCell">
    <xdr:from>
      <xdr:col>1</xdr:col>
      <xdr:colOff>0</xdr:colOff>
      <xdr:row>208</xdr:row>
      <xdr:rowOff>0</xdr:rowOff>
    </xdr:from>
    <xdr:to>
      <xdr:col>13</xdr:col>
      <xdr:colOff>342900</xdr:colOff>
      <xdr:row>230</xdr:row>
      <xdr:rowOff>63500</xdr:rowOff>
    </xdr:to>
    <xdr:pic>
      <xdr:nvPicPr>
        <xdr:cNvPr id="39" name="Picture 38">
          <a:extLst>
            <a:ext uri="{FF2B5EF4-FFF2-40B4-BE49-F238E27FC236}">
              <a16:creationId xmlns:a16="http://schemas.microsoft.com/office/drawing/2014/main" id="{0DED4BF7-8519-79C5-F72C-A049D3C8364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7813" y="39711313"/>
          <a:ext cx="7772400" cy="4079875"/>
        </a:xfrm>
        <a:prstGeom prst="rect">
          <a:avLst/>
        </a:prstGeom>
      </xdr:spPr>
    </xdr:pic>
    <xdr:clientData/>
  </xdr:twoCellAnchor>
  <xdr:twoCellAnchor editAs="oneCell">
    <xdr:from>
      <xdr:col>1</xdr:col>
      <xdr:colOff>0</xdr:colOff>
      <xdr:row>236</xdr:row>
      <xdr:rowOff>0</xdr:rowOff>
    </xdr:from>
    <xdr:to>
      <xdr:col>13</xdr:col>
      <xdr:colOff>342900</xdr:colOff>
      <xdr:row>256</xdr:row>
      <xdr:rowOff>150204</xdr:rowOff>
    </xdr:to>
    <xdr:pic>
      <xdr:nvPicPr>
        <xdr:cNvPr id="41" name="Picture 40">
          <a:extLst>
            <a:ext uri="{FF2B5EF4-FFF2-40B4-BE49-F238E27FC236}">
              <a16:creationId xmlns:a16="http://schemas.microsoft.com/office/drawing/2014/main" id="{950C5198-4CBA-41CF-E752-34D5BFE2C5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7813" y="44910375"/>
          <a:ext cx="7772400" cy="3801454"/>
        </a:xfrm>
        <a:prstGeom prst="rect">
          <a:avLst/>
        </a:prstGeom>
      </xdr:spPr>
    </xdr:pic>
    <xdr:clientData/>
  </xdr:twoCellAnchor>
  <xdr:twoCellAnchor editAs="oneCell">
    <xdr:from>
      <xdr:col>1</xdr:col>
      <xdr:colOff>0</xdr:colOff>
      <xdr:row>263</xdr:row>
      <xdr:rowOff>0</xdr:rowOff>
    </xdr:from>
    <xdr:to>
      <xdr:col>13</xdr:col>
      <xdr:colOff>342900</xdr:colOff>
      <xdr:row>283</xdr:row>
      <xdr:rowOff>127464</xdr:rowOff>
    </xdr:to>
    <xdr:pic>
      <xdr:nvPicPr>
        <xdr:cNvPr id="43" name="Picture 42">
          <a:extLst>
            <a:ext uri="{FF2B5EF4-FFF2-40B4-BE49-F238E27FC236}">
              <a16:creationId xmlns:a16="http://schemas.microsoft.com/office/drawing/2014/main" id="{0B5A277F-3843-86E6-622E-6643838094A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7813" y="49926875"/>
          <a:ext cx="7772400" cy="3778714"/>
        </a:xfrm>
        <a:prstGeom prst="rect">
          <a:avLst/>
        </a:prstGeom>
      </xdr:spPr>
    </xdr:pic>
    <xdr:clientData/>
  </xdr:twoCellAnchor>
  <xdr:twoCellAnchor editAs="oneCell">
    <xdr:from>
      <xdr:col>1</xdr:col>
      <xdr:colOff>0</xdr:colOff>
      <xdr:row>291</xdr:row>
      <xdr:rowOff>0</xdr:rowOff>
    </xdr:from>
    <xdr:to>
      <xdr:col>13</xdr:col>
      <xdr:colOff>342900</xdr:colOff>
      <xdr:row>322</xdr:row>
      <xdr:rowOff>176810</xdr:rowOff>
    </xdr:to>
    <xdr:pic>
      <xdr:nvPicPr>
        <xdr:cNvPr id="45" name="Picture 44">
          <a:extLst>
            <a:ext uri="{FF2B5EF4-FFF2-40B4-BE49-F238E27FC236}">
              <a16:creationId xmlns:a16="http://schemas.microsoft.com/office/drawing/2014/main" id="{6925DF7D-CE7F-1CF9-90A1-DF8AD270F18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7813" y="55276750"/>
          <a:ext cx="7772400" cy="5836248"/>
        </a:xfrm>
        <a:prstGeom prst="rect">
          <a:avLst/>
        </a:prstGeom>
      </xdr:spPr>
    </xdr:pic>
    <xdr:clientData/>
  </xdr:twoCellAnchor>
  <xdr:twoCellAnchor editAs="oneCell">
    <xdr:from>
      <xdr:col>2</xdr:col>
      <xdr:colOff>0</xdr:colOff>
      <xdr:row>329</xdr:row>
      <xdr:rowOff>0</xdr:rowOff>
    </xdr:from>
    <xdr:to>
      <xdr:col>14</xdr:col>
      <xdr:colOff>311150</xdr:colOff>
      <xdr:row>354</xdr:row>
      <xdr:rowOff>56565</xdr:rowOff>
    </xdr:to>
    <xdr:pic>
      <xdr:nvPicPr>
        <xdr:cNvPr id="47" name="Picture 46">
          <a:extLst>
            <a:ext uri="{FF2B5EF4-FFF2-40B4-BE49-F238E27FC236}">
              <a16:creationId xmlns:a16="http://schemas.microsoft.com/office/drawing/2014/main" id="{1AB06B88-AFA7-D43C-ADCA-B274F12F529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96938" y="62452250"/>
          <a:ext cx="7772400" cy="462062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I15" sqref="I15"/>
    </sheetView>
  </sheetViews>
  <sheetFormatPr defaultColWidth="8.81640625" defaultRowHeight="14.5"/>
  <sheetData>
    <row r="13" spans="2:2" ht="15.5">
      <c r="B13" s="12" t="s">
        <v>0</v>
      </c>
    </row>
    <row r="14" spans="2:2">
      <c r="B14" s="11" t="s">
        <v>14</v>
      </c>
    </row>
    <row r="15" spans="2:2">
      <c r="B15" s="11" t="s">
        <v>15</v>
      </c>
    </row>
    <row r="16" spans="2:2">
      <c r="B16" s="11" t="s">
        <v>16</v>
      </c>
    </row>
    <row r="17" spans="2:2">
      <c r="B17" s="11" t="s">
        <v>17</v>
      </c>
    </row>
    <row r="18" spans="2:2">
      <c r="B18" s="11" t="s">
        <v>19</v>
      </c>
    </row>
    <row r="19" spans="2:2">
      <c r="B19" s="11"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zoomScale="60" zoomScaleNormal="60" workbookViewId="0">
      <selection activeCell="AB26" sqref="AB26"/>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3" t="s">
        <v>18</v>
      </c>
    </row>
    <row r="2" spans="25:25" ht="16.5">
      <c r="Y2" s="13"/>
    </row>
    <row r="6" spans="25:25" ht="8.5" customHeight="1"/>
    <row r="25" spans="14:14">
      <c r="N25" s="1" t="s">
        <v>22</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tabSelected="1" zoomScale="80" zoomScaleNormal="80" workbookViewId="0">
      <selection activeCell="B6" sqref="B6:E11"/>
    </sheetView>
  </sheetViews>
  <sheetFormatPr defaultColWidth="8.81640625" defaultRowHeight="14.5"/>
  <cols>
    <col min="1" max="1" width="4.6328125" customWidth="1"/>
    <col min="2" max="2" width="22.36328125" customWidth="1"/>
    <col min="3" max="3" width="29.26953125" bestFit="1" customWidth="1"/>
    <col min="4" max="4" width="28.08984375" bestFit="1" customWidth="1"/>
    <col min="5" max="5" width="35.36328125" customWidth="1"/>
  </cols>
  <sheetData>
    <row r="1" spans="2:9">
      <c r="I1" s="14" t="s">
        <v>18</v>
      </c>
    </row>
    <row r="6" spans="2:9" ht="24.5" customHeight="1" thickBot="1">
      <c r="B6" s="18" t="s">
        <v>6</v>
      </c>
      <c r="C6" s="18" t="s">
        <v>7</v>
      </c>
      <c r="D6" s="18" t="s">
        <v>8</v>
      </c>
      <c r="E6" s="18" t="s">
        <v>9</v>
      </c>
    </row>
    <row r="7" spans="2:9" ht="19" thickTop="1">
      <c r="B7" s="19" t="s">
        <v>10</v>
      </c>
      <c r="C7" s="19" t="s">
        <v>23</v>
      </c>
      <c r="D7" s="19" t="s">
        <v>24</v>
      </c>
      <c r="E7" s="19" t="s">
        <v>25</v>
      </c>
    </row>
    <row r="8" spans="2:9" ht="18.5">
      <c r="B8" s="20" t="s">
        <v>11</v>
      </c>
      <c r="C8" s="20">
        <v>16</v>
      </c>
      <c r="D8" s="20" t="s">
        <v>28</v>
      </c>
      <c r="E8" s="20">
        <v>5</v>
      </c>
    </row>
    <row r="9" spans="2:9" ht="18.5">
      <c r="B9" s="20" t="s">
        <v>26</v>
      </c>
      <c r="C9" s="20" t="s">
        <v>25</v>
      </c>
      <c r="D9" s="20" t="s">
        <v>25</v>
      </c>
      <c r="E9" s="20" t="s">
        <v>25</v>
      </c>
    </row>
    <row r="10" spans="2:9" ht="18.5">
      <c r="B10" s="20" t="s">
        <v>12</v>
      </c>
      <c r="C10" s="20" t="s">
        <v>25</v>
      </c>
      <c r="D10" s="20" t="s">
        <v>25</v>
      </c>
      <c r="E10" s="20" t="s">
        <v>25</v>
      </c>
    </row>
    <row r="11" spans="2:9" ht="18.5">
      <c r="B11" s="21" t="s">
        <v>27</v>
      </c>
      <c r="C11" s="21" t="s">
        <v>25</v>
      </c>
      <c r="D11" s="21" t="s">
        <v>25</v>
      </c>
      <c r="E11" s="21"/>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B6" sqref="B6:E25"/>
    </sheetView>
  </sheetViews>
  <sheetFormatPr defaultColWidth="8.81640625" defaultRowHeight="14.5"/>
  <cols>
    <col min="1" max="1" width="4.453125" customWidth="1"/>
    <col min="2" max="2" width="26.81640625" customWidth="1"/>
    <col min="3" max="3" width="29.7265625" customWidth="1"/>
    <col min="4" max="4" width="31.7265625" bestFit="1" customWidth="1"/>
    <col min="5" max="5" width="66.54296875" bestFit="1" customWidth="1"/>
  </cols>
  <sheetData>
    <row r="1" spans="2:8">
      <c r="H1" s="14" t="s">
        <v>18</v>
      </c>
    </row>
    <row r="5" spans="2:8" ht="15" thickBot="1"/>
    <row r="6" spans="2:8" ht="23" customHeight="1">
      <c r="B6" s="23" t="s">
        <v>1</v>
      </c>
      <c r="C6" s="24" t="s">
        <v>2</v>
      </c>
      <c r="D6" s="24" t="s">
        <v>3</v>
      </c>
      <c r="E6" s="25" t="s">
        <v>4</v>
      </c>
    </row>
    <row r="7" spans="2:8" ht="18.5">
      <c r="B7" s="26"/>
      <c r="C7" s="27" t="s">
        <v>29</v>
      </c>
      <c r="D7" s="27"/>
      <c r="E7" s="28"/>
    </row>
    <row r="8" spans="2:8" ht="18.5">
      <c r="B8" s="29" t="s">
        <v>30</v>
      </c>
      <c r="C8" s="27"/>
      <c r="D8" s="27"/>
      <c r="E8" s="28"/>
    </row>
    <row r="9" spans="2:8" ht="18.5">
      <c r="B9" s="26"/>
      <c r="C9" s="27" t="s">
        <v>31</v>
      </c>
      <c r="D9" s="27"/>
      <c r="E9" s="28" t="s">
        <v>38</v>
      </c>
    </row>
    <row r="10" spans="2:8" ht="18.5">
      <c r="B10" s="26"/>
      <c r="C10" s="27" t="s">
        <v>32</v>
      </c>
      <c r="D10" s="27"/>
      <c r="E10" s="28" t="s">
        <v>38</v>
      </c>
    </row>
    <row r="11" spans="2:8" ht="18.5">
      <c r="B11" s="26"/>
      <c r="C11" s="27" t="s">
        <v>33</v>
      </c>
      <c r="D11" s="27"/>
      <c r="E11" s="28" t="s">
        <v>39</v>
      </c>
    </row>
    <row r="12" spans="2:8" ht="18.5">
      <c r="B12" s="26"/>
      <c r="C12" s="27" t="s">
        <v>34</v>
      </c>
      <c r="D12" s="27"/>
      <c r="E12" s="28"/>
    </row>
    <row r="13" spans="2:8" ht="18.5">
      <c r="B13" s="26" t="s">
        <v>35</v>
      </c>
      <c r="C13" s="27"/>
      <c r="D13" s="27"/>
      <c r="E13" s="28" t="s">
        <v>37</v>
      </c>
    </row>
    <row r="14" spans="2:8" ht="18.5">
      <c r="B14" s="26" t="s">
        <v>36</v>
      </c>
      <c r="C14" s="27"/>
      <c r="D14" s="27"/>
      <c r="E14" s="28"/>
    </row>
    <row r="15" spans="2:8" ht="18.5">
      <c r="B15" s="26"/>
      <c r="C15" s="27"/>
      <c r="D15" s="27" t="s">
        <v>40</v>
      </c>
      <c r="E15" s="28" t="s">
        <v>54</v>
      </c>
    </row>
    <row r="16" spans="2:8" ht="18.5">
      <c r="B16" s="26"/>
      <c r="C16" s="27"/>
      <c r="D16" s="27" t="s">
        <v>41</v>
      </c>
      <c r="E16" s="28" t="s">
        <v>54</v>
      </c>
    </row>
    <row r="17" spans="2:5" ht="18.5">
      <c r="B17" s="26"/>
      <c r="C17" s="27"/>
      <c r="D17" s="27" t="s">
        <v>42</v>
      </c>
      <c r="E17" s="28" t="s">
        <v>54</v>
      </c>
    </row>
    <row r="18" spans="2:5" ht="18.5">
      <c r="B18" s="26"/>
      <c r="C18" s="27"/>
      <c r="D18" s="27" t="s">
        <v>43</v>
      </c>
      <c r="E18" s="28" t="s">
        <v>54</v>
      </c>
    </row>
    <row r="19" spans="2:5" ht="18.5">
      <c r="B19" s="26"/>
      <c r="C19" s="27"/>
      <c r="D19" s="27" t="s">
        <v>44</v>
      </c>
      <c r="E19" s="28" t="s">
        <v>54</v>
      </c>
    </row>
    <row r="20" spans="2:5" ht="18.5">
      <c r="B20" s="26" t="e" cm="1">
        <f t="array" ref="B20">+D20D21B20B20:E20</f>
        <v>#NAME?</v>
      </c>
      <c r="C20" s="27"/>
      <c r="D20" s="27" t="s">
        <v>45</v>
      </c>
      <c r="E20" s="28" t="s">
        <v>54</v>
      </c>
    </row>
    <row r="21" spans="2:5" ht="18.5">
      <c r="B21" s="26"/>
      <c r="C21" s="27"/>
      <c r="D21" s="27" t="s">
        <v>49</v>
      </c>
      <c r="E21" s="28" t="s">
        <v>54</v>
      </c>
    </row>
    <row r="22" spans="2:5" ht="18.5">
      <c r="B22" s="26"/>
      <c r="C22" s="27"/>
      <c r="D22" s="27" t="s">
        <v>50</v>
      </c>
      <c r="E22" s="28" t="s">
        <v>54</v>
      </c>
    </row>
    <row r="23" spans="2:5" ht="18.5">
      <c r="B23" s="26"/>
      <c r="C23" s="27"/>
      <c r="D23" s="27" t="s">
        <v>51</v>
      </c>
      <c r="E23" s="28" t="s">
        <v>53</v>
      </c>
    </row>
    <row r="24" spans="2:5" ht="18.5">
      <c r="B24" s="26"/>
      <c r="C24" s="27"/>
      <c r="D24" s="27" t="s">
        <v>52</v>
      </c>
      <c r="E24" s="28" t="s">
        <v>54</v>
      </c>
    </row>
    <row r="25" spans="2:5" ht="19" thickBot="1">
      <c r="B25" s="30"/>
      <c r="C25" s="31"/>
      <c r="D25" s="31" t="s">
        <v>48</v>
      </c>
      <c r="E25" s="28" t="s">
        <v>54</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6" sqref="E6"/>
    </sheetView>
  </sheetViews>
  <sheetFormatPr defaultColWidth="8.81640625" defaultRowHeight="14.5"/>
  <cols>
    <col min="1" max="1" width="4.36328125" customWidth="1"/>
    <col min="2" max="2" width="19.36328125" customWidth="1"/>
    <col min="3" max="3" width="21.54296875" bestFit="1" customWidth="1"/>
    <col min="4" max="4" width="27" bestFit="1" customWidth="1"/>
    <col min="5" max="5" width="28.54296875" bestFit="1" customWidth="1"/>
  </cols>
  <sheetData>
    <row r="1" spans="2:11">
      <c r="K1" s="14" t="s">
        <v>18</v>
      </c>
    </row>
    <row r="5" spans="2:11" ht="15" thickBot="1"/>
    <row r="6" spans="2:11" ht="21.5" customHeight="1" thickTop="1" thickBot="1">
      <c r="B6" s="2" t="s">
        <v>6</v>
      </c>
      <c r="C6" s="3" t="s">
        <v>5</v>
      </c>
      <c r="D6" s="3" t="s">
        <v>13</v>
      </c>
      <c r="E6" s="4" t="s">
        <v>20</v>
      </c>
    </row>
    <row r="7" spans="2:11" ht="75" thickTop="1">
      <c r="B7" s="33" t="s">
        <v>55</v>
      </c>
      <c r="C7" s="34" t="s">
        <v>56</v>
      </c>
      <c r="D7" s="34" t="s">
        <v>57</v>
      </c>
      <c r="E7" s="38" t="s">
        <v>58</v>
      </c>
    </row>
    <row r="8" spans="2:11" ht="101.5">
      <c r="B8" s="33" t="s">
        <v>59</v>
      </c>
      <c r="C8" s="35" t="s">
        <v>60</v>
      </c>
      <c r="D8" s="35" t="s">
        <v>61</v>
      </c>
      <c r="E8" s="32" t="s">
        <v>62</v>
      </c>
    </row>
    <row r="9" spans="2:11" ht="101.5">
      <c r="B9" s="33" t="s">
        <v>59</v>
      </c>
      <c r="C9" s="35" t="s">
        <v>63</v>
      </c>
      <c r="D9" s="35" t="s">
        <v>64</v>
      </c>
      <c r="E9" s="32" t="s">
        <v>65</v>
      </c>
    </row>
    <row r="10" spans="2:11" ht="130.5">
      <c r="B10" s="33" t="s">
        <v>59</v>
      </c>
      <c r="C10" s="35" t="s">
        <v>66</v>
      </c>
      <c r="D10" s="35" t="s">
        <v>67</v>
      </c>
      <c r="E10" s="32" t="s">
        <v>68</v>
      </c>
    </row>
    <row r="11" spans="2:11" ht="101.5">
      <c r="B11" s="33" t="s">
        <v>69</v>
      </c>
      <c r="C11" s="35" t="s">
        <v>70</v>
      </c>
      <c r="D11" s="36" t="s">
        <v>71</v>
      </c>
      <c r="E11" s="37" t="s">
        <v>72</v>
      </c>
    </row>
    <row r="12" spans="2:11" ht="101.5">
      <c r="B12" s="33" t="s">
        <v>73</v>
      </c>
      <c r="C12" s="35" t="s">
        <v>74</v>
      </c>
      <c r="D12" s="36" t="s">
        <v>75</v>
      </c>
      <c r="E12" s="37" t="s">
        <v>76</v>
      </c>
    </row>
    <row r="13" spans="2:11" ht="261">
      <c r="B13" s="33" t="s">
        <v>73</v>
      </c>
      <c r="C13" s="35" t="s">
        <v>77</v>
      </c>
      <c r="D13" s="36" t="s">
        <v>78</v>
      </c>
      <c r="E13" s="37" t="s">
        <v>79</v>
      </c>
    </row>
    <row r="14" spans="2:11" ht="406">
      <c r="B14" s="33" t="s">
        <v>80</v>
      </c>
      <c r="C14" s="35" t="s">
        <v>81</v>
      </c>
      <c r="D14" s="36" t="s">
        <v>82</v>
      </c>
      <c r="E14" s="32" t="s">
        <v>83</v>
      </c>
    </row>
    <row r="15" spans="2:11" ht="116">
      <c r="B15" s="33" t="s">
        <v>80</v>
      </c>
      <c r="C15" s="35" t="s">
        <v>84</v>
      </c>
      <c r="D15" s="39" t="s">
        <v>46</v>
      </c>
      <c r="E15" s="32" t="s">
        <v>85</v>
      </c>
    </row>
    <row r="16" spans="2:11" ht="101.5">
      <c r="B16" s="33" t="s">
        <v>80</v>
      </c>
      <c r="C16" s="35" t="s">
        <v>86</v>
      </c>
      <c r="D16" s="39" t="s">
        <v>47</v>
      </c>
      <c r="E16" s="32" t="s">
        <v>87</v>
      </c>
    </row>
    <row r="17" spans="2:5" ht="72.5">
      <c r="B17" s="33" t="s">
        <v>80</v>
      </c>
      <c r="C17" s="35" t="s">
        <v>88</v>
      </c>
      <c r="D17" s="39" t="s">
        <v>89</v>
      </c>
      <c r="E17" s="32" t="s">
        <v>90</v>
      </c>
    </row>
    <row r="18" spans="2:5">
      <c r="B18" s="5"/>
      <c r="C18" s="6"/>
      <c r="D18" s="16"/>
      <c r="E18" s="7"/>
    </row>
    <row r="19" spans="2:5">
      <c r="B19" s="5"/>
      <c r="C19" s="6"/>
      <c r="D19" s="16"/>
      <c r="E19" s="7"/>
    </row>
    <row r="20" spans="2:5" ht="15" thickBot="1">
      <c r="B20" s="8"/>
      <c r="C20" s="9"/>
      <c r="D20" s="17"/>
      <c r="E20" s="10"/>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56"/>
  <sheetViews>
    <sheetView showGridLines="0" topLeftCell="A183" zoomScale="80" zoomScaleNormal="80" workbookViewId="0">
      <selection activeCell="E358" sqref="E358"/>
    </sheetView>
  </sheetViews>
  <sheetFormatPr defaultColWidth="8.81640625" defaultRowHeight="14.5"/>
  <cols>
    <col min="1" max="1" width="4" customWidth="1"/>
    <col min="14" max="14" width="9.36328125" customWidth="1"/>
  </cols>
  <sheetData>
    <row r="1" spans="2:17">
      <c r="Q1" s="14" t="s">
        <v>18</v>
      </c>
    </row>
    <row r="10" spans="2:17" ht="26">
      <c r="B10" s="41" t="s">
        <v>95</v>
      </c>
    </row>
    <row r="39" spans="2:3" ht="21">
      <c r="C39" s="42" t="s">
        <v>91</v>
      </c>
    </row>
    <row r="43" spans="2:3" ht="26">
      <c r="B43" s="41" t="s">
        <v>96</v>
      </c>
    </row>
    <row r="52" spans="16:16" ht="21">
      <c r="P52" s="42" t="s">
        <v>97</v>
      </c>
    </row>
    <row r="53" spans="16:16" ht="21">
      <c r="P53" s="42" t="s">
        <v>92</v>
      </c>
    </row>
    <row r="75" spans="2:16" ht="26">
      <c r="B75" s="41" t="s">
        <v>98</v>
      </c>
    </row>
    <row r="80" spans="2:16" ht="18.5">
      <c r="P80" s="40" t="s">
        <v>93</v>
      </c>
    </row>
    <row r="81" spans="16:16" ht="18.5">
      <c r="P81" s="40" t="s">
        <v>94</v>
      </c>
    </row>
    <row r="99" spans="3:3" ht="26">
      <c r="C99" s="41" t="s">
        <v>106</v>
      </c>
    </row>
    <row r="129" spans="3:3" ht="21">
      <c r="C129" s="42" t="s">
        <v>99</v>
      </c>
    </row>
    <row r="130" spans="3:3" ht="21">
      <c r="C130" s="42" t="s">
        <v>100</v>
      </c>
    </row>
    <row r="131" spans="3:3" ht="21">
      <c r="C131" s="42" t="s">
        <v>105</v>
      </c>
    </row>
    <row r="160" spans="4:4" ht="21">
      <c r="D160" s="42" t="s">
        <v>101</v>
      </c>
    </row>
    <row r="161" spans="4:4" ht="21">
      <c r="D161" s="42" t="s">
        <v>103</v>
      </c>
    </row>
    <row r="162" spans="4:4" ht="21">
      <c r="D162" s="42" t="s">
        <v>102</v>
      </c>
    </row>
    <row r="203" spans="2:3" ht="21">
      <c r="C203" s="42" t="s">
        <v>104</v>
      </c>
    </row>
    <row r="206" spans="2:3" ht="26">
      <c r="B206" s="41" t="s">
        <v>107</v>
      </c>
    </row>
    <row r="234" spans="2:2" ht="21">
      <c r="B234" s="42" t="s">
        <v>108</v>
      </c>
    </row>
    <row r="260" spans="2:2" ht="21">
      <c r="B260" s="42" t="s">
        <v>109</v>
      </c>
    </row>
    <row r="287" spans="2:2" ht="21">
      <c r="B287" s="42" t="s">
        <v>110</v>
      </c>
    </row>
    <row r="290" spans="2:2" ht="26">
      <c r="B290" s="41" t="s">
        <v>124</v>
      </c>
    </row>
    <row r="325" spans="3:3" ht="21">
      <c r="C325" s="42" t="s">
        <v>127</v>
      </c>
    </row>
    <row r="328" spans="3:3" ht="26">
      <c r="C328" s="41" t="s">
        <v>128</v>
      </c>
    </row>
    <row r="356" spans="3:3" ht="21">
      <c r="C356" s="42" t="s">
        <v>129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zoomScale="80" zoomScaleNormal="80" workbookViewId="0">
      <selection activeCell="B11" sqref="B11"/>
    </sheetView>
  </sheetViews>
  <sheetFormatPr defaultColWidth="8.81640625" defaultRowHeight="14.5"/>
  <cols>
    <col min="1" max="1" width="4" customWidth="1"/>
    <col min="2" max="2" width="138.6328125" bestFit="1" customWidth="1"/>
    <col min="3" max="3" width="255.54296875" customWidth="1"/>
  </cols>
  <sheetData>
    <row r="1" spans="2:17">
      <c r="Q1" s="14" t="s">
        <v>18</v>
      </c>
    </row>
    <row r="11" spans="2:17" ht="64" customHeight="1" thickBot="1"/>
    <row r="12" spans="2:17" ht="30">
      <c r="B12" s="45" t="s">
        <v>111</v>
      </c>
      <c r="C12" s="43" t="s">
        <v>120</v>
      </c>
      <c r="D12" s="15"/>
    </row>
    <row r="13" spans="2:17" ht="18.5">
      <c r="B13" s="46" t="s">
        <v>112</v>
      </c>
      <c r="C13" s="22" t="s">
        <v>121</v>
      </c>
    </row>
    <row r="14" spans="2:17" ht="72.5">
      <c r="B14" s="47" t="s">
        <v>113</v>
      </c>
      <c r="C14" s="44" t="s">
        <v>122</v>
      </c>
    </row>
    <row r="15" spans="2:17" ht="18.5">
      <c r="B15" s="46" t="s">
        <v>114</v>
      </c>
      <c r="C15" s="22" t="s">
        <v>119</v>
      </c>
    </row>
    <row r="16" spans="2:17" ht="18.5">
      <c r="B16" s="46" t="s">
        <v>115</v>
      </c>
      <c r="C16" s="22" t="s">
        <v>123</v>
      </c>
    </row>
    <row r="17" spans="2:3" ht="18.5">
      <c r="B17" s="46" t="s">
        <v>116</v>
      </c>
      <c r="C17" s="22" t="s">
        <v>125</v>
      </c>
    </row>
    <row r="18" spans="2:3" ht="18.5">
      <c r="B18" s="46" t="s">
        <v>117</v>
      </c>
      <c r="C18" s="22" t="s">
        <v>126</v>
      </c>
    </row>
    <row r="19" spans="2:3" ht="18.5">
      <c r="B19" s="46" t="s">
        <v>118</v>
      </c>
      <c r="C19" s="22" t="s">
        <v>130</v>
      </c>
    </row>
    <row r="20" spans="2:3" ht="18.5">
      <c r="B20" s="46" t="s">
        <v>131</v>
      </c>
      <c r="C20" s="22" t="s">
        <v>132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Laurine Tuchagues</cp:lastModifiedBy>
  <dcterms:created xsi:type="dcterms:W3CDTF">2020-03-05T18:09:11Z</dcterms:created>
  <dcterms:modified xsi:type="dcterms:W3CDTF">2024-05-29T10:27:29Z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