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auro/Downloads/"/>
    </mc:Choice>
  </mc:AlternateContent>
  <xr:revisionPtr revIDLastSave="0" documentId="13_ncr:1_{EC9B5DB6-A37A-3147-A049-B5F49A42A5B6}" xr6:coauthVersionLast="47" xr6:coauthVersionMax="47" xr10:uidLastSave="{00000000-0000-0000-0000-000000000000}"/>
  <bookViews>
    <workbookView xWindow="220" yWindow="1620" windowWidth="28580" windowHeight="13900" tabRatio="500" xr2:uid="{00000000-000D-0000-FFFF-FFFF00000000}"/>
  </bookViews>
  <sheets>
    <sheet name="Values" sheetId="1" r:id="rId1"/>
    <sheet name="Guid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40" i="2" l="1"/>
  <c r="F42" i="2"/>
  <c r="E42" i="2"/>
  <c r="F41" i="2"/>
  <c r="E41" i="2"/>
  <c r="E40" i="2"/>
</calcChain>
</file>

<file path=xl/sharedStrings.xml><?xml version="1.0" encoding="utf-8"?>
<sst xmlns="http://schemas.openxmlformats.org/spreadsheetml/2006/main" count="579" uniqueCount="255">
  <si>
    <t>source</t>
  </si>
  <si>
    <t>source_type</t>
  </si>
  <si>
    <t>source_des</t>
  </si>
  <si>
    <t>date_oe</t>
  </si>
  <si>
    <t>imp_sys</t>
  </si>
  <si>
    <t>imp_des</t>
  </si>
  <si>
    <t>imp_sev</t>
  </si>
  <si>
    <t>NUTS</t>
  </si>
  <si>
    <t>watershed</t>
  </si>
  <si>
    <t>river</t>
  </si>
  <si>
    <t>stand</t>
  </si>
  <si>
    <t>year</t>
  </si>
  <si>
    <t>season</t>
  </si>
  <si>
    <t>month</t>
  </si>
  <si>
    <t>day</t>
  </si>
  <si>
    <t>agri_ann_farm_perc</t>
  </si>
  <si>
    <t>agri_ann_crop_area_perc</t>
  </si>
  <si>
    <t>agri_ann_crop_pot_loss_perc</t>
  </si>
  <si>
    <t>agri_ann_crop_act_loss_perc</t>
  </si>
  <si>
    <t>agri_ann_pot_loss_euro</t>
  </si>
  <si>
    <t>agri_ann_act_loss_euro</t>
  </si>
  <si>
    <t>agri_ann_yield_quali_redu_perc</t>
  </si>
  <si>
    <t>agri_ann_response</t>
  </si>
  <si>
    <t>agri_perm_farm_perc</t>
  </si>
  <si>
    <t>agri_perm_area_perc</t>
  </si>
  <si>
    <t>agri_perm_crop_pot_loss_perc</t>
  </si>
  <si>
    <t>agri_perm_crop_act_loss_perc</t>
  </si>
  <si>
    <t>agri_perm_pot_loss_euro</t>
  </si>
  <si>
    <t>agri_perm_act_loss_euro</t>
  </si>
  <si>
    <t>agri_perm_yield_quali_redu_perc</t>
  </si>
  <si>
    <t>agri_perm_impact_vitality</t>
  </si>
  <si>
    <t>agri_perm_response</t>
  </si>
  <si>
    <t>agri_perm_spec_crop</t>
  </si>
  <si>
    <t>agri_ann_spec_crop</t>
  </si>
  <si>
    <t>agri_live_type</t>
  </si>
  <si>
    <t>agri_live_farm_perc</t>
  </si>
  <si>
    <t>agri_live_area_perc</t>
  </si>
  <si>
    <t>agri_live_act_loss_perc</t>
  </si>
  <si>
    <t>agri_live_act_loss_euro</t>
  </si>
  <si>
    <t>agri_live_water</t>
  </si>
  <si>
    <t>agri_live_fodder</t>
  </si>
  <si>
    <t>agri_live_sale</t>
  </si>
  <si>
    <t>agri_live_response</t>
  </si>
  <si>
    <t>eco_aqu_impact</t>
  </si>
  <si>
    <t>eco_aqu_estim_loss_es</t>
  </si>
  <si>
    <t>eco_aqu_surface_perc</t>
  </si>
  <si>
    <t>eco_terr_impact</t>
  </si>
  <si>
    <t>eco_terr_estim_loss_es</t>
  </si>
  <si>
    <t>eco_terr_act_loss</t>
  </si>
  <si>
    <t>eco_terr_habitat_affected</t>
  </si>
  <si>
    <t>ener_hydro_imp_body</t>
  </si>
  <si>
    <t>ener_hydro_estim_redu_perc</t>
  </si>
  <si>
    <t>ener_hydro_act_redu_gw</t>
  </si>
  <si>
    <t>ener_hydro_capacity</t>
  </si>
  <si>
    <t>ener_hydro_num_affected</t>
  </si>
  <si>
    <t>ener_therm_cause</t>
  </si>
  <si>
    <t>ener_therm_type</t>
  </si>
  <si>
    <t>ener_therm_estim_redu_perc</t>
  </si>
  <si>
    <t>ener_therm_act_redu_gw</t>
  </si>
  <si>
    <t>ener_therm_num_affected</t>
  </si>
  <si>
    <t>navi_perc_stream</t>
  </si>
  <si>
    <t>navi_load_reduct</t>
  </si>
  <si>
    <t>navi_costs</t>
  </si>
  <si>
    <t>water_impact</t>
  </si>
  <si>
    <t>water_reduct</t>
  </si>
  <si>
    <t>water_area</t>
  </si>
  <si>
    <t>water_people</t>
  </si>
  <si>
    <t>Description</t>
  </si>
  <si>
    <t>code</t>
  </si>
  <si>
    <t>Source name</t>
  </si>
  <si>
    <t>Source type</t>
  </si>
  <si>
    <t>EDII</t>
  </si>
  <si>
    <t xml:space="preserve">Short abstract of the source report, normally including title and source </t>
  </si>
  <si>
    <t>IDID</t>
  </si>
  <si>
    <t>Name of the impacted system</t>
  </si>
  <si>
    <t>Agriculture - annual crops</t>
  </si>
  <si>
    <t>Agriculture - livestock</t>
  </si>
  <si>
    <t>Agriculture - permanent crops</t>
  </si>
  <si>
    <t>Ecosystems - aquatic</t>
  </si>
  <si>
    <t>Ecosystems - terrestrial</t>
  </si>
  <si>
    <t>Energy - hydropower</t>
  </si>
  <si>
    <t>Energy - thermal</t>
  </si>
  <si>
    <t>Inland navigation</t>
  </si>
  <si>
    <t>Public water supply</t>
  </si>
  <si>
    <t>Description of the impact record</t>
  </si>
  <si>
    <t>Descriptions are written in English (e.g.: “In Spain and Portugal the beef production capacity was reduced by increased slaughter caused by droughts in 1970.”)</t>
  </si>
  <si>
    <t>Severity of the impact</t>
  </si>
  <si>
    <t>NUTS GEO-code</t>
  </si>
  <si>
    <t>EDORA</t>
  </si>
  <si>
    <t>DriDanube</t>
  </si>
  <si>
    <t>Watershed GEO-code</t>
  </si>
  <si>
    <t>Mulptiple codes can be separated by a ';'</t>
  </si>
  <si>
    <t>River GEO-code</t>
  </si>
  <si>
    <t>Mulptiple codes can be separated by a ';' (e.g.: Z_C0000823;Z_C0000934)</t>
  </si>
  <si>
    <t>Standing water bodies GEO-code</t>
  </si>
  <si>
    <t>Mulptiple codes can be separated by a ';' (e.g.: OE00120677;OE00120633;OE00120664)</t>
  </si>
  <si>
    <t>Year of impact occurrence</t>
  </si>
  <si>
    <t>Season of impact occurrence</t>
  </si>
  <si>
    <t>spring</t>
  </si>
  <si>
    <t>summer</t>
  </si>
  <si>
    <t>autumn</t>
  </si>
  <si>
    <t>winter</t>
  </si>
  <si>
    <t>Ordinal number of the month of impact occurrence</t>
  </si>
  <si>
    <t>Ordinal number of the day of the month of impact occurrence</t>
  </si>
  <si>
    <t>Agriculture - livestock_Area affected (% of total area selected)</t>
  </si>
  <si>
    <t xml:space="preserve">no quantification </t>
  </si>
  <si>
    <t>&lt;25</t>
  </si>
  <si>
    <t>25-50</t>
  </si>
  <si>
    <t>50-75</t>
  </si>
  <si>
    <t>&gt;75</t>
  </si>
  <si>
    <t>Agriculture - livestock_Actual losses (estimated % of a “normal year”)</t>
  </si>
  <si>
    <t>no quantification</t>
  </si>
  <si>
    <t>&lt;10</t>
  </si>
  <si>
    <t>10-20</t>
  </si>
  <si>
    <t>20-30</t>
  </si>
  <si>
    <t>30-40</t>
  </si>
  <si>
    <t>40-50</t>
  </si>
  <si>
    <t>50-60</t>
  </si>
  <si>
    <t>60-70</t>
  </si>
  <si>
    <t>&gt;70</t>
  </si>
  <si>
    <t>Agriculture - livestock_Actual financial losses [€]</t>
  </si>
  <si>
    <t>Agriculture - livestock_Lack of water</t>
  </si>
  <si>
    <t>Agriculture - livestock_Lack of fodder</t>
  </si>
  <si>
    <t>Agriculture - livestock_Early selling, early slaughtering</t>
  </si>
  <si>
    <t>Ecosystems - aquatic_Specific impact</t>
  </si>
  <si>
    <t>Drying up of wetland</t>
  </si>
  <si>
    <t>drying up of perennial stream sections</t>
  </si>
  <si>
    <t>violation of minimum flow requirements</t>
  </si>
  <si>
    <t>fish kill (low oxygen)</t>
  </si>
  <si>
    <t>drying up of lakes and reservoirs</t>
  </si>
  <si>
    <t>algae bloom due to water quality (temperature, nutrients and oxygen imbalance)</t>
  </si>
  <si>
    <t>Ecosystems - aquatic_Estimated loss in ecosystem service</t>
  </si>
  <si>
    <t>not quantifiable</t>
  </si>
  <si>
    <t>low</t>
  </si>
  <si>
    <t>medium</t>
  </si>
  <si>
    <t>high</t>
  </si>
  <si>
    <t>very high</t>
  </si>
  <si>
    <t>Ecosystems - aquatic_Surface waters affected (% of surface water in selected area)</t>
  </si>
  <si>
    <t>Ecosystems - terrestrial_Specific impact</t>
  </si>
  <si>
    <t>Increased attacks of pests and diseases for flora</t>
  </si>
  <si>
    <t>increased contact of wild animals under stress with humans/human settlements (shortage/lack of feed and water)</t>
  </si>
  <si>
    <t>lack of feed/water for terrestrial wildlife</t>
  </si>
  <si>
    <t>timber production</t>
  </si>
  <si>
    <t>wildfires</t>
  </si>
  <si>
    <t>Ecosystems - terrestrial_Estimated loss in ecosystem service</t>
  </si>
  <si>
    <t>Ecosystems - terrestrial_Actual loss [€]</t>
  </si>
  <si>
    <t>Ecosystems - terrestrial_Habitats affected (% habitats in selected area</t>
  </si>
  <si>
    <t>Energy - hydropower_Impacted water body</t>
  </si>
  <si>
    <t>Smaller rivers</t>
  </si>
  <si>
    <t>larger rivers</t>
  </si>
  <si>
    <t>reservoirs</t>
  </si>
  <si>
    <t>Energy - hydropower_Estimated hydropower reduction [%]</t>
  </si>
  <si>
    <t>Energy - hydropower_Actual reduced energy production [GW]</t>
  </si>
  <si>
    <t>Energy - hydropower_Installed capacity [GW]</t>
  </si>
  <si>
    <t>Energy - hydropower_Number of power plants affected</t>
  </si>
  <si>
    <t>Energy - thermal_Cause for reduction</t>
  </si>
  <si>
    <t>Lack of cooling water</t>
  </si>
  <si>
    <t>exeedance of inlet water temperatures</t>
  </si>
  <si>
    <t>Energy - thermal_Kind of thermal power plant</t>
  </si>
  <si>
    <t>nuclear</t>
  </si>
  <si>
    <t>coal</t>
  </si>
  <si>
    <t>oil &amp; gas</t>
  </si>
  <si>
    <t>waste incineration</t>
  </si>
  <si>
    <t>Energy - thermal_Estimated reduction [%]</t>
  </si>
  <si>
    <t>Energy - thermal_Actual reduced energy production [GW]</t>
  </si>
  <si>
    <t>Energy - thermal_Number of power plants affected</t>
  </si>
  <si>
    <t>Inland navigation_Percentage of stream(-section)</t>
  </si>
  <si>
    <t>Inland navigation_Estimated transported goods reduction (% of a normal year)</t>
  </si>
  <si>
    <t>&gt;50-75</t>
  </si>
  <si>
    <t>full closure of stream</t>
  </si>
  <si>
    <t>Inland navigation_Increased costs [€]</t>
  </si>
  <si>
    <t>Public water supply_Specific impact</t>
  </si>
  <si>
    <t>Dry private wells</t>
  </si>
  <si>
    <t>drying up ground water resources for PWS</t>
  </si>
  <si>
    <t>drying up of reservoirs for PWS</t>
  </si>
  <si>
    <t>reduced water supply to households in urban areas expected</t>
  </si>
  <si>
    <t>awareness notice for water saving</t>
  </si>
  <si>
    <t>water usage bans</t>
  </si>
  <si>
    <t>reduced PWS due to lack of water quality</t>
  </si>
  <si>
    <t>Public water supply_Estimated reduction (% of a normal year)</t>
  </si>
  <si>
    <t>Public water supply_Area affected (% of the selected area)</t>
  </si>
  <si>
    <t>Agricoltura: 6 miliardi di danni nell’estate 2022, la peggiore siccità da 500 anni</t>
  </si>
  <si>
    <t>ESG, https://www.esg360.it/agrifood/agricoltura-6-miliardi-di-danni-nellestate-2022-la-peggiore-siccita-da-500-anni/</t>
  </si>
  <si>
    <t>IT</t>
  </si>
  <si>
    <t>(**)</t>
  </si>
  <si>
    <t>mandatory</t>
  </si>
  <si>
    <t>Inventory</t>
  </si>
  <si>
    <t>New entry</t>
  </si>
  <si>
    <t>default</t>
  </si>
  <si>
    <t>optional</t>
  </si>
  <si>
    <t>reference</t>
  </si>
  <si>
    <t xml:space="preserve">optional </t>
  </si>
  <si>
    <t>DD-MM-YYYY</t>
  </si>
  <si>
    <t>Format</t>
  </si>
  <si>
    <t>Agriculture - Annual crop_Area affected (% of total area selected)</t>
  </si>
  <si>
    <t>Agriculture - Annual crop_Actual losses (estimated % of a “normal year”)</t>
  </si>
  <si>
    <t>Agriculture - Annual crop_Potential losses (estimated % of a “normal year”)</t>
  </si>
  <si>
    <t>Agriculture - Annual crop_Actual losses [Euro]</t>
  </si>
  <si>
    <t>integer</t>
  </si>
  <si>
    <t>text</t>
  </si>
  <si>
    <t>Possible classes and other details</t>
  </si>
  <si>
    <t>Code</t>
  </si>
  <si>
    <t>Optional/Mandatory</t>
  </si>
  <si>
    <t>Date of entry of the impact record</t>
  </si>
  <si>
    <t>Agriculture - Annual crop_Quality reduction (estimated % of a “normal year”)</t>
  </si>
  <si>
    <t>Social Media and Crowdsourcing</t>
  </si>
  <si>
    <t>Modelled impact</t>
  </si>
  <si>
    <t xml:space="preserve">Inventory </t>
  </si>
  <si>
    <t>Scientific literature</t>
  </si>
  <si>
    <t>Report by NGO</t>
  </si>
  <si>
    <t>Media News</t>
  </si>
  <si>
    <t>Report by government authority</t>
  </si>
  <si>
    <t>Firsthand observation</t>
  </si>
  <si>
    <t>Other</t>
  </si>
  <si>
    <t>1 (Moderate), 2 (Severe), 3 (Extreme)</t>
  </si>
  <si>
    <t>Agriculture - Annual crop_Specific impact</t>
  </si>
  <si>
    <t>Agriculture - Permanent crop_Specific impact</t>
  </si>
  <si>
    <t xml:space="preserve">Agriculture - Annual crop_Farms affected (% of totoal area selected? </t>
  </si>
  <si>
    <t xml:space="preserve">Agriculture - Permanent crop_Farms affected (% of totoal area selected? </t>
  </si>
  <si>
    <t>Agriculture - Permanent crop_Quality reduction (estimated % of a “normal year”)</t>
  </si>
  <si>
    <t>Agriculture - Permanent crop_Actual losses [Euro]</t>
  </si>
  <si>
    <t>Agriculture - Permanent crop_Vitality (estimated % of a “normal year”)</t>
  </si>
  <si>
    <t>Agriculture - Permanent crop_Area affected (% of total area selected)</t>
  </si>
  <si>
    <t>Agriculture - Permanent crop_Potential losses (estimated % of a “normal year”)</t>
  </si>
  <si>
    <t>Agriculture - Permanent crop_Actual losses (estimated % of a “normal year”)</t>
  </si>
  <si>
    <t>Agriculture - Permanent crop_Potential losses [Euro]</t>
  </si>
  <si>
    <t>agri_ann_pot_loss_perc</t>
  </si>
  <si>
    <t>Agriculture - Annual crop_Response measures</t>
  </si>
  <si>
    <t>Agriculture - livestock_Specific impact</t>
  </si>
  <si>
    <t>Agriculture - livestock_Specific</t>
  </si>
  <si>
    <t>cattle</t>
  </si>
  <si>
    <t>sheep</t>
  </si>
  <si>
    <t>goats</t>
  </si>
  <si>
    <t>pigs</t>
  </si>
  <si>
    <t>deers</t>
  </si>
  <si>
    <t>chicken</t>
  </si>
  <si>
    <t>Agriculture - livestock_Farms affected (% of total area selected)</t>
  </si>
  <si>
    <t>class</t>
  </si>
  <si>
    <t>free text</t>
  </si>
  <si>
    <t>Agriculture - Annual crop_Potential losses [Euro]</t>
  </si>
  <si>
    <t>Agriculture - Permanent crop_Response measures</t>
  </si>
  <si>
    <t xml:space="preserve">Agriculture - livestock_Response </t>
  </si>
  <si>
    <t>bolean</t>
  </si>
  <si>
    <t>date</t>
  </si>
  <si>
    <t>Optional (default value: "New entry"). This is useful to indentify external collection to be imported, e.g. existing databases. Existing source name so far in the DB are shown in table (**)</t>
  </si>
  <si>
    <t>free text, e.g.: “FAO 1972: State of Food and Agriculture 1972. FOOD AND AGRICULTURE ORGANIZATION OF THE UNITED NATIONS, Rome”</t>
  </si>
  <si>
    <t>Mulptiple codes can be separated by a ';' (e.g.: IE041;IE043)</t>
  </si>
  <si>
    <t>NUTS-0</t>
  </si>
  <si>
    <t>NUTS-1</t>
  </si>
  <si>
    <t>NUTS-2</t>
  </si>
  <si>
    <t>NUTS-3</t>
  </si>
  <si>
    <t>(1 to 12)</t>
  </si>
  <si>
    <t>(1 to 31)</t>
  </si>
  <si>
    <t>Public water supply_People affected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</si>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</sst>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Helvetica Neue"/>
      <charset val="1"/>
    </font>
    <font>
      <b/>
      <sz val="11"/>
      <color rgb="FF000000"/>
      <name val="Calibri"/>
      <family val="2"/>
      <charset val="1"/>
    </font>
    <font>
      <b/>
      <sz val="10"/>
      <name val="Helvetica Neue"/>
      <family val="2"/>
      <charset val="1"/>
    </font>
    <font>
      <sz val="10"/>
      <name val="Helvetica Neue"/>
      <family val="2"/>
      <charset val="1"/>
    </font>
    <font>
      <sz val="16"/>
      <color rgb="FF212529"/>
      <name val="Arial"/>
      <family val="2"/>
      <charset val="1"/>
    </font>
    <font>
      <b/>
      <sz val="11"/>
      <name val="Helvetica Neue"/>
      <family val="2"/>
    </font>
    <font>
      <sz val="10"/>
      <name val="Helvetica Neue"/>
      <family val="2"/>
    </font>
    <font>
      <b/>
      <sz val="10"/>
      <name val="Helvetica Neue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1"/>
      <color rgb="FFFF0000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C0EFAF"/>
        <bgColor rgb="FFDFF7D7"/>
      </patternFill>
    </fill>
    <fill>
      <patternFill patternType="solid">
        <fgColor rgb="FFDFF7D7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</borders>
  <cellStyleXfs count="1">
    <xf numFmtId="0" fontId="0" fillId="0" borderId="0">
      <alignment vertical="top" wrapText="1"/>
    </xf>
  </cellStyleXfs>
  <cellXfs count="131">
    <xf numFmtId="0" fontId="0" fillId="0" borderId="0" xfId="0">
      <alignment vertical="top" wrapText="1"/>
    </xf>
    <xf numFmtId="0" fontId="0" fillId="0" borderId="1" xfId="0" applyBorder="1">
      <alignment vertical="top" wrapText="1"/>
    </xf>
    <xf numFmtId="0" fontId="0" fillId="0" borderId="0" xfId="0" applyAlignment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>
      <alignment vertical="top" wrapText="1"/>
    </xf>
    <xf numFmtId="0" fontId="2" fillId="0" borderId="0" xfId="0" applyFont="1">
      <alignment vertical="top" wrapText="1"/>
    </xf>
    <xf numFmtId="0" fontId="3" fillId="0" borderId="0" xfId="0" applyFont="1">
      <alignment vertical="top" wrapText="1"/>
    </xf>
    <xf numFmtId="0" fontId="4" fillId="0" borderId="0" xfId="0" applyFont="1">
      <alignment vertical="top" wrapText="1"/>
    </xf>
    <xf numFmtId="0" fontId="0" fillId="3" borderId="1" xfId="0" applyFill="1" applyBorder="1">
      <alignment vertical="top" wrapText="1"/>
    </xf>
    <xf numFmtId="0" fontId="2" fillId="0" borderId="1" xfId="0" applyFont="1" applyBorder="1">
      <alignment vertical="top" wrapText="1"/>
    </xf>
    <xf numFmtId="0" fontId="0" fillId="0" borderId="3" xfId="0" applyBorder="1" applyAlignment="1">
      <alignment wrapText="1"/>
    </xf>
    <xf numFmtId="0" fontId="0" fillId="0" borderId="5" xfId="0" applyBorder="1">
      <alignment vertical="top" wrapText="1"/>
    </xf>
    <xf numFmtId="0" fontId="0" fillId="0" borderId="2" xfId="0" applyBorder="1">
      <alignment vertical="top" wrapText="1"/>
    </xf>
    <xf numFmtId="49" fontId="3" fillId="0" borderId="1" xfId="0" applyNumberFormat="1" applyFont="1" applyBorder="1">
      <alignment vertical="top" wrapText="1"/>
    </xf>
    <xf numFmtId="0" fontId="6" fillId="0" borderId="0" xfId="0" applyFont="1" applyAlignment="1"/>
    <xf numFmtId="0" fontId="6" fillId="0" borderId="1" xfId="0" applyFont="1" applyBorder="1">
      <alignment vertical="top" wrapText="1"/>
    </xf>
    <xf numFmtId="0" fontId="7" fillId="0" borderId="0" xfId="0" applyFont="1">
      <alignment vertical="top" wrapText="1"/>
    </xf>
    <xf numFmtId="0" fontId="6" fillId="0" borderId="0" xfId="0" applyFont="1" applyAlignment="1">
      <alignment horizontal="right" vertical="top" wrapText="1"/>
    </xf>
    <xf numFmtId="0" fontId="6" fillId="0" borderId="0" xfId="0" applyFont="1">
      <alignment vertical="top" wrapText="1"/>
    </xf>
    <xf numFmtId="0" fontId="0" fillId="0" borderId="0" xfId="0" applyAlignment="1">
      <alignment wrapText="1"/>
    </xf>
    <xf numFmtId="0" fontId="6" fillId="3" borderId="1" xfId="0" applyFont="1" applyFill="1" applyBorder="1">
      <alignment vertical="top" wrapText="1"/>
    </xf>
    <xf numFmtId="0" fontId="0" fillId="0" borderId="8" xfId="0" applyBorder="1" applyAlignment="1">
      <alignment wrapText="1"/>
    </xf>
    <xf numFmtId="0" fontId="6" fillId="0" borderId="6" xfId="0" applyFont="1" applyBorder="1">
      <alignment vertical="top" wrapText="1"/>
    </xf>
    <xf numFmtId="0" fontId="5" fillId="0" borderId="0" xfId="0" applyFont="1" applyAlignment="1">
      <alignment horizontal="center"/>
    </xf>
    <xf numFmtId="0" fontId="7" fillId="0" borderId="1" xfId="0" applyFont="1" applyBorder="1">
      <alignment vertical="top" wrapText="1"/>
    </xf>
    <xf numFmtId="0" fontId="6" fillId="0" borderId="5" xfId="0" applyFont="1" applyBorder="1">
      <alignment vertical="top" wrapText="1"/>
    </xf>
    <xf numFmtId="0" fontId="6" fillId="0" borderId="9" xfId="0" applyFont="1" applyBorder="1">
      <alignment vertical="top" wrapText="1"/>
    </xf>
    <xf numFmtId="0" fontId="6" fillId="0" borderId="2" xfId="0" applyFont="1" applyBorder="1">
      <alignment vertical="top" wrapText="1"/>
    </xf>
    <xf numFmtId="0" fontId="2" fillId="0" borderId="6" xfId="0" applyFont="1" applyBorder="1">
      <alignment vertical="top" wrapText="1"/>
    </xf>
    <xf numFmtId="0" fontId="0" fillId="0" borderId="6" xfId="0" applyBorder="1">
      <alignment vertical="top" wrapText="1"/>
    </xf>
    <xf numFmtId="0" fontId="0" fillId="3" borderId="10" xfId="0" applyFill="1" applyBorder="1">
      <alignment vertical="top" wrapText="1"/>
    </xf>
    <xf numFmtId="0" fontId="2" fillId="0" borderId="11" xfId="0" applyFont="1" applyBorder="1">
      <alignment vertical="top" wrapText="1"/>
    </xf>
    <xf numFmtId="0" fontId="6" fillId="0" borderId="11" xfId="0" applyFont="1" applyBorder="1">
      <alignment vertical="top" wrapText="1"/>
    </xf>
    <xf numFmtId="0" fontId="6" fillId="3" borderId="15" xfId="0" applyFont="1" applyFill="1" applyBorder="1">
      <alignment vertical="top" wrapText="1"/>
    </xf>
    <xf numFmtId="0" fontId="0" fillId="3" borderId="15" xfId="0" applyFill="1" applyBorder="1">
      <alignment vertical="top" wrapText="1"/>
    </xf>
    <xf numFmtId="0" fontId="0" fillId="0" borderId="17" xfId="0" applyBorder="1">
      <alignment vertical="top" wrapText="1"/>
    </xf>
    <xf numFmtId="0" fontId="0" fillId="3" borderId="18" xfId="0" applyFill="1" applyBorder="1">
      <alignment vertical="top" wrapText="1"/>
    </xf>
    <xf numFmtId="0" fontId="2" fillId="0" borderId="19" xfId="0" applyFont="1" applyBorder="1">
      <alignment vertical="top" wrapText="1"/>
    </xf>
    <xf numFmtId="0" fontId="6" fillId="0" borderId="19" xfId="0" applyFont="1" applyBorder="1">
      <alignment vertical="top" wrapText="1"/>
    </xf>
    <xf numFmtId="0" fontId="6" fillId="3" borderId="10" xfId="0" applyFont="1" applyFill="1" applyBorder="1">
      <alignment vertical="top" wrapText="1"/>
    </xf>
    <xf numFmtId="0" fontId="0" fillId="0" borderId="11" xfId="0" applyBorder="1">
      <alignment vertical="top" wrapText="1"/>
    </xf>
    <xf numFmtId="0" fontId="0" fillId="0" borderId="23" xfId="0" applyBorder="1">
      <alignment vertical="top" wrapText="1"/>
    </xf>
    <xf numFmtId="0" fontId="6" fillId="3" borderId="18" xfId="0" applyFont="1" applyFill="1" applyBorder="1">
      <alignment vertical="top" wrapText="1"/>
    </xf>
    <xf numFmtId="16" fontId="0" fillId="0" borderId="2" xfId="0" applyNumberFormat="1" applyBorder="1">
      <alignment vertical="top" wrapText="1"/>
    </xf>
    <xf numFmtId="16" fontId="0" fillId="0" borderId="26" xfId="0" applyNumberFormat="1" applyBorder="1">
      <alignment vertical="top" wrapText="1"/>
    </xf>
    <xf numFmtId="0" fontId="6" fillId="0" borderId="23" xfId="0" applyFont="1" applyBorder="1">
      <alignment vertical="top" wrapText="1"/>
    </xf>
    <xf numFmtId="0" fontId="6" fillId="0" borderId="17" xfId="0" applyFont="1" applyBorder="1">
      <alignment vertical="top" wrapText="1"/>
    </xf>
    <xf numFmtId="0" fontId="6" fillId="0" borderId="24" xfId="0" applyFont="1" applyBorder="1">
      <alignment vertical="top" wrapText="1"/>
    </xf>
    <xf numFmtId="16" fontId="6" fillId="0" borderId="2" xfId="0" applyNumberFormat="1" applyFont="1" applyBorder="1">
      <alignment vertical="top" wrapText="1"/>
    </xf>
    <xf numFmtId="16" fontId="6" fillId="0" borderId="26" xfId="0" applyNumberFormat="1" applyFont="1" applyBorder="1">
      <alignment vertical="top" wrapText="1"/>
    </xf>
    <xf numFmtId="0" fontId="0" fillId="3" borderId="27" xfId="0" applyFill="1" applyBorder="1">
      <alignment vertical="top" wrapText="1"/>
    </xf>
    <xf numFmtId="0" fontId="6" fillId="0" borderId="28" xfId="0" applyFont="1" applyBorder="1">
      <alignment vertical="top" wrapText="1"/>
    </xf>
    <xf numFmtId="0" fontId="0" fillId="3" borderId="29" xfId="0" applyFill="1" applyBorder="1">
      <alignment vertical="top" wrapText="1"/>
    </xf>
    <xf numFmtId="0" fontId="2" fillId="0" borderId="8" xfId="0" applyFont="1" applyBorder="1">
      <alignment vertical="top" wrapText="1"/>
    </xf>
    <xf numFmtId="0" fontId="6" fillId="0" borderId="8" xfId="0" applyFont="1" applyBorder="1">
      <alignment vertical="top" wrapText="1"/>
    </xf>
    <xf numFmtId="0" fontId="6" fillId="0" borderId="30" xfId="0" applyFont="1" applyBorder="1">
      <alignment vertical="top" wrapText="1"/>
    </xf>
    <xf numFmtId="0" fontId="0" fillId="0" borderId="7" xfId="0" applyBorder="1">
      <alignment vertical="top" wrapText="1"/>
    </xf>
    <xf numFmtId="0" fontId="3" fillId="0" borderId="11" xfId="0" applyFont="1" applyBorder="1">
      <alignment vertical="top" wrapText="1"/>
    </xf>
    <xf numFmtId="0" fontId="0" fillId="0" borderId="15" xfId="0" applyBorder="1">
      <alignment vertical="top" wrapText="1"/>
    </xf>
    <xf numFmtId="0" fontId="6" fillId="0" borderId="3" xfId="0" applyFont="1" applyBorder="1">
      <alignment vertical="top" wrapText="1"/>
    </xf>
    <xf numFmtId="0" fontId="6" fillId="0" borderId="32" xfId="0" applyFont="1" applyBorder="1">
      <alignment vertical="top" wrapText="1"/>
    </xf>
    <xf numFmtId="16" fontId="6" fillId="0" borderId="4" xfId="0" applyNumberFormat="1" applyFont="1" applyBorder="1">
      <alignment vertical="top" wrapText="1"/>
    </xf>
    <xf numFmtId="0" fontId="0" fillId="0" borderId="3" xfId="0" applyBorder="1">
      <alignment vertical="top" wrapText="1"/>
    </xf>
    <xf numFmtId="0" fontId="0" fillId="0" borderId="32" xfId="0" applyBorder="1">
      <alignment vertical="top" wrapText="1"/>
    </xf>
    <xf numFmtId="0" fontId="8" fillId="0" borderId="1" xfId="0" applyFont="1" applyBorder="1">
      <alignment vertical="top" wrapText="1"/>
    </xf>
    <xf numFmtId="17" fontId="8" fillId="0" borderId="1" xfId="0" applyNumberFormat="1" applyFont="1" applyBorder="1">
      <alignment vertical="top" wrapText="1"/>
    </xf>
    <xf numFmtId="0" fontId="9" fillId="0" borderId="1" xfId="0" applyFont="1" applyBorder="1">
      <alignment vertical="top" wrapText="1"/>
    </xf>
    <xf numFmtId="0" fontId="0" fillId="0" borderId="25" xfId="0" applyBorder="1">
      <alignment vertical="top" wrapText="1"/>
    </xf>
    <xf numFmtId="0" fontId="3" fillId="0" borderId="26" xfId="0" applyFont="1" applyBorder="1">
      <alignment vertical="top" wrapText="1"/>
    </xf>
    <xf numFmtId="0" fontId="3" fillId="0" borderId="19" xfId="0" applyFont="1" applyBorder="1">
      <alignment vertical="top" wrapText="1"/>
    </xf>
    <xf numFmtId="0" fontId="0" fillId="5" borderId="1" xfId="0" applyFill="1" applyBorder="1">
      <alignment vertical="top" wrapText="1"/>
    </xf>
    <xf numFmtId="0" fontId="0" fillId="5" borderId="17" xfId="0" applyFill="1" applyBorder="1">
      <alignment vertical="top" wrapText="1"/>
    </xf>
    <xf numFmtId="0" fontId="6" fillId="0" borderId="6" xfId="0" applyFont="1" applyBorder="1" applyAlignment="1">
      <alignment wrapText="1"/>
    </xf>
    <xf numFmtId="0" fontId="6" fillId="0" borderId="0" xfId="0" applyFont="1" applyAlignment="1">
      <alignment wrapText="1"/>
    </xf>
    <xf numFmtId="16" fontId="0" fillId="0" borderId="31" xfId="0" applyNumberFormat="1" applyBorder="1">
      <alignment vertical="top" wrapText="1"/>
    </xf>
    <xf numFmtId="0" fontId="3" fillId="0" borderId="25" xfId="0" applyFont="1" applyBorder="1">
      <alignment vertical="top" wrapText="1"/>
    </xf>
    <xf numFmtId="0" fontId="6" fillId="0" borderId="15" xfId="0" applyFont="1" applyBorder="1">
      <alignment vertical="top" wrapText="1"/>
    </xf>
    <xf numFmtId="0" fontId="0" fillId="0" borderId="10" xfId="0" applyBorder="1">
      <alignment vertical="top" wrapText="1"/>
    </xf>
    <xf numFmtId="0" fontId="6" fillId="3" borderId="36" xfId="0" applyFont="1" applyFill="1" applyBorder="1">
      <alignment vertical="top" wrapText="1"/>
    </xf>
    <xf numFmtId="0" fontId="2" fillId="0" borderId="37" xfId="0" applyFont="1" applyBorder="1">
      <alignment vertical="top" wrapText="1"/>
    </xf>
    <xf numFmtId="0" fontId="6" fillId="0" borderId="37" xfId="0" applyFont="1" applyBorder="1">
      <alignment vertical="top" wrapText="1"/>
    </xf>
    <xf numFmtId="0" fontId="6" fillId="0" borderId="38" xfId="0" applyFont="1" applyBorder="1">
      <alignment vertical="top" wrapText="1"/>
    </xf>
    <xf numFmtId="16" fontId="6" fillId="0" borderId="39" xfId="0" applyNumberFormat="1" applyFont="1" applyBorder="1">
      <alignment vertical="top" wrapText="1"/>
    </xf>
    <xf numFmtId="0" fontId="10" fillId="0" borderId="8" xfId="0" applyFont="1" applyBorder="1" applyAlignment="1">
      <alignment horizontal="center"/>
    </xf>
    <xf numFmtId="0" fontId="6" fillId="5" borderId="9" xfId="0" applyFont="1" applyFill="1" applyBorder="1" applyAlignment="1">
      <alignment horizontal="center" vertical="top" wrapText="1"/>
    </xf>
    <xf numFmtId="0" fontId="0" fillId="5" borderId="9" xfId="0" applyFill="1" applyBorder="1" applyAlignment="1">
      <alignment horizontal="center" vertical="top" wrapText="1"/>
    </xf>
    <xf numFmtId="0" fontId="0" fillId="5" borderId="16" xfId="0" applyFill="1" applyBorder="1" applyAlignment="1">
      <alignment horizontal="center" vertical="top" wrapText="1"/>
    </xf>
    <xf numFmtId="0" fontId="0" fillId="5" borderId="5" xfId="0" applyFill="1" applyBorder="1" applyAlignment="1">
      <alignment horizontal="center" vertical="top" wrapText="1"/>
    </xf>
    <xf numFmtId="0" fontId="6" fillId="5" borderId="5" xfId="0" applyFont="1" applyFill="1" applyBorder="1" applyAlignment="1">
      <alignment horizontal="center" vertical="top" wrapText="1"/>
    </xf>
    <xf numFmtId="0" fontId="0" fillId="5" borderId="20" xfId="0" applyFill="1" applyBorder="1" applyAlignment="1">
      <alignment horizontal="center" vertical="top" wrapText="1"/>
    </xf>
    <xf numFmtId="0" fontId="0" fillId="5" borderId="21" xfId="0" applyFill="1" applyBorder="1" applyAlignment="1">
      <alignment horizontal="center" vertical="top" wrapText="1"/>
    </xf>
    <xf numFmtId="0" fontId="0" fillId="5" borderId="22" xfId="0" applyFill="1" applyBorder="1" applyAlignment="1">
      <alignment horizontal="center" vertical="top" wrapText="1"/>
    </xf>
    <xf numFmtId="0" fontId="0" fillId="5" borderId="12" xfId="0" applyFill="1" applyBorder="1" applyAlignment="1">
      <alignment horizontal="center" vertical="top" wrapText="1"/>
    </xf>
    <xf numFmtId="0" fontId="0" fillId="5" borderId="13" xfId="0" applyFill="1" applyBorder="1" applyAlignment="1">
      <alignment horizontal="center" vertical="top" wrapText="1"/>
    </xf>
    <xf numFmtId="0" fontId="0" fillId="5" borderId="14" xfId="0" applyFill="1" applyBorder="1" applyAlignment="1">
      <alignment horizontal="center" vertical="top" wrapText="1"/>
    </xf>
    <xf numFmtId="0" fontId="0" fillId="5" borderId="40" xfId="0" applyFill="1" applyBorder="1" applyAlignment="1">
      <alignment horizontal="center" vertical="top" wrapText="1"/>
    </xf>
    <xf numFmtId="0" fontId="0" fillId="5" borderId="41" xfId="0" applyFill="1" applyBorder="1" applyAlignment="1">
      <alignment horizontal="center" vertical="top" wrapText="1"/>
    </xf>
    <xf numFmtId="0" fontId="0" fillId="5" borderId="42" xfId="0" applyFill="1" applyBorder="1" applyAlignment="1">
      <alignment horizontal="center" vertical="top" wrapText="1"/>
    </xf>
    <xf numFmtId="0" fontId="0" fillId="5" borderId="33" xfId="0" applyFill="1" applyBorder="1" applyAlignment="1">
      <alignment horizontal="center" vertical="top" wrapText="1"/>
    </xf>
    <xf numFmtId="0" fontId="0" fillId="5" borderId="34" xfId="0" applyFill="1" applyBorder="1" applyAlignment="1">
      <alignment horizontal="center" vertical="top" wrapText="1"/>
    </xf>
    <xf numFmtId="0" fontId="0" fillId="5" borderId="35" xfId="0" applyFill="1" applyBorder="1" applyAlignment="1">
      <alignment horizontal="center" vertical="top" wrapText="1"/>
    </xf>
    <xf numFmtId="0" fontId="0" fillId="5" borderId="25" xfId="0" applyFill="1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6" fillId="0" borderId="9" xfId="0" applyFont="1" applyBorder="1" applyAlignment="1">
      <alignment horizontal="left" vertical="top" wrapText="1"/>
    </xf>
    <xf numFmtId="0" fontId="6" fillId="0" borderId="16" xfId="0" applyFon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6" fillId="0" borderId="9" xfId="0" applyFont="1" applyBorder="1" applyAlignment="1">
      <alignment horizontal="center" vertical="top" wrapText="1"/>
    </xf>
    <xf numFmtId="0" fontId="6" fillId="0" borderId="16" xfId="0" applyFont="1" applyBorder="1" applyAlignment="1">
      <alignment horizontal="center" vertical="top" wrapText="1"/>
    </xf>
    <xf numFmtId="0" fontId="8" fillId="0" borderId="6" xfId="0" applyFont="1" applyBorder="1">
      <alignment vertical="top" wrapText="1"/>
    </xf>
    <xf numFmtId="0" fontId="0" fillId="5" borderId="46" xfId="0" applyFill="1" applyBorder="1" applyAlignment="1">
      <alignment horizontal="center" vertical="top" wrapText="1"/>
    </xf>
    <xf numFmtId="0" fontId="0" fillId="5" borderId="47" xfId="0" applyFill="1" applyBorder="1" applyAlignment="1">
      <alignment horizontal="center" vertical="top" wrapText="1"/>
    </xf>
    <xf numFmtId="0" fontId="0" fillId="5" borderId="48" xfId="0" applyFill="1" applyBorder="1" applyAlignment="1">
      <alignment horizontal="center" vertical="top" wrapText="1"/>
    </xf>
    <xf numFmtId="0" fontId="6" fillId="0" borderId="52" xfId="0" applyFont="1" applyBorder="1" applyAlignment="1">
      <alignment horizontal="left" vertical="top" wrapText="1"/>
    </xf>
    <xf numFmtId="16" fontId="0" fillId="0" borderId="15" xfId="0" applyNumberFormat="1" applyBorder="1">
      <alignment vertical="top" wrapText="1"/>
    </xf>
    <xf numFmtId="0" fontId="6" fillId="0" borderId="52" xfId="0" applyFont="1" applyBorder="1" applyAlignment="1">
      <alignment horizontal="center" vertical="top" wrapText="1"/>
    </xf>
    <xf numFmtId="0" fontId="0" fillId="0" borderId="52" xfId="0" applyBorder="1">
      <alignment vertical="top" wrapText="1"/>
    </xf>
    <xf numFmtId="0" fontId="0" fillId="0" borderId="52" xfId="0" applyBorder="1" applyAlignment="1">
      <alignment horizontal="center" vertical="top" wrapText="1"/>
    </xf>
    <xf numFmtId="16" fontId="6" fillId="0" borderId="15" xfId="0" applyNumberFormat="1" applyFont="1" applyBorder="1">
      <alignment vertical="top" wrapText="1"/>
    </xf>
    <xf numFmtId="16" fontId="6" fillId="0" borderId="52" xfId="0" applyNumberFormat="1" applyFont="1" applyBorder="1">
      <alignment vertical="top" wrapText="1"/>
    </xf>
    <xf numFmtId="16" fontId="6" fillId="0" borderId="53" xfId="0" applyNumberFormat="1" applyFont="1" applyBorder="1">
      <alignment vertical="top" wrapText="1"/>
    </xf>
    <xf numFmtId="0" fontId="7" fillId="4" borderId="43" xfId="0" applyFont="1" applyFill="1" applyBorder="1">
      <alignment vertical="top" wrapText="1"/>
    </xf>
    <xf numFmtId="0" fontId="7" fillId="4" borderId="44" xfId="0" applyFont="1" applyFill="1" applyBorder="1">
      <alignment vertical="top" wrapText="1"/>
    </xf>
    <xf numFmtId="0" fontId="7" fillId="4" borderId="45" xfId="0" applyFont="1" applyFill="1" applyBorder="1">
      <alignment vertical="top" wrapText="1"/>
    </xf>
    <xf numFmtId="0" fontId="7" fillId="4" borderId="49" xfId="0" applyFont="1" applyFill="1" applyBorder="1" applyAlignment="1">
      <alignment horizontal="center" vertical="top" wrapText="1"/>
    </xf>
    <xf numFmtId="0" fontId="7" fillId="4" borderId="50" xfId="0" applyFont="1" applyFill="1" applyBorder="1" applyAlignment="1">
      <alignment horizontal="center" vertical="top" wrapText="1"/>
    </xf>
    <xf numFmtId="0" fontId="7" fillId="4" borderId="51" xfId="0" applyFont="1" applyFill="1" applyBorder="1" applyAlignment="1">
      <alignment horizontal="center" vertical="top" wrapText="1"/>
    </xf>
    <xf numFmtId="0" fontId="2" fillId="0" borderId="1" xfId="0" applyFont="1" applyFill="1" applyBorder="1">
      <alignment vertical="top" wrapText="1"/>
    </xf>
    <xf numFmtId="0" fontId="0" fillId="0" borderId="0" xfId="0" applyAlignment="1">
      <extLst>
        <ext xmlns:xfpb="http://schemas.microsoft.com/office/spreadsheetml/2022/featurepropertybag" uri="{C7286773-470A-42A8-94C5-96B5CB345126}">
          <xfpb:xfComplement i="0"/>
        </ext>
      </extLst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0EFA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FF7D7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52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22/11/relationships/FeaturePropertyBag" Target="featurePropertyBag/featurePropertyBag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28"/>
  <sheetViews>
    <sheetView tabSelected="1" zoomScale="101" zoomScaleNormal="101" workbookViewId="0">
      <selection activeCell="B2" sqref="B2"/>
    </sheetView>
  </sheetViews>
  <sheetFormatPr baseColWidth="10" defaultColWidth="11.5" defaultRowHeight="13" x14ac:dyDescent="0.15"/>
  <cols>
    <col min="1" max="15" width="10.83203125" style="2" customWidth="1"/>
    <col min="61" max="67" width="12.33203125" customWidth="1"/>
  </cols>
  <sheetData>
    <row r="1" spans="1:67" s="5" customFormat="1" ht="45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</row>
    <row r="2" spans="1:67" ht="28" x14ac:dyDescent="0.15">
      <c r="A2" s="14" t="s">
        <v>88</v>
      </c>
      <c r="B2" s="130" t="s">
        <v>205</v>
      </c>
      <c r="C2" s="14" t="s">
        <v>182</v>
      </c>
      <c r="E2" s="11" t="s">
        <v>75</v>
      </c>
      <c r="F2" s="14" t="s">
        <v>181</v>
      </c>
      <c r="G2" s="2">
        <v>2</v>
      </c>
      <c r="H2" s="14" t="s">
        <v>183</v>
      </c>
      <c r="L2" s="2">
        <v>2022</v>
      </c>
      <c r="M2" s="14"/>
      <c r="N2" s="2">
        <v>9</v>
      </c>
      <c r="P2" s="6"/>
    </row>
    <row r="14" spans="1:67" ht="20" x14ac:dyDescent="0.15">
      <c r="Q14" s="7"/>
    </row>
    <row r="15" spans="1:67" ht="20" x14ac:dyDescent="0.15">
      <c r="Q15" s="7"/>
    </row>
    <row r="16" spans="1:67" ht="20" x14ac:dyDescent="0.15">
      <c r="Q16" s="7"/>
    </row>
    <row r="17" spans="17:17" ht="20" x14ac:dyDescent="0.15">
      <c r="Q17" s="7"/>
    </row>
    <row r="18" spans="17:17" ht="20" x14ac:dyDescent="0.15">
      <c r="Q18" s="7"/>
    </row>
    <row r="19" spans="17:17" ht="20" x14ac:dyDescent="0.15">
      <c r="Q19" s="7"/>
    </row>
    <row r="20" spans="17:17" ht="20" x14ac:dyDescent="0.15">
      <c r="Q20" s="7"/>
    </row>
    <row r="21" spans="17:17" ht="20" x14ac:dyDescent="0.15">
      <c r="Q21" s="7"/>
    </row>
    <row r="22" spans="17:17" ht="20" x14ac:dyDescent="0.15">
      <c r="Q22" s="7"/>
    </row>
    <row r="23" spans="17:17" ht="20" x14ac:dyDescent="0.15">
      <c r="Q23" s="7"/>
    </row>
    <row r="24" spans="17:17" ht="20" x14ac:dyDescent="0.15">
      <c r="Q24" s="7"/>
    </row>
    <row r="25" spans="17:17" ht="20" x14ac:dyDescent="0.15">
      <c r="Q25" s="7"/>
    </row>
    <row r="26" spans="17:17" ht="20" x14ac:dyDescent="0.15">
      <c r="Q26" s="7"/>
    </row>
    <row r="27" spans="17:17" ht="20" x14ac:dyDescent="0.15">
      <c r="Q27" s="7"/>
    </row>
    <row r="28" spans="17:17" ht="20" x14ac:dyDescent="0.15">
      <c r="Q28" s="7"/>
    </row>
  </sheetData>
  <dataValidations count="1">
    <dataValidation type="list" allowBlank="1" showInputMessage="1" showErrorMessage="1" sqref="Q1 Q3:Q13" xr:uid="{00000000-0002-0000-0000-000000000000}">
      <formula1>#REF!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4169550-BEAD-E34D-8B17-FA1867C9AB36}">
          <x14:formula1>
            <xm:f>Guide!$E$3:$N$3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79"/>
  <sheetViews>
    <sheetView zoomScaleNormal="100" workbookViewId="0">
      <selection activeCell="B3" sqref="B3"/>
    </sheetView>
  </sheetViews>
  <sheetFormatPr baseColWidth="10" defaultColWidth="8.83203125" defaultRowHeight="22" customHeight="1" x14ac:dyDescent="0.15"/>
  <cols>
    <col min="1" max="1" width="39.1640625" customWidth="1"/>
    <col min="2" max="2" width="27.83203125" style="5" customWidth="1"/>
    <col min="3" max="3" width="17.6640625" style="18" bestFit="1" customWidth="1"/>
    <col min="4" max="4" width="11.83203125" style="18" bestFit="1" customWidth="1"/>
    <col min="5" max="14" width="11.83203125" customWidth="1"/>
    <col min="16" max="16" width="19.33203125" customWidth="1"/>
    <col min="17" max="17" width="14.5" customWidth="1"/>
  </cols>
  <sheetData>
    <row r="1" spans="1:17" s="16" customFormat="1" ht="22" customHeight="1" x14ac:dyDescent="0.15">
      <c r="A1" s="123" t="s">
        <v>67</v>
      </c>
      <c r="B1" s="124" t="s">
        <v>201</v>
      </c>
      <c r="C1" s="124" t="s">
        <v>202</v>
      </c>
      <c r="D1" s="125" t="s">
        <v>193</v>
      </c>
      <c r="E1" s="126" t="s">
        <v>200</v>
      </c>
      <c r="F1" s="127"/>
      <c r="G1" s="127"/>
      <c r="H1" s="127"/>
      <c r="I1" s="127"/>
      <c r="J1" s="127"/>
      <c r="K1" s="127"/>
      <c r="L1" s="127"/>
      <c r="M1" s="127"/>
      <c r="N1" s="128"/>
    </row>
    <row r="2" spans="1:17" ht="32" customHeight="1" x14ac:dyDescent="0.15">
      <c r="A2" s="33" t="s">
        <v>69</v>
      </c>
      <c r="B2" s="9" t="s">
        <v>0</v>
      </c>
      <c r="C2" s="15" t="s">
        <v>189</v>
      </c>
      <c r="D2" s="46" t="s">
        <v>199</v>
      </c>
      <c r="E2" s="115" t="s">
        <v>244</v>
      </c>
      <c r="F2" s="105"/>
      <c r="G2" s="105"/>
      <c r="H2" s="105"/>
      <c r="I2" s="105"/>
      <c r="J2" s="105"/>
      <c r="K2" s="105"/>
      <c r="L2" s="105"/>
      <c r="M2" s="105"/>
      <c r="N2" s="106"/>
      <c r="O2" s="17" t="s">
        <v>184</v>
      </c>
      <c r="P2" s="83" t="s">
        <v>254</v>
      </c>
      <c r="Q2" s="18"/>
    </row>
    <row r="3" spans="1:17" ht="29" customHeight="1" x14ac:dyDescent="0.15">
      <c r="A3" s="34" t="s">
        <v>70</v>
      </c>
      <c r="B3" s="9" t="s">
        <v>1</v>
      </c>
      <c r="C3" s="24" t="s">
        <v>185</v>
      </c>
      <c r="D3" s="46" t="s">
        <v>237</v>
      </c>
      <c r="E3" s="116" t="s">
        <v>205</v>
      </c>
      <c r="F3" s="1" t="s">
        <v>206</v>
      </c>
      <c r="G3" s="1" t="s">
        <v>207</v>
      </c>
      <c r="H3" s="1" t="s">
        <v>208</v>
      </c>
      <c r="I3" s="1" t="s">
        <v>209</v>
      </c>
      <c r="J3" s="1" t="s">
        <v>210</v>
      </c>
      <c r="K3" s="1" t="s">
        <v>211</v>
      </c>
      <c r="L3" s="1" t="s">
        <v>186</v>
      </c>
      <c r="M3" s="1" t="s">
        <v>212</v>
      </c>
      <c r="N3" s="35" t="s">
        <v>213</v>
      </c>
      <c r="P3" s="21" t="s">
        <v>71</v>
      </c>
    </row>
    <row r="4" spans="1:17" ht="29" customHeight="1" x14ac:dyDescent="0.15">
      <c r="A4" s="34" t="s">
        <v>72</v>
      </c>
      <c r="B4" s="129" t="s">
        <v>190</v>
      </c>
      <c r="C4" s="24" t="s">
        <v>185</v>
      </c>
      <c r="D4" s="46" t="s">
        <v>199</v>
      </c>
      <c r="E4" s="115" t="s">
        <v>245</v>
      </c>
      <c r="F4" s="107"/>
      <c r="G4" s="107"/>
      <c r="H4" s="107"/>
      <c r="I4" s="107"/>
      <c r="J4" s="107"/>
      <c r="K4" s="107"/>
      <c r="L4" s="107"/>
      <c r="M4" s="107"/>
      <c r="N4" s="108"/>
      <c r="P4" s="10" t="s">
        <v>71</v>
      </c>
    </row>
    <row r="5" spans="1:17" ht="22" customHeight="1" x14ac:dyDescent="0.15">
      <c r="A5" s="33" t="s">
        <v>203</v>
      </c>
      <c r="B5" s="9" t="s">
        <v>3</v>
      </c>
      <c r="C5" s="15" t="s">
        <v>191</v>
      </c>
      <c r="D5" s="46" t="s">
        <v>243</v>
      </c>
      <c r="E5" s="117" t="s">
        <v>192</v>
      </c>
      <c r="F5" s="109"/>
      <c r="G5" s="109"/>
      <c r="H5" s="109"/>
      <c r="I5" s="109"/>
      <c r="J5" s="109"/>
      <c r="K5" s="109"/>
      <c r="L5" s="109"/>
      <c r="M5" s="109"/>
      <c r="N5" s="110"/>
      <c r="P5" s="10" t="s">
        <v>71</v>
      </c>
    </row>
    <row r="6" spans="1:17" ht="27" customHeight="1" x14ac:dyDescent="0.15">
      <c r="A6" s="34" t="s">
        <v>74</v>
      </c>
      <c r="B6" s="9" t="s">
        <v>4</v>
      </c>
      <c r="C6" s="24" t="s">
        <v>185</v>
      </c>
      <c r="D6" s="46" t="s">
        <v>199</v>
      </c>
      <c r="E6" s="118" t="s">
        <v>75</v>
      </c>
      <c r="F6" s="1" t="s">
        <v>76</v>
      </c>
      <c r="G6" s="1" t="s">
        <v>77</v>
      </c>
      <c r="H6" s="1" t="s">
        <v>78</v>
      </c>
      <c r="I6" s="1" t="s">
        <v>79</v>
      </c>
      <c r="J6" s="1" t="s">
        <v>80</v>
      </c>
      <c r="K6" s="1" t="s">
        <v>81</v>
      </c>
      <c r="L6" s="1" t="s">
        <v>82</v>
      </c>
      <c r="M6" s="12" t="s">
        <v>83</v>
      </c>
      <c r="N6" s="35"/>
      <c r="P6" s="10" t="s">
        <v>71</v>
      </c>
    </row>
    <row r="7" spans="1:17" ht="22" customHeight="1" x14ac:dyDescent="0.15">
      <c r="A7" s="34" t="s">
        <v>84</v>
      </c>
      <c r="B7" s="9" t="s">
        <v>5</v>
      </c>
      <c r="C7" s="24" t="s">
        <v>185</v>
      </c>
      <c r="D7" s="46" t="s">
        <v>199</v>
      </c>
      <c r="E7" s="119" t="s">
        <v>85</v>
      </c>
      <c r="F7" s="103"/>
      <c r="G7" s="103"/>
      <c r="H7" s="103"/>
      <c r="I7" s="103"/>
      <c r="J7" s="103"/>
      <c r="K7" s="103"/>
      <c r="L7" s="103"/>
      <c r="M7" s="103"/>
      <c r="N7" s="104"/>
      <c r="P7" s="10" t="s">
        <v>71</v>
      </c>
    </row>
    <row r="8" spans="1:17" ht="22" customHeight="1" x14ac:dyDescent="0.15">
      <c r="A8" s="34" t="s">
        <v>86</v>
      </c>
      <c r="B8" s="9" t="s">
        <v>6</v>
      </c>
      <c r="C8" s="24" t="s">
        <v>185</v>
      </c>
      <c r="D8" s="46" t="s">
        <v>198</v>
      </c>
      <c r="E8" s="117" t="s">
        <v>214</v>
      </c>
      <c r="F8" s="109"/>
      <c r="G8" s="109"/>
      <c r="H8" s="109"/>
      <c r="I8" s="109"/>
      <c r="J8" s="109"/>
      <c r="K8" s="109"/>
      <c r="L8" s="109"/>
      <c r="M8" s="109"/>
      <c r="N8" s="110"/>
      <c r="P8" s="10" t="s">
        <v>71</v>
      </c>
    </row>
    <row r="9" spans="1:17" ht="22" customHeight="1" x14ac:dyDescent="0.15">
      <c r="A9" s="34" t="s">
        <v>87</v>
      </c>
      <c r="B9" s="9" t="s">
        <v>7</v>
      </c>
      <c r="C9" s="24" t="s">
        <v>185</v>
      </c>
      <c r="D9" s="46" t="s">
        <v>68</v>
      </c>
      <c r="E9" s="76" t="s">
        <v>247</v>
      </c>
      <c r="F9" s="25" t="s">
        <v>248</v>
      </c>
      <c r="G9" s="26" t="s">
        <v>249</v>
      </c>
      <c r="H9" s="27" t="s">
        <v>250</v>
      </c>
      <c r="I9" s="84" t="s">
        <v>246</v>
      </c>
      <c r="J9" s="85"/>
      <c r="K9" s="85"/>
      <c r="L9" s="85"/>
      <c r="M9" s="85"/>
      <c r="N9" s="86"/>
      <c r="P9" s="10" t="s">
        <v>88</v>
      </c>
    </row>
    <row r="10" spans="1:17" ht="22" customHeight="1" x14ac:dyDescent="0.15">
      <c r="A10" s="34" t="s">
        <v>90</v>
      </c>
      <c r="B10" s="9" t="s">
        <v>8</v>
      </c>
      <c r="C10" s="15" t="s">
        <v>191</v>
      </c>
      <c r="D10" s="46" t="s">
        <v>68</v>
      </c>
      <c r="E10" s="76"/>
      <c r="F10" s="85" t="s">
        <v>91</v>
      </c>
      <c r="G10" s="85"/>
      <c r="H10" s="85"/>
      <c r="I10" s="85"/>
      <c r="J10" s="85"/>
      <c r="K10" s="85"/>
      <c r="L10" s="85"/>
      <c r="M10" s="85"/>
      <c r="N10" s="86"/>
      <c r="P10" s="10" t="s">
        <v>88</v>
      </c>
    </row>
    <row r="11" spans="1:17" ht="22" customHeight="1" x14ac:dyDescent="0.15">
      <c r="A11" s="34" t="s">
        <v>92</v>
      </c>
      <c r="B11" s="9" t="s">
        <v>9</v>
      </c>
      <c r="C11" s="15" t="s">
        <v>191</v>
      </c>
      <c r="D11" s="46" t="s">
        <v>68</v>
      </c>
      <c r="E11" s="76"/>
      <c r="F11" s="85" t="s">
        <v>93</v>
      </c>
      <c r="G11" s="85"/>
      <c r="H11" s="85"/>
      <c r="I11" s="85"/>
      <c r="J11" s="85"/>
      <c r="K11" s="85"/>
      <c r="L11" s="85"/>
      <c r="M11" s="85"/>
      <c r="N11" s="86"/>
      <c r="P11" s="10" t="s">
        <v>73</v>
      </c>
    </row>
    <row r="12" spans="1:17" ht="22" customHeight="1" x14ac:dyDescent="0.15">
      <c r="A12" s="34" t="s">
        <v>94</v>
      </c>
      <c r="B12" s="9" t="s">
        <v>10</v>
      </c>
      <c r="C12" s="15" t="s">
        <v>191</v>
      </c>
      <c r="D12" s="46" t="s">
        <v>68</v>
      </c>
      <c r="E12" s="76"/>
      <c r="F12" s="85" t="s">
        <v>95</v>
      </c>
      <c r="G12" s="85"/>
      <c r="H12" s="85"/>
      <c r="I12" s="85"/>
      <c r="J12" s="85"/>
      <c r="K12" s="85"/>
      <c r="L12" s="85"/>
      <c r="M12" s="85"/>
      <c r="N12" s="86"/>
      <c r="P12" s="10" t="s">
        <v>88</v>
      </c>
    </row>
    <row r="13" spans="1:17" ht="22" customHeight="1" x14ac:dyDescent="0.15">
      <c r="A13" s="34" t="s">
        <v>96</v>
      </c>
      <c r="B13" s="9" t="s">
        <v>11</v>
      </c>
      <c r="C13" s="24" t="s">
        <v>185</v>
      </c>
      <c r="D13" s="46" t="s">
        <v>198</v>
      </c>
      <c r="E13" s="120"/>
      <c r="F13" s="87"/>
      <c r="G13" s="85"/>
      <c r="H13" s="85"/>
      <c r="I13" s="85"/>
      <c r="J13" s="85"/>
      <c r="K13" s="85"/>
      <c r="L13" s="85"/>
      <c r="M13" s="85"/>
      <c r="N13" s="86"/>
      <c r="P13" s="10" t="s">
        <v>89</v>
      </c>
    </row>
    <row r="14" spans="1:17" ht="22" customHeight="1" x14ac:dyDescent="0.15">
      <c r="A14" s="34" t="s">
        <v>97</v>
      </c>
      <c r="B14" s="9" t="s">
        <v>12</v>
      </c>
      <c r="C14" s="15" t="s">
        <v>191</v>
      </c>
      <c r="D14" s="46" t="s">
        <v>237</v>
      </c>
      <c r="E14" s="58" t="s">
        <v>98</v>
      </c>
      <c r="F14" s="1" t="s">
        <v>99</v>
      </c>
      <c r="G14" s="1" t="s">
        <v>100</v>
      </c>
      <c r="H14" s="1" t="s">
        <v>101</v>
      </c>
      <c r="I14" s="87"/>
      <c r="J14" s="85"/>
      <c r="K14" s="85"/>
      <c r="L14" s="85"/>
      <c r="M14" s="85"/>
      <c r="N14" s="86"/>
      <c r="P14" s="72" t="s">
        <v>187</v>
      </c>
      <c r="Q14" s="73" t="s">
        <v>188</v>
      </c>
    </row>
    <row r="15" spans="1:17" ht="27" customHeight="1" x14ac:dyDescent="0.15">
      <c r="A15" s="34" t="s">
        <v>102</v>
      </c>
      <c r="B15" s="9" t="s">
        <v>13</v>
      </c>
      <c r="C15" s="15" t="s">
        <v>191</v>
      </c>
      <c r="D15" s="46" t="s">
        <v>198</v>
      </c>
      <c r="E15" s="121" t="s">
        <v>251</v>
      </c>
      <c r="F15" s="88" t="s">
        <v>251</v>
      </c>
      <c r="G15" s="85"/>
      <c r="H15" s="85"/>
      <c r="I15" s="85"/>
      <c r="J15" s="85"/>
      <c r="K15" s="85"/>
      <c r="L15" s="85"/>
      <c r="M15" s="85"/>
      <c r="N15" s="86"/>
      <c r="P15" s="18"/>
    </row>
    <row r="16" spans="1:17" ht="27" customHeight="1" thickBot="1" x14ac:dyDescent="0.2">
      <c r="A16" s="36" t="s">
        <v>103</v>
      </c>
      <c r="B16" s="37" t="s">
        <v>14</v>
      </c>
      <c r="C16" s="38" t="s">
        <v>191</v>
      </c>
      <c r="D16" s="47" t="s">
        <v>198</v>
      </c>
      <c r="E16" s="122" t="s">
        <v>252</v>
      </c>
      <c r="F16" s="89"/>
      <c r="G16" s="90"/>
      <c r="H16" s="90"/>
      <c r="I16" s="90"/>
      <c r="J16" s="90"/>
      <c r="K16" s="90"/>
      <c r="L16" s="90"/>
      <c r="M16" s="90"/>
      <c r="N16" s="91"/>
    </row>
    <row r="17" spans="1:14" ht="28" customHeight="1" x14ac:dyDescent="0.15">
      <c r="A17" s="39" t="s">
        <v>217</v>
      </c>
      <c r="B17" s="31" t="s">
        <v>15</v>
      </c>
      <c r="C17" s="32" t="s">
        <v>191</v>
      </c>
      <c r="D17" s="45" t="s">
        <v>237</v>
      </c>
      <c r="E17" s="111" t="s">
        <v>105</v>
      </c>
      <c r="F17" s="111" t="s">
        <v>106</v>
      </c>
      <c r="G17" s="111" t="s">
        <v>107</v>
      </c>
      <c r="H17" s="111" t="s">
        <v>108</v>
      </c>
      <c r="I17" s="111" t="s">
        <v>109</v>
      </c>
      <c r="J17" s="112"/>
      <c r="K17" s="113"/>
      <c r="L17" s="113"/>
      <c r="M17" s="113"/>
      <c r="N17" s="114"/>
    </row>
    <row r="18" spans="1:14" ht="28" customHeight="1" x14ac:dyDescent="0.15">
      <c r="A18" s="33" t="s">
        <v>194</v>
      </c>
      <c r="B18" s="9" t="s">
        <v>16</v>
      </c>
      <c r="C18" s="15" t="s">
        <v>191</v>
      </c>
      <c r="D18" s="46" t="s">
        <v>237</v>
      </c>
      <c r="E18" s="64" t="s">
        <v>105</v>
      </c>
      <c r="F18" s="64" t="s">
        <v>106</v>
      </c>
      <c r="G18" s="64" t="s">
        <v>107</v>
      </c>
      <c r="H18" s="64" t="s">
        <v>108</v>
      </c>
      <c r="I18" s="64" t="s">
        <v>109</v>
      </c>
      <c r="J18" s="87"/>
      <c r="K18" s="85"/>
      <c r="L18" s="85"/>
      <c r="M18" s="85"/>
      <c r="N18" s="86"/>
    </row>
    <row r="19" spans="1:14" ht="28" customHeight="1" x14ac:dyDescent="0.15">
      <c r="A19" s="33" t="s">
        <v>196</v>
      </c>
      <c r="B19" s="9" t="s">
        <v>17</v>
      </c>
      <c r="C19" s="15" t="s">
        <v>191</v>
      </c>
      <c r="D19" s="46" t="s">
        <v>237</v>
      </c>
      <c r="E19" s="64" t="s">
        <v>105</v>
      </c>
      <c r="F19" s="64" t="s">
        <v>106</v>
      </c>
      <c r="G19" s="64" t="s">
        <v>107</v>
      </c>
      <c r="H19" s="64" t="s">
        <v>108</v>
      </c>
      <c r="I19" s="64" t="s">
        <v>109</v>
      </c>
      <c r="J19" s="87"/>
      <c r="K19" s="85"/>
      <c r="L19" s="85"/>
      <c r="M19" s="85"/>
      <c r="N19" s="86"/>
    </row>
    <row r="20" spans="1:14" ht="28" customHeight="1" x14ac:dyDescent="0.15">
      <c r="A20" s="33" t="s">
        <v>195</v>
      </c>
      <c r="B20" s="9" t="s">
        <v>18</v>
      </c>
      <c r="C20" s="15" t="s">
        <v>191</v>
      </c>
      <c r="D20" s="46" t="s">
        <v>237</v>
      </c>
      <c r="E20" s="64" t="s">
        <v>105</v>
      </c>
      <c r="F20" s="64" t="s">
        <v>106</v>
      </c>
      <c r="G20" s="64" t="s">
        <v>107</v>
      </c>
      <c r="H20" s="64" t="s">
        <v>108</v>
      </c>
      <c r="I20" s="64" t="s">
        <v>109</v>
      </c>
      <c r="J20" s="87"/>
      <c r="K20" s="85"/>
      <c r="L20" s="85"/>
      <c r="M20" s="85"/>
      <c r="N20" s="86"/>
    </row>
    <row r="21" spans="1:14" ht="28" customHeight="1" x14ac:dyDescent="0.15">
      <c r="A21" s="33" t="s">
        <v>239</v>
      </c>
      <c r="B21" s="9" t="s">
        <v>226</v>
      </c>
      <c r="C21" s="15" t="s">
        <v>191</v>
      </c>
      <c r="D21" s="46" t="s">
        <v>198</v>
      </c>
      <c r="E21" s="48"/>
      <c r="F21" s="87"/>
      <c r="G21" s="85"/>
      <c r="H21" s="85"/>
      <c r="I21" s="85"/>
      <c r="J21" s="85"/>
      <c r="K21" s="85"/>
      <c r="L21" s="85"/>
      <c r="M21" s="85"/>
      <c r="N21" s="86"/>
    </row>
    <row r="22" spans="1:14" ht="28" customHeight="1" x14ac:dyDescent="0.15">
      <c r="A22" s="33" t="s">
        <v>197</v>
      </c>
      <c r="B22" s="9" t="s">
        <v>20</v>
      </c>
      <c r="C22" s="15" t="s">
        <v>191</v>
      </c>
      <c r="D22" s="46" t="s">
        <v>198</v>
      </c>
      <c r="E22" s="43"/>
      <c r="F22" s="87"/>
      <c r="G22" s="85"/>
      <c r="H22" s="85"/>
      <c r="I22" s="85"/>
      <c r="J22" s="85"/>
      <c r="K22" s="85"/>
      <c r="L22" s="85"/>
      <c r="M22" s="85"/>
      <c r="N22" s="86"/>
    </row>
    <row r="23" spans="1:14" ht="28" customHeight="1" x14ac:dyDescent="0.15">
      <c r="A23" s="33" t="s">
        <v>204</v>
      </c>
      <c r="B23" s="9" t="s">
        <v>21</v>
      </c>
      <c r="C23" s="15" t="s">
        <v>191</v>
      </c>
      <c r="D23" s="46" t="s">
        <v>237</v>
      </c>
      <c r="E23" s="64" t="s">
        <v>105</v>
      </c>
      <c r="F23" s="64" t="s">
        <v>106</v>
      </c>
      <c r="G23" s="64" t="s">
        <v>107</v>
      </c>
      <c r="H23" s="64" t="s">
        <v>108</v>
      </c>
      <c r="I23" s="64" t="s">
        <v>109</v>
      </c>
      <c r="J23" s="102"/>
      <c r="K23" s="103"/>
      <c r="L23" s="103"/>
      <c r="M23" s="103"/>
      <c r="N23" s="104"/>
    </row>
    <row r="24" spans="1:14" ht="28" customHeight="1" x14ac:dyDescent="0.15">
      <c r="A24" s="33" t="s">
        <v>227</v>
      </c>
      <c r="B24" s="9" t="s">
        <v>22</v>
      </c>
      <c r="C24" s="15" t="s">
        <v>191</v>
      </c>
      <c r="D24" s="46" t="s">
        <v>199</v>
      </c>
      <c r="E24" s="48" t="s">
        <v>238</v>
      </c>
      <c r="F24" s="87"/>
      <c r="G24" s="85"/>
      <c r="H24" s="85"/>
      <c r="I24" s="85"/>
      <c r="J24" s="85"/>
      <c r="K24" s="85"/>
      <c r="L24" s="85"/>
      <c r="M24" s="85"/>
      <c r="N24" s="86"/>
    </row>
    <row r="25" spans="1:14" ht="28" customHeight="1" thickBot="1" x14ac:dyDescent="0.2">
      <c r="A25" s="42" t="s">
        <v>215</v>
      </c>
      <c r="B25" s="37" t="s">
        <v>33</v>
      </c>
      <c r="C25" s="38" t="s">
        <v>191</v>
      </c>
      <c r="D25" s="47" t="s">
        <v>199</v>
      </c>
      <c r="E25" s="49" t="s">
        <v>238</v>
      </c>
      <c r="F25" s="89"/>
      <c r="G25" s="90"/>
      <c r="H25" s="90"/>
      <c r="I25" s="90"/>
      <c r="J25" s="90"/>
      <c r="K25" s="90"/>
      <c r="L25" s="90"/>
      <c r="M25" s="90"/>
      <c r="N25" s="91"/>
    </row>
    <row r="26" spans="1:14" ht="28" customHeight="1" x14ac:dyDescent="0.15">
      <c r="A26" s="39" t="s">
        <v>218</v>
      </c>
      <c r="B26" s="31" t="s">
        <v>23</v>
      </c>
      <c r="C26" s="32" t="s">
        <v>191</v>
      </c>
      <c r="D26" s="45" t="s">
        <v>198</v>
      </c>
      <c r="E26" s="64" t="s">
        <v>105</v>
      </c>
      <c r="F26" s="64" t="s">
        <v>106</v>
      </c>
      <c r="G26" s="64" t="s">
        <v>107</v>
      </c>
      <c r="H26" s="64" t="s">
        <v>108</v>
      </c>
      <c r="I26" s="64" t="s">
        <v>109</v>
      </c>
      <c r="J26" s="92"/>
      <c r="K26" s="93"/>
      <c r="L26" s="93"/>
      <c r="M26" s="93"/>
      <c r="N26" s="94"/>
    </row>
    <row r="27" spans="1:14" ht="28" customHeight="1" x14ac:dyDescent="0.15">
      <c r="A27" s="33" t="s">
        <v>222</v>
      </c>
      <c r="B27" s="9" t="s">
        <v>24</v>
      </c>
      <c r="C27" s="15" t="s">
        <v>191</v>
      </c>
      <c r="D27" s="46" t="s">
        <v>198</v>
      </c>
      <c r="E27" s="64" t="s">
        <v>105</v>
      </c>
      <c r="F27" s="64" t="s">
        <v>106</v>
      </c>
      <c r="G27" s="64" t="s">
        <v>107</v>
      </c>
      <c r="H27" s="64" t="s">
        <v>108</v>
      </c>
      <c r="I27" s="64" t="s">
        <v>109</v>
      </c>
      <c r="J27" s="87"/>
      <c r="K27" s="85"/>
      <c r="L27" s="85"/>
      <c r="M27" s="85"/>
      <c r="N27" s="86"/>
    </row>
    <row r="28" spans="1:14" ht="28" customHeight="1" x14ac:dyDescent="0.15">
      <c r="A28" s="33" t="s">
        <v>223</v>
      </c>
      <c r="B28" s="9" t="s">
        <v>25</v>
      </c>
      <c r="C28" s="15" t="s">
        <v>191</v>
      </c>
      <c r="D28" s="46" t="s">
        <v>198</v>
      </c>
      <c r="E28" s="64" t="s">
        <v>111</v>
      </c>
      <c r="F28" s="64" t="s">
        <v>112</v>
      </c>
      <c r="G28" s="65">
        <v>44105</v>
      </c>
      <c r="H28" s="64" t="s">
        <v>114</v>
      </c>
      <c r="I28" s="64" t="s">
        <v>115</v>
      </c>
      <c r="J28" s="64" t="s">
        <v>116</v>
      </c>
      <c r="K28" s="64" t="s">
        <v>117</v>
      </c>
      <c r="L28" s="64" t="s">
        <v>118</v>
      </c>
      <c r="M28" s="64" t="s">
        <v>119</v>
      </c>
      <c r="N28" s="71"/>
    </row>
    <row r="29" spans="1:14" ht="28" customHeight="1" x14ac:dyDescent="0.15">
      <c r="A29" s="33" t="s">
        <v>224</v>
      </c>
      <c r="B29" s="9" t="s">
        <v>26</v>
      </c>
      <c r="C29" s="15" t="s">
        <v>191</v>
      </c>
      <c r="D29" s="46" t="s">
        <v>198</v>
      </c>
      <c r="E29" s="64" t="s">
        <v>111</v>
      </c>
      <c r="F29" s="64" t="s">
        <v>112</v>
      </c>
      <c r="G29" s="65">
        <v>44105</v>
      </c>
      <c r="H29" s="64" t="s">
        <v>114</v>
      </c>
      <c r="I29" s="64" t="s">
        <v>115</v>
      </c>
      <c r="J29" s="64" t="s">
        <v>116</v>
      </c>
      <c r="K29" s="64" t="s">
        <v>117</v>
      </c>
      <c r="L29" s="64" t="s">
        <v>118</v>
      </c>
      <c r="M29" s="64" t="s">
        <v>119</v>
      </c>
      <c r="N29" s="71"/>
    </row>
    <row r="30" spans="1:14" ht="28" customHeight="1" x14ac:dyDescent="0.15">
      <c r="A30" s="33" t="s">
        <v>225</v>
      </c>
      <c r="B30" s="9" t="s">
        <v>27</v>
      </c>
      <c r="C30" s="15" t="s">
        <v>191</v>
      </c>
      <c r="D30" s="46" t="s">
        <v>198</v>
      </c>
      <c r="E30" s="48"/>
      <c r="F30" s="87"/>
      <c r="G30" s="85"/>
      <c r="H30" s="85"/>
      <c r="I30" s="85"/>
      <c r="J30" s="85"/>
      <c r="K30" s="85"/>
      <c r="L30" s="85"/>
      <c r="M30" s="85"/>
      <c r="N30" s="86"/>
    </row>
    <row r="31" spans="1:14" ht="28" customHeight="1" x14ac:dyDescent="0.15">
      <c r="A31" s="33" t="s">
        <v>220</v>
      </c>
      <c r="B31" s="9" t="s">
        <v>28</v>
      </c>
      <c r="C31" s="15" t="s">
        <v>191</v>
      </c>
      <c r="D31" s="46" t="s">
        <v>198</v>
      </c>
      <c r="E31" s="43"/>
      <c r="F31" s="87"/>
      <c r="G31" s="85"/>
      <c r="H31" s="85"/>
      <c r="I31" s="85"/>
      <c r="J31" s="85"/>
      <c r="K31" s="85"/>
      <c r="L31" s="85"/>
      <c r="M31" s="85"/>
      <c r="N31" s="86"/>
    </row>
    <row r="32" spans="1:14" ht="28" customHeight="1" x14ac:dyDescent="0.15">
      <c r="A32" s="33" t="s">
        <v>219</v>
      </c>
      <c r="B32" s="9" t="s">
        <v>29</v>
      </c>
      <c r="C32" s="15" t="s">
        <v>191</v>
      </c>
      <c r="D32" s="46" t="s">
        <v>198</v>
      </c>
      <c r="E32" s="64" t="s">
        <v>105</v>
      </c>
      <c r="F32" s="64" t="s">
        <v>106</v>
      </c>
      <c r="G32" s="64" t="s">
        <v>107</v>
      </c>
      <c r="H32" s="64" t="s">
        <v>108</v>
      </c>
      <c r="I32" s="64" t="s">
        <v>109</v>
      </c>
      <c r="J32" s="87"/>
      <c r="K32" s="85"/>
      <c r="L32" s="85"/>
      <c r="M32" s="85"/>
      <c r="N32" s="86"/>
    </row>
    <row r="33" spans="1:18" ht="28" customHeight="1" x14ac:dyDescent="0.15">
      <c r="A33" s="33" t="s">
        <v>221</v>
      </c>
      <c r="B33" s="9" t="s">
        <v>30</v>
      </c>
      <c r="C33" s="15" t="s">
        <v>191</v>
      </c>
      <c r="D33" s="46" t="s">
        <v>198</v>
      </c>
      <c r="E33" s="64" t="b">
        <v>1</v>
      </c>
      <c r="F33" s="64" t="b">
        <v>0</v>
      </c>
      <c r="G33" s="64"/>
      <c r="H33" s="64"/>
      <c r="I33" s="64"/>
      <c r="J33" s="1"/>
      <c r="K33" s="1"/>
      <c r="L33" s="1"/>
      <c r="M33" s="1"/>
      <c r="N33" s="35"/>
    </row>
    <row r="34" spans="1:18" ht="28" customHeight="1" x14ac:dyDescent="0.15">
      <c r="A34" s="33" t="s">
        <v>240</v>
      </c>
      <c r="B34" s="9" t="s">
        <v>31</v>
      </c>
      <c r="C34" s="15" t="s">
        <v>191</v>
      </c>
      <c r="D34" s="46" t="s">
        <v>199</v>
      </c>
      <c r="E34" s="48" t="s">
        <v>238</v>
      </c>
      <c r="F34" s="87"/>
      <c r="G34" s="85"/>
      <c r="H34" s="85"/>
      <c r="I34" s="85"/>
      <c r="J34" s="85"/>
      <c r="K34" s="85"/>
      <c r="L34" s="85"/>
      <c r="M34" s="85"/>
      <c r="N34" s="86"/>
    </row>
    <row r="35" spans="1:18" ht="28" customHeight="1" thickBot="1" x14ac:dyDescent="0.2">
      <c r="A35" s="42" t="s">
        <v>216</v>
      </c>
      <c r="B35" s="37" t="s">
        <v>32</v>
      </c>
      <c r="C35" s="38" t="s">
        <v>191</v>
      </c>
      <c r="D35" s="47" t="s">
        <v>199</v>
      </c>
      <c r="E35" s="49" t="s">
        <v>238</v>
      </c>
      <c r="F35" s="89"/>
      <c r="G35" s="90"/>
      <c r="H35" s="90"/>
      <c r="I35" s="90"/>
      <c r="J35" s="90"/>
      <c r="K35" s="90"/>
      <c r="L35" s="90"/>
      <c r="M35" s="90"/>
      <c r="N35" s="91"/>
    </row>
    <row r="36" spans="1:18" ht="28" customHeight="1" x14ac:dyDescent="0.15">
      <c r="A36" s="33" t="s">
        <v>229</v>
      </c>
      <c r="B36" s="66" t="s">
        <v>34</v>
      </c>
      <c r="C36" s="59" t="s">
        <v>189</v>
      </c>
      <c r="D36" s="60" t="s">
        <v>237</v>
      </c>
      <c r="E36" s="61" t="s">
        <v>230</v>
      </c>
      <c r="F36" s="59" t="s">
        <v>231</v>
      </c>
      <c r="G36" s="59" t="s">
        <v>232</v>
      </c>
      <c r="H36" s="59" t="s">
        <v>233</v>
      </c>
      <c r="I36" s="59" t="s">
        <v>234</v>
      </c>
      <c r="J36" s="59" t="s">
        <v>235</v>
      </c>
      <c r="K36" s="62"/>
      <c r="L36" s="62"/>
      <c r="M36" s="62"/>
      <c r="N36" s="63"/>
    </row>
    <row r="37" spans="1:18" ht="28" customHeight="1" x14ac:dyDescent="0.15">
      <c r="A37" s="34" t="s">
        <v>104</v>
      </c>
      <c r="B37" s="9" t="s">
        <v>36</v>
      </c>
      <c r="C37" s="15" t="s">
        <v>191</v>
      </c>
      <c r="D37" s="46" t="s">
        <v>237</v>
      </c>
      <c r="E37" s="64" t="s">
        <v>105</v>
      </c>
      <c r="F37" s="64" t="s">
        <v>106</v>
      </c>
      <c r="G37" s="64" t="s">
        <v>107</v>
      </c>
      <c r="H37" s="64" t="s">
        <v>108</v>
      </c>
      <c r="I37" s="64" t="s">
        <v>109</v>
      </c>
      <c r="J37" s="87"/>
      <c r="K37" s="85"/>
      <c r="L37" s="85"/>
      <c r="M37" s="85"/>
      <c r="N37" s="86"/>
      <c r="P37" s="23"/>
      <c r="Q37" s="23"/>
      <c r="R37" s="18"/>
    </row>
    <row r="38" spans="1:18" ht="28" customHeight="1" x14ac:dyDescent="0.15">
      <c r="A38" s="34" t="s">
        <v>110</v>
      </c>
      <c r="B38" s="9" t="s">
        <v>37</v>
      </c>
      <c r="C38" s="15" t="s">
        <v>191</v>
      </c>
      <c r="D38" s="46" t="s">
        <v>237</v>
      </c>
      <c r="E38" s="58" t="s">
        <v>111</v>
      </c>
      <c r="F38" s="1" t="s">
        <v>112</v>
      </c>
      <c r="G38" s="1" t="s">
        <v>113</v>
      </c>
      <c r="H38" s="1" t="s">
        <v>114</v>
      </c>
      <c r="I38" s="1" t="s">
        <v>115</v>
      </c>
      <c r="J38" s="1" t="s">
        <v>116</v>
      </c>
      <c r="K38" s="1" t="s">
        <v>117</v>
      </c>
      <c r="L38" s="1" t="s">
        <v>118</v>
      </c>
      <c r="M38" s="1" t="s">
        <v>119</v>
      </c>
      <c r="N38" s="35"/>
      <c r="P38" s="18"/>
      <c r="Q38" s="19"/>
    </row>
    <row r="39" spans="1:18" ht="28" customHeight="1" x14ac:dyDescent="0.15">
      <c r="A39" s="34" t="s">
        <v>120</v>
      </c>
      <c r="B39" s="9" t="s">
        <v>38</v>
      </c>
      <c r="C39" s="15" t="s">
        <v>191</v>
      </c>
      <c r="D39" s="46" t="s">
        <v>198</v>
      </c>
      <c r="E39" s="43"/>
      <c r="F39" s="87"/>
      <c r="G39" s="85"/>
      <c r="H39" s="85"/>
      <c r="I39" s="85"/>
      <c r="J39" s="85"/>
      <c r="K39" s="85"/>
      <c r="L39" s="85"/>
      <c r="M39" s="85"/>
      <c r="N39" s="86"/>
      <c r="P39" s="18"/>
      <c r="Q39" s="19"/>
    </row>
    <row r="40" spans="1:18" ht="28" customHeight="1" x14ac:dyDescent="0.15">
      <c r="A40" s="34" t="s">
        <v>121</v>
      </c>
      <c r="B40" s="9" t="s">
        <v>39</v>
      </c>
      <c r="C40" s="15" t="s">
        <v>191</v>
      </c>
      <c r="D40" s="46" t="s">
        <v>242</v>
      </c>
      <c r="E40" s="58" t="b">
        <f>TRUE()</f>
        <v>1</v>
      </c>
      <c r="F40" s="1" t="b">
        <f>FALSE()</f>
        <v>0</v>
      </c>
      <c r="G40" s="70"/>
      <c r="H40" s="70"/>
      <c r="I40" s="70"/>
      <c r="J40" s="70"/>
      <c r="K40" s="70"/>
      <c r="L40" s="70"/>
      <c r="M40" s="70"/>
      <c r="N40" s="71"/>
      <c r="Q40" s="19"/>
    </row>
    <row r="41" spans="1:18" ht="28" customHeight="1" x14ac:dyDescent="0.15">
      <c r="A41" s="34" t="s">
        <v>122</v>
      </c>
      <c r="B41" s="9" t="s">
        <v>40</v>
      </c>
      <c r="C41" s="15" t="s">
        <v>191</v>
      </c>
      <c r="D41" s="46" t="s">
        <v>242</v>
      </c>
      <c r="E41" s="58" t="b">
        <f>TRUE()</f>
        <v>1</v>
      </c>
      <c r="F41" s="1" t="b">
        <f>FALSE()</f>
        <v>0</v>
      </c>
      <c r="G41" s="70"/>
      <c r="H41" s="70"/>
      <c r="I41" s="70"/>
      <c r="J41" s="70"/>
      <c r="K41" s="70"/>
      <c r="L41" s="70"/>
      <c r="M41" s="70"/>
      <c r="N41" s="71"/>
      <c r="Q41" s="19"/>
    </row>
    <row r="42" spans="1:18" ht="28" customHeight="1" x14ac:dyDescent="0.15">
      <c r="A42" s="8" t="s">
        <v>123</v>
      </c>
      <c r="B42" s="9" t="s">
        <v>41</v>
      </c>
      <c r="C42" s="15" t="s">
        <v>191</v>
      </c>
      <c r="D42" s="46" t="s">
        <v>242</v>
      </c>
      <c r="E42" s="58" t="b">
        <f>TRUE()</f>
        <v>1</v>
      </c>
      <c r="F42" s="1" t="b">
        <f>FALSE()</f>
        <v>0</v>
      </c>
      <c r="G42" s="70"/>
      <c r="H42" s="70"/>
      <c r="I42" s="70"/>
      <c r="J42" s="70"/>
      <c r="K42" s="70"/>
      <c r="L42" s="70"/>
      <c r="M42" s="70"/>
      <c r="N42" s="71"/>
      <c r="Q42" s="19"/>
    </row>
    <row r="43" spans="1:18" ht="28" customHeight="1" x14ac:dyDescent="0.15">
      <c r="A43" s="20" t="s">
        <v>236</v>
      </c>
      <c r="B43" s="9" t="s">
        <v>35</v>
      </c>
      <c r="C43" s="15" t="s">
        <v>191</v>
      </c>
      <c r="D43" s="46" t="s">
        <v>198</v>
      </c>
      <c r="E43" s="64" t="s">
        <v>105</v>
      </c>
      <c r="F43" s="64" t="s">
        <v>106</v>
      </c>
      <c r="G43" s="64" t="s">
        <v>107</v>
      </c>
      <c r="H43" s="64" t="s">
        <v>108</v>
      </c>
      <c r="I43" s="64" t="s">
        <v>109</v>
      </c>
      <c r="J43" s="87"/>
      <c r="K43" s="85"/>
      <c r="L43" s="85"/>
      <c r="M43" s="85"/>
      <c r="N43" s="86"/>
      <c r="Q43" s="19"/>
    </row>
    <row r="44" spans="1:18" ht="28" customHeight="1" x14ac:dyDescent="0.15">
      <c r="A44" s="20" t="s">
        <v>241</v>
      </c>
      <c r="B44" s="9" t="s">
        <v>42</v>
      </c>
      <c r="C44" s="15" t="s">
        <v>191</v>
      </c>
      <c r="D44" s="46" t="s">
        <v>199</v>
      </c>
      <c r="E44" s="48" t="s">
        <v>238</v>
      </c>
      <c r="F44" s="87"/>
      <c r="G44" s="85"/>
      <c r="H44" s="85"/>
      <c r="I44" s="85"/>
      <c r="J44" s="85"/>
      <c r="K44" s="85"/>
      <c r="L44" s="85"/>
      <c r="M44" s="85"/>
      <c r="N44" s="86"/>
      <c r="Q44" s="19"/>
    </row>
    <row r="45" spans="1:18" ht="28" customHeight="1" thickBot="1" x14ac:dyDescent="0.2">
      <c r="A45" s="42" t="s">
        <v>228</v>
      </c>
      <c r="B45" s="37" t="s">
        <v>32</v>
      </c>
      <c r="C45" s="38" t="s">
        <v>191</v>
      </c>
      <c r="D45" s="47" t="s">
        <v>199</v>
      </c>
      <c r="E45" s="49" t="s">
        <v>238</v>
      </c>
      <c r="F45" s="89"/>
      <c r="G45" s="90"/>
      <c r="H45" s="90"/>
      <c r="I45" s="90"/>
      <c r="J45" s="90"/>
      <c r="K45" s="90"/>
      <c r="L45" s="90"/>
      <c r="M45" s="90"/>
      <c r="N45" s="91"/>
      <c r="Q45" s="19"/>
    </row>
    <row r="46" spans="1:18" ht="28" customHeight="1" x14ac:dyDescent="0.15">
      <c r="A46" s="30" t="s">
        <v>124</v>
      </c>
      <c r="B46" s="31" t="s">
        <v>43</v>
      </c>
      <c r="C46" s="32" t="s">
        <v>191</v>
      </c>
      <c r="D46" s="45" t="s">
        <v>237</v>
      </c>
      <c r="E46" s="67" t="s">
        <v>125</v>
      </c>
      <c r="F46" s="40" t="s">
        <v>126</v>
      </c>
      <c r="G46" s="40" t="s">
        <v>127</v>
      </c>
      <c r="H46" s="40" t="s">
        <v>128</v>
      </c>
      <c r="I46" s="40" t="s">
        <v>129</v>
      </c>
      <c r="J46" s="40" t="s">
        <v>130</v>
      </c>
      <c r="K46" s="92"/>
      <c r="L46" s="93"/>
      <c r="M46" s="93"/>
      <c r="N46" s="94"/>
      <c r="Q46" s="19"/>
    </row>
    <row r="47" spans="1:18" ht="28" customHeight="1" x14ac:dyDescent="0.15">
      <c r="A47" s="34" t="s">
        <v>131</v>
      </c>
      <c r="B47" s="9" t="s">
        <v>44</v>
      </c>
      <c r="C47" s="15" t="s">
        <v>191</v>
      </c>
      <c r="D47" s="46" t="s">
        <v>237</v>
      </c>
      <c r="E47" s="12" t="s">
        <v>132</v>
      </c>
      <c r="F47" s="1" t="s">
        <v>133</v>
      </c>
      <c r="G47" s="1" t="s">
        <v>134</v>
      </c>
      <c r="H47" s="1" t="s">
        <v>135</v>
      </c>
      <c r="I47" s="1" t="s">
        <v>136</v>
      </c>
      <c r="J47" s="87"/>
      <c r="K47" s="85"/>
      <c r="L47" s="85"/>
      <c r="M47" s="85"/>
      <c r="N47" s="86"/>
      <c r="Q47" s="19"/>
    </row>
    <row r="48" spans="1:18" ht="28" customHeight="1" x14ac:dyDescent="0.15">
      <c r="A48" s="34" t="s">
        <v>137</v>
      </c>
      <c r="B48" s="9" t="s">
        <v>45</v>
      </c>
      <c r="C48" s="15" t="s">
        <v>191</v>
      </c>
      <c r="D48" s="46" t="s">
        <v>237</v>
      </c>
      <c r="E48" s="64" t="s">
        <v>105</v>
      </c>
      <c r="F48" s="64" t="s">
        <v>106</v>
      </c>
      <c r="G48" s="64" t="s">
        <v>107</v>
      </c>
      <c r="H48" s="64" t="s">
        <v>108</v>
      </c>
      <c r="I48" s="64" t="s">
        <v>109</v>
      </c>
      <c r="J48" s="87"/>
      <c r="K48" s="85"/>
      <c r="L48" s="85"/>
      <c r="M48" s="85"/>
      <c r="N48" s="86"/>
      <c r="Q48" s="19"/>
    </row>
    <row r="49" spans="1:17" ht="28" customHeight="1" x14ac:dyDescent="0.15">
      <c r="A49" s="34" t="s">
        <v>138</v>
      </c>
      <c r="B49" s="9" t="s">
        <v>46</v>
      </c>
      <c r="C49" s="15" t="s">
        <v>191</v>
      </c>
      <c r="D49" s="46" t="s">
        <v>237</v>
      </c>
      <c r="E49" s="12" t="s">
        <v>139</v>
      </c>
      <c r="F49" s="1" t="s">
        <v>140</v>
      </c>
      <c r="G49" s="1" t="s">
        <v>141</v>
      </c>
      <c r="H49" s="1" t="s">
        <v>142</v>
      </c>
      <c r="I49" s="1" t="s">
        <v>143</v>
      </c>
      <c r="J49" s="87"/>
      <c r="K49" s="85"/>
      <c r="L49" s="85"/>
      <c r="M49" s="85"/>
      <c r="N49" s="86"/>
      <c r="Q49" s="19"/>
    </row>
    <row r="50" spans="1:17" ht="28" customHeight="1" x14ac:dyDescent="0.15">
      <c r="A50" s="34" t="s">
        <v>144</v>
      </c>
      <c r="B50" s="9" t="s">
        <v>47</v>
      </c>
      <c r="C50" s="15" t="s">
        <v>191</v>
      </c>
      <c r="D50" s="46" t="s">
        <v>237</v>
      </c>
      <c r="E50" s="12" t="s">
        <v>132</v>
      </c>
      <c r="F50" s="1" t="s">
        <v>133</v>
      </c>
      <c r="G50" s="1" t="s">
        <v>134</v>
      </c>
      <c r="H50" s="1" t="s">
        <v>135</v>
      </c>
      <c r="I50" s="1" t="s">
        <v>136</v>
      </c>
      <c r="J50" s="87"/>
      <c r="K50" s="85"/>
      <c r="L50" s="85"/>
      <c r="M50" s="85"/>
      <c r="N50" s="86"/>
      <c r="Q50" s="19"/>
    </row>
    <row r="51" spans="1:17" ht="28" customHeight="1" x14ac:dyDescent="0.15">
      <c r="A51" s="34" t="s">
        <v>145</v>
      </c>
      <c r="B51" s="9" t="s">
        <v>48</v>
      </c>
      <c r="C51" s="15" t="s">
        <v>191</v>
      </c>
      <c r="D51" s="46" t="s">
        <v>198</v>
      </c>
      <c r="E51" s="12"/>
      <c r="F51" s="87"/>
      <c r="G51" s="85"/>
      <c r="H51" s="85"/>
      <c r="I51" s="85"/>
      <c r="J51" s="85"/>
      <c r="K51" s="85"/>
      <c r="L51" s="85"/>
      <c r="M51" s="85"/>
      <c r="N51" s="86"/>
      <c r="Q51" s="19"/>
    </row>
    <row r="52" spans="1:17" ht="28" customHeight="1" thickBot="1" x14ac:dyDescent="0.2">
      <c r="A52" s="36" t="s">
        <v>146</v>
      </c>
      <c r="B52" s="37" t="s">
        <v>49</v>
      </c>
      <c r="C52" s="38" t="s">
        <v>191</v>
      </c>
      <c r="D52" s="47" t="s">
        <v>237</v>
      </c>
      <c r="E52" s="68" t="s">
        <v>105</v>
      </c>
      <c r="F52" s="69" t="s">
        <v>106</v>
      </c>
      <c r="G52" s="69" t="s">
        <v>107</v>
      </c>
      <c r="H52" s="69" t="s">
        <v>108</v>
      </c>
      <c r="I52" s="69" t="s">
        <v>109</v>
      </c>
      <c r="J52" s="89"/>
      <c r="K52" s="90"/>
      <c r="L52" s="90"/>
      <c r="M52" s="90"/>
      <c r="N52" s="91"/>
      <c r="Q52" s="19"/>
    </row>
    <row r="53" spans="1:17" ht="28" customHeight="1" x14ac:dyDescent="0.15">
      <c r="A53" s="50" t="s">
        <v>147</v>
      </c>
      <c r="B53" s="28" t="s">
        <v>50</v>
      </c>
      <c r="C53" s="22" t="s">
        <v>191</v>
      </c>
      <c r="D53" s="51" t="s">
        <v>237</v>
      </c>
      <c r="E53" s="56" t="s">
        <v>148</v>
      </c>
      <c r="F53" s="29" t="s">
        <v>149</v>
      </c>
      <c r="G53" s="29" t="s">
        <v>150</v>
      </c>
      <c r="H53" s="92"/>
      <c r="I53" s="93"/>
      <c r="J53" s="93"/>
      <c r="K53" s="93"/>
      <c r="L53" s="93"/>
      <c r="M53" s="93"/>
      <c r="N53" s="101"/>
      <c r="Q53" s="19"/>
    </row>
    <row r="54" spans="1:17" ht="28" customHeight="1" x14ac:dyDescent="0.15">
      <c r="A54" s="34" t="s">
        <v>151</v>
      </c>
      <c r="B54" s="9" t="s">
        <v>51</v>
      </c>
      <c r="C54" s="15" t="s">
        <v>191</v>
      </c>
      <c r="D54" s="46" t="s">
        <v>237</v>
      </c>
      <c r="E54" s="12" t="s">
        <v>111</v>
      </c>
      <c r="F54" s="1" t="s">
        <v>112</v>
      </c>
      <c r="G54" s="13" t="s">
        <v>113</v>
      </c>
      <c r="H54" s="1" t="s">
        <v>114</v>
      </c>
      <c r="I54" s="1" t="s">
        <v>115</v>
      </c>
      <c r="J54" s="1" t="s">
        <v>116</v>
      </c>
      <c r="K54" s="1" t="s">
        <v>117</v>
      </c>
      <c r="L54" s="1" t="s">
        <v>118</v>
      </c>
      <c r="M54" s="1" t="s">
        <v>119</v>
      </c>
      <c r="N54" s="70"/>
      <c r="Q54" s="19"/>
    </row>
    <row r="55" spans="1:17" ht="28" customHeight="1" x14ac:dyDescent="0.15">
      <c r="A55" s="34" t="s">
        <v>152</v>
      </c>
      <c r="B55" s="9" t="s">
        <v>52</v>
      </c>
      <c r="C55" s="15" t="s">
        <v>191</v>
      </c>
      <c r="D55" s="46" t="s">
        <v>198</v>
      </c>
      <c r="E55" s="43"/>
      <c r="F55" s="87"/>
      <c r="G55" s="85"/>
      <c r="H55" s="85"/>
      <c r="I55" s="85"/>
      <c r="J55" s="85"/>
      <c r="K55" s="85"/>
      <c r="L55" s="85"/>
      <c r="M55" s="85"/>
      <c r="N55" s="86"/>
    </row>
    <row r="56" spans="1:17" ht="28" customHeight="1" x14ac:dyDescent="0.15">
      <c r="A56" s="34" t="s">
        <v>153</v>
      </c>
      <c r="B56" s="9" t="s">
        <v>53</v>
      </c>
      <c r="C56" s="15" t="s">
        <v>191</v>
      </c>
      <c r="D56" s="46" t="s">
        <v>198</v>
      </c>
      <c r="E56" s="43"/>
      <c r="F56" s="87"/>
      <c r="G56" s="85"/>
      <c r="H56" s="85"/>
      <c r="I56" s="85"/>
      <c r="J56" s="85"/>
      <c r="K56" s="85"/>
      <c r="L56" s="85"/>
      <c r="M56" s="85"/>
      <c r="N56" s="86"/>
    </row>
    <row r="57" spans="1:17" ht="28" customHeight="1" thickBot="1" x14ac:dyDescent="0.2">
      <c r="A57" s="52" t="s">
        <v>154</v>
      </c>
      <c r="B57" s="53" t="s">
        <v>54</v>
      </c>
      <c r="C57" s="54" t="s">
        <v>191</v>
      </c>
      <c r="D57" s="55" t="s">
        <v>198</v>
      </c>
      <c r="E57" s="74"/>
      <c r="F57" s="98"/>
      <c r="G57" s="99"/>
      <c r="H57" s="99"/>
      <c r="I57" s="99"/>
      <c r="J57" s="99"/>
      <c r="K57" s="99"/>
      <c r="L57" s="99"/>
      <c r="M57" s="99"/>
      <c r="N57" s="100"/>
    </row>
    <row r="58" spans="1:17" ht="28" customHeight="1" x14ac:dyDescent="0.15">
      <c r="A58" s="30" t="s">
        <v>155</v>
      </c>
      <c r="B58" s="31" t="s">
        <v>55</v>
      </c>
      <c r="C58" s="32" t="s">
        <v>191</v>
      </c>
      <c r="D58" s="45" t="s">
        <v>237</v>
      </c>
      <c r="E58" s="67" t="s">
        <v>156</v>
      </c>
      <c r="F58" s="40" t="s">
        <v>157</v>
      </c>
      <c r="G58" s="40"/>
      <c r="H58" s="40"/>
      <c r="I58" s="40"/>
      <c r="J58" s="40"/>
      <c r="K58" s="40"/>
      <c r="L58" s="40"/>
      <c r="M58" s="40"/>
      <c r="N58" s="41"/>
    </row>
    <row r="59" spans="1:17" ht="28" customHeight="1" x14ac:dyDescent="0.15">
      <c r="A59" s="34" t="s">
        <v>158</v>
      </c>
      <c r="B59" s="9" t="s">
        <v>56</v>
      </c>
      <c r="C59" s="15" t="s">
        <v>191</v>
      </c>
      <c r="D59" s="46" t="s">
        <v>237</v>
      </c>
      <c r="E59" s="12" t="s">
        <v>159</v>
      </c>
      <c r="F59" s="1" t="s">
        <v>160</v>
      </c>
      <c r="G59" s="1" t="s">
        <v>161</v>
      </c>
      <c r="H59" s="1" t="s">
        <v>162</v>
      </c>
      <c r="I59" s="1"/>
      <c r="J59" s="1"/>
      <c r="K59" s="1"/>
      <c r="L59" s="1"/>
      <c r="M59" s="1"/>
      <c r="N59" s="35"/>
    </row>
    <row r="60" spans="1:17" ht="28" customHeight="1" x14ac:dyDescent="0.15">
      <c r="A60" s="34" t="s">
        <v>163</v>
      </c>
      <c r="B60" s="9" t="s">
        <v>57</v>
      </c>
      <c r="C60" s="15" t="s">
        <v>191</v>
      </c>
      <c r="D60" s="46" t="s">
        <v>237</v>
      </c>
      <c r="E60" s="12" t="s">
        <v>111</v>
      </c>
      <c r="F60" s="1" t="s">
        <v>112</v>
      </c>
      <c r="G60" s="13" t="s">
        <v>113</v>
      </c>
      <c r="H60" s="1" t="s">
        <v>114</v>
      </c>
      <c r="I60" s="1" t="s">
        <v>115</v>
      </c>
      <c r="J60" s="1" t="s">
        <v>116</v>
      </c>
      <c r="K60" s="1" t="s">
        <v>117</v>
      </c>
      <c r="L60" s="1" t="s">
        <v>118</v>
      </c>
      <c r="M60" s="1" t="s">
        <v>119</v>
      </c>
      <c r="N60" s="35"/>
    </row>
    <row r="61" spans="1:17" ht="28" customHeight="1" x14ac:dyDescent="0.15">
      <c r="A61" s="34" t="s">
        <v>164</v>
      </c>
      <c r="B61" s="9" t="s">
        <v>58</v>
      </c>
      <c r="C61" s="15" t="s">
        <v>191</v>
      </c>
      <c r="D61" s="46" t="s">
        <v>198</v>
      </c>
      <c r="E61" s="43"/>
      <c r="F61" s="87"/>
      <c r="G61" s="85"/>
      <c r="H61" s="85"/>
      <c r="I61" s="85"/>
      <c r="J61" s="85"/>
      <c r="K61" s="85"/>
      <c r="L61" s="85"/>
      <c r="M61" s="85"/>
      <c r="N61" s="86"/>
    </row>
    <row r="62" spans="1:17" ht="28" customHeight="1" thickBot="1" x14ac:dyDescent="0.2">
      <c r="A62" s="36" t="s">
        <v>165</v>
      </c>
      <c r="B62" s="37" t="s">
        <v>59</v>
      </c>
      <c r="C62" s="38" t="s">
        <v>191</v>
      </c>
      <c r="D62" s="47" t="s">
        <v>198</v>
      </c>
      <c r="E62" s="44"/>
      <c r="F62" s="89"/>
      <c r="G62" s="90"/>
      <c r="H62" s="90"/>
      <c r="I62" s="90"/>
      <c r="J62" s="90"/>
      <c r="K62" s="90"/>
      <c r="L62" s="90"/>
      <c r="M62" s="90"/>
      <c r="N62" s="91"/>
    </row>
    <row r="63" spans="1:17" ht="28" customHeight="1" x14ac:dyDescent="0.15">
      <c r="A63" s="30" t="s">
        <v>166</v>
      </c>
      <c r="B63" s="31" t="s">
        <v>60</v>
      </c>
      <c r="C63" s="32" t="s">
        <v>191</v>
      </c>
      <c r="D63" s="45" t="s">
        <v>237</v>
      </c>
      <c r="E63" s="75" t="s">
        <v>105</v>
      </c>
      <c r="F63" s="57" t="s">
        <v>106</v>
      </c>
      <c r="G63" s="57" t="s">
        <v>107</v>
      </c>
      <c r="H63" s="57" t="s">
        <v>108</v>
      </c>
      <c r="I63" s="57" t="s">
        <v>109</v>
      </c>
      <c r="J63" s="1" t="s">
        <v>169</v>
      </c>
      <c r="K63" s="92"/>
      <c r="L63" s="93"/>
      <c r="M63" s="93"/>
      <c r="N63" s="94"/>
    </row>
    <row r="64" spans="1:17" ht="28" customHeight="1" x14ac:dyDescent="0.15">
      <c r="A64" s="34" t="s">
        <v>167</v>
      </c>
      <c r="B64" s="9" t="s">
        <v>61</v>
      </c>
      <c r="C64" s="15" t="s">
        <v>191</v>
      </c>
      <c r="D64" s="46" t="s">
        <v>237</v>
      </c>
      <c r="E64" s="12" t="s">
        <v>111</v>
      </c>
      <c r="F64" s="1" t="s">
        <v>106</v>
      </c>
      <c r="G64" s="1" t="s">
        <v>107</v>
      </c>
      <c r="H64" s="1" t="s">
        <v>168</v>
      </c>
      <c r="I64" s="1" t="s">
        <v>109</v>
      </c>
      <c r="J64" s="87"/>
      <c r="K64" s="85"/>
      <c r="L64" s="85"/>
      <c r="M64" s="85"/>
      <c r="N64" s="86"/>
    </row>
    <row r="65" spans="1:14" ht="28" customHeight="1" thickBot="1" x14ac:dyDescent="0.2">
      <c r="A65" s="36" t="s">
        <v>170</v>
      </c>
      <c r="B65" s="37" t="s">
        <v>62</v>
      </c>
      <c r="C65" s="38" t="s">
        <v>191</v>
      </c>
      <c r="D65" s="47" t="s">
        <v>198</v>
      </c>
      <c r="E65" s="44"/>
      <c r="F65" s="89"/>
      <c r="G65" s="90"/>
      <c r="H65" s="90"/>
      <c r="I65" s="90"/>
      <c r="J65" s="90"/>
      <c r="K65" s="90"/>
      <c r="L65" s="90"/>
      <c r="M65" s="90"/>
      <c r="N65" s="91"/>
    </row>
    <row r="66" spans="1:14" ht="28" customHeight="1" x14ac:dyDescent="0.15">
      <c r="A66" s="50" t="s">
        <v>171</v>
      </c>
      <c r="B66" s="28" t="s">
        <v>63</v>
      </c>
      <c r="C66" s="22" t="s">
        <v>191</v>
      </c>
      <c r="D66" s="45" t="s">
        <v>237</v>
      </c>
      <c r="E66" s="77" t="s">
        <v>172</v>
      </c>
      <c r="F66" s="40" t="s">
        <v>173</v>
      </c>
      <c r="G66" s="40" t="s">
        <v>174</v>
      </c>
      <c r="H66" s="40" t="s">
        <v>175</v>
      </c>
      <c r="I66" s="40" t="s">
        <v>176</v>
      </c>
      <c r="J66" s="40" t="s">
        <v>177</v>
      </c>
      <c r="K66" s="40" t="s">
        <v>178</v>
      </c>
      <c r="L66" s="92"/>
      <c r="M66" s="93"/>
      <c r="N66" s="94"/>
    </row>
    <row r="67" spans="1:14" ht="28" customHeight="1" x14ac:dyDescent="0.15">
      <c r="A67" s="34" t="s">
        <v>179</v>
      </c>
      <c r="B67" s="9" t="s">
        <v>64</v>
      </c>
      <c r="C67" s="15" t="s">
        <v>191</v>
      </c>
      <c r="D67" s="46" t="s">
        <v>237</v>
      </c>
      <c r="E67" s="58" t="s">
        <v>111</v>
      </c>
      <c r="F67" s="1" t="s">
        <v>106</v>
      </c>
      <c r="G67" s="1" t="s">
        <v>107</v>
      </c>
      <c r="H67" s="1" t="s">
        <v>168</v>
      </c>
      <c r="I67" s="1" t="s">
        <v>109</v>
      </c>
      <c r="J67" s="1" t="s">
        <v>169</v>
      </c>
      <c r="K67" s="87"/>
      <c r="L67" s="85"/>
      <c r="M67" s="85"/>
      <c r="N67" s="86"/>
    </row>
    <row r="68" spans="1:14" ht="28" customHeight="1" x14ac:dyDescent="0.15">
      <c r="A68" s="34" t="s">
        <v>180</v>
      </c>
      <c r="B68" s="9" t="s">
        <v>65</v>
      </c>
      <c r="C68" s="15" t="s">
        <v>191</v>
      </c>
      <c r="D68" s="46" t="s">
        <v>237</v>
      </c>
      <c r="E68" s="58" t="s">
        <v>111</v>
      </c>
      <c r="F68" s="1" t="s">
        <v>106</v>
      </c>
      <c r="G68" s="1" t="s">
        <v>107</v>
      </c>
      <c r="H68" s="1" t="s">
        <v>168</v>
      </c>
      <c r="I68" s="1" t="s">
        <v>109</v>
      </c>
      <c r="J68" s="87"/>
      <c r="K68" s="85"/>
      <c r="L68" s="85"/>
      <c r="M68" s="85"/>
      <c r="N68" s="86"/>
    </row>
    <row r="69" spans="1:14" ht="28" customHeight="1" thickBot="1" x14ac:dyDescent="0.2">
      <c r="A69" s="78" t="s">
        <v>253</v>
      </c>
      <c r="B69" s="79" t="s">
        <v>66</v>
      </c>
      <c r="C69" s="80" t="s">
        <v>191</v>
      </c>
      <c r="D69" s="81" t="s">
        <v>199</v>
      </c>
      <c r="E69" s="82" t="s">
        <v>238</v>
      </c>
      <c r="F69" s="95"/>
      <c r="G69" s="96"/>
      <c r="H69" s="96"/>
      <c r="I69" s="96"/>
      <c r="J69" s="96"/>
      <c r="K69" s="96"/>
      <c r="L69" s="96"/>
      <c r="M69" s="96"/>
      <c r="N69" s="97"/>
    </row>
    <row r="70" spans="1:14" ht="22" customHeight="1" x14ac:dyDescent="0.15">
      <c r="B70"/>
    </row>
    <row r="76" spans="1:14" ht="22" customHeight="1" x14ac:dyDescent="0.15">
      <c r="B76"/>
    </row>
    <row r="77" spans="1:14" ht="22" customHeight="1" x14ac:dyDescent="0.15">
      <c r="B77"/>
    </row>
    <row r="78" spans="1:14" ht="22" customHeight="1" x14ac:dyDescent="0.15">
      <c r="B78"/>
    </row>
    <row r="79" spans="1:14" ht="22" customHeight="1" x14ac:dyDescent="0.15">
      <c r="B79"/>
    </row>
  </sheetData>
  <mergeCells count="55">
    <mergeCell ref="E5:N5"/>
    <mergeCell ref="E7:N7"/>
    <mergeCell ref="E8:N8"/>
    <mergeCell ref="E1:N1"/>
    <mergeCell ref="E2:N2"/>
    <mergeCell ref="E4:N4"/>
    <mergeCell ref="J17:N17"/>
    <mergeCell ref="J18:N18"/>
    <mergeCell ref="J19:N19"/>
    <mergeCell ref="J20:N20"/>
    <mergeCell ref="F21:N21"/>
    <mergeCell ref="F22:N22"/>
    <mergeCell ref="J23:N23"/>
    <mergeCell ref="F24:N24"/>
    <mergeCell ref="F25:N25"/>
    <mergeCell ref="J26:N26"/>
    <mergeCell ref="F39:N39"/>
    <mergeCell ref="J32:N32"/>
    <mergeCell ref="J37:N37"/>
    <mergeCell ref="J27:N27"/>
    <mergeCell ref="F34:N34"/>
    <mergeCell ref="F35:N35"/>
    <mergeCell ref="F30:N30"/>
    <mergeCell ref="F31:N31"/>
    <mergeCell ref="K46:N46"/>
    <mergeCell ref="H53:N53"/>
    <mergeCell ref="F55:N55"/>
    <mergeCell ref="F56:N56"/>
    <mergeCell ref="J43:N43"/>
    <mergeCell ref="J48:N48"/>
    <mergeCell ref="J47:N47"/>
    <mergeCell ref="J49:N49"/>
    <mergeCell ref="J50:N50"/>
    <mergeCell ref="F44:N44"/>
    <mergeCell ref="F45:N45"/>
    <mergeCell ref="F69:N69"/>
    <mergeCell ref="J68:N68"/>
    <mergeCell ref="F57:N57"/>
    <mergeCell ref="F61:N61"/>
    <mergeCell ref="F62:N62"/>
    <mergeCell ref="F65:N65"/>
    <mergeCell ref="L66:N66"/>
    <mergeCell ref="K67:N67"/>
    <mergeCell ref="F51:N51"/>
    <mergeCell ref="K63:N63"/>
    <mergeCell ref="J64:N64"/>
    <mergeCell ref="J52:N52"/>
    <mergeCell ref="I9:N9"/>
    <mergeCell ref="F13:N13"/>
    <mergeCell ref="F15:N15"/>
    <mergeCell ref="F16:N16"/>
    <mergeCell ref="F10:N10"/>
    <mergeCell ref="F11:N11"/>
    <mergeCell ref="F12:N12"/>
    <mergeCell ref="I14:N1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Values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Lauro Rossi</cp:lastModifiedBy>
  <cp:revision>3</cp:revision>
  <dcterms:created xsi:type="dcterms:W3CDTF">2023-08-04T11:51:48Z</dcterms:created>
  <dcterms:modified xsi:type="dcterms:W3CDTF">2025-10-04T20:46:19Z</dcterms:modified>
  <dc:language>it-IT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0x0101009059A140C6594F4E83CC6CC5685472B6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MediaServiceImageTags">
    <vt:lpwstr/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