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cimafoundation-my.sharepoint.com/personal/lauro_rossi_cimafoundation_onmicrosoft_com/Documents/Microsoft Teams Chat Files/"/>
    </mc:Choice>
  </mc:AlternateContent>
  <xr:revisionPtr revIDLastSave="146" documentId="13_ncr:1_{EC9B5DB6-A37A-3147-A049-B5F49A42A5B6}" xr6:coauthVersionLast="47" xr6:coauthVersionMax="47" xr10:uidLastSave="{BE6163A2-3C5E-4F04-A1F5-B4E96A72836B}"/>
  <bookViews>
    <workbookView xWindow="-120" yWindow="-120" windowWidth="29040" windowHeight="15720" tabRatio="500" xr2:uid="{00000000-000D-0000-FFFF-FFFF00000000}"/>
  </bookViews>
  <sheets>
    <sheet name="Values" sheetId="1" r:id="rId1"/>
    <sheet name="Guid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0" i="2" l="1"/>
  <c r="F42" i="2"/>
  <c r="E42" i="2"/>
  <c r="F41" i="2"/>
  <c r="E41" i="2"/>
  <c r="E40" i="2"/>
</calcChain>
</file>

<file path=xl/sharedStrings.xml><?xml version="1.0" encoding="utf-8"?>
<sst xmlns="http://schemas.openxmlformats.org/spreadsheetml/2006/main" count="565" uniqueCount="248">
  <si>
    <t>source</t>
  </si>
  <si>
    <t>source_type</t>
  </si>
  <si>
    <t>source_des</t>
  </si>
  <si>
    <t>date_oe</t>
  </si>
  <si>
    <t>imp_sys</t>
  </si>
  <si>
    <t>imp_des</t>
  </si>
  <si>
    <t>imp_sev</t>
  </si>
  <si>
    <t>NUTS</t>
  </si>
  <si>
    <t>watershed</t>
  </si>
  <si>
    <t>river</t>
  </si>
  <si>
    <t>stand</t>
  </si>
  <si>
    <t>year</t>
  </si>
  <si>
    <t>season</t>
  </si>
  <si>
    <t>month</t>
  </si>
  <si>
    <t>day</t>
  </si>
  <si>
    <t>agri_ann_farm_perc</t>
  </si>
  <si>
    <t>agri_ann_crop_area_perc</t>
  </si>
  <si>
    <t>agri_ann_crop_pot_loss_perc</t>
  </si>
  <si>
    <t>agri_ann_crop_act_loss_perc</t>
  </si>
  <si>
    <t>agri_ann_pot_loss_euro</t>
  </si>
  <si>
    <t>agri_ann_pot_loss_perc</t>
  </si>
  <si>
    <t>agri_ann_act_loss_euro</t>
  </si>
  <si>
    <t>agri_ann_yield_quali_redu_perc</t>
  </si>
  <si>
    <t>agri_ann_response</t>
  </si>
  <si>
    <t>agri_perm_farm_perc</t>
  </si>
  <si>
    <t>agri_perm_area_perc</t>
  </si>
  <si>
    <t>agri_perm_crop_pot_loss_perc</t>
  </si>
  <si>
    <t>agri_perm_crop_act_loss_perc</t>
  </si>
  <si>
    <t>agri_perm_pot_loss_euro</t>
  </si>
  <si>
    <t>agri_perm_act_loss_euro</t>
  </si>
  <si>
    <t>agri_perm_yield_quali_redu_perc</t>
  </si>
  <si>
    <t>agri_perm_impact_vitality</t>
  </si>
  <si>
    <t>agri_perm_response</t>
  </si>
  <si>
    <t>agri_perm_spec_crop</t>
  </si>
  <si>
    <t>agri_ann_spec_crop</t>
  </si>
  <si>
    <t>agri_live_type</t>
  </si>
  <si>
    <t>agri_live_farm_perc</t>
  </si>
  <si>
    <t>agri_live_area_perc</t>
  </si>
  <si>
    <t>agri_live_act_loss_perc</t>
  </si>
  <si>
    <t>agri_live_act_loss_euro</t>
  </si>
  <si>
    <t>agri_live_water</t>
  </si>
  <si>
    <t>agri_live_fodder</t>
  </si>
  <si>
    <t>agri_live_sale</t>
  </si>
  <si>
    <t>agri_live_response</t>
  </si>
  <si>
    <t>agri_live_spec_crop</t>
  </si>
  <si>
    <t>eco_aqu_impact</t>
  </si>
  <si>
    <t>eco_aqu_estim_loss_es</t>
  </si>
  <si>
    <t>eco_aqu_surface_perc</t>
  </si>
  <si>
    <t>eco_terr_impact</t>
  </si>
  <si>
    <t>eco_terr_estim_loss_es</t>
  </si>
  <si>
    <t>eco_terr_act_loss</t>
  </si>
  <si>
    <t>eco_terr_habitat_affected</t>
  </si>
  <si>
    <t>ener_hydro_imp_body</t>
  </si>
  <si>
    <t>ener_hydro_estim_redu_perc</t>
  </si>
  <si>
    <t>ener_hydro_act_redu_gw</t>
  </si>
  <si>
    <t>ener_hydro_capacity</t>
  </si>
  <si>
    <t>ener_hydro_num_affected</t>
  </si>
  <si>
    <t>ener_therm_cause</t>
  </si>
  <si>
    <t>ener_therm_type</t>
  </si>
  <si>
    <t>ener_therm_estim_redu_perc</t>
  </si>
  <si>
    <t>ener_therm_act_redu_gw</t>
  </si>
  <si>
    <t>ener_therm_num_affected</t>
  </si>
  <si>
    <t>navi_perc_stream</t>
  </si>
  <si>
    <t>navi_load_reduct</t>
  </si>
  <si>
    <t>navi_costs</t>
  </si>
  <si>
    <t>water_impact</t>
  </si>
  <si>
    <t>water_reduct</t>
  </si>
  <si>
    <t>water_area</t>
  </si>
  <si>
    <t>water_people</t>
  </si>
  <si>
    <t>EDORA</t>
  </si>
  <si>
    <t>Social Media and Crowdsourcing</t>
  </si>
  <si>
    <t>ESG, https://www.esg360.it/agrifood/agricoltura-6-miliardi-di-danni-nellestate-2022-la-peggiore-siccita-da-500-anni/</t>
  </si>
  <si>
    <t>Agriculture - annual crops</t>
  </si>
  <si>
    <t>Agricoltura: 6 miliardi di danni nell’estate 2022, la peggiore siccità da 500 anni</t>
  </si>
  <si>
    <t>IT</t>
  </si>
  <si>
    <t>Description</t>
  </si>
  <si>
    <t>Code</t>
  </si>
  <si>
    <t>Optional/Mandatory</t>
  </si>
  <si>
    <t>Format</t>
  </si>
  <si>
    <t>Possible classes and other details</t>
  </si>
  <si>
    <t>Source name</t>
  </si>
  <si>
    <t>optional</t>
  </si>
  <si>
    <t>text</t>
  </si>
  <si>
    <t>Free text, Optional (default value: "New entry"). This is useful to indentify external collection to be imported, e.g. existing databases. Existing source name so far in the DB are: EDII, EDORA, IDID, DriDanube, New entry</t>
  </si>
  <si>
    <t>Source type</t>
  </si>
  <si>
    <t>mandatory</t>
  </si>
  <si>
    <t>class</t>
  </si>
  <si>
    <t>Modelled impact</t>
  </si>
  <si>
    <t xml:space="preserve">Inventory </t>
  </si>
  <si>
    <t>Scientific literature</t>
  </si>
  <si>
    <t>Report by NGO</t>
  </si>
  <si>
    <t>Media News</t>
  </si>
  <si>
    <t>Report by government authority</t>
  </si>
  <si>
    <t>Firsthand observation</t>
  </si>
  <si>
    <t>Other</t>
  </si>
  <si>
    <t xml:space="preserve">Short abstract of the source report, normally including title and source </t>
  </si>
  <si>
    <t>reference</t>
  </si>
  <si>
    <t>free text, e.g.: “FAO 1972: State of Food and Agriculture 1972. FOOD AND AGRICULTURE ORGANIZATION OF THE UNITED NATIONS, Rome”</t>
  </si>
  <si>
    <t>Date of entry of the impact record</t>
  </si>
  <si>
    <t xml:space="preserve">optional </t>
  </si>
  <si>
    <t>date</t>
  </si>
  <si>
    <t>DD-MM-YYYY</t>
  </si>
  <si>
    <t>Name of the impacted system</t>
  </si>
  <si>
    <t>Agriculture - livestock</t>
  </si>
  <si>
    <t>Agriculture - permanent crops</t>
  </si>
  <si>
    <t>Ecosystems - aquatic</t>
  </si>
  <si>
    <t>Ecosystems - terrestrial</t>
  </si>
  <si>
    <t>Energy - hydropower</t>
  </si>
  <si>
    <t>Energy - thermal</t>
  </si>
  <si>
    <t>Inland navigation</t>
  </si>
  <si>
    <t>Public water supply</t>
  </si>
  <si>
    <t>Description of the impact record</t>
  </si>
  <si>
    <t>Descriptions are written in English (e.g.: “In Spain and Portugal the beef production capacity was reduced by increased slaughter caused by droughts in 1970.”)</t>
  </si>
  <si>
    <t>Severity of the impact</t>
  </si>
  <si>
    <t>integer</t>
  </si>
  <si>
    <t>1 (Moderate), 2 (Severe), 3 (Extreme)</t>
  </si>
  <si>
    <t>NUTS GEO-code</t>
  </si>
  <si>
    <t>code</t>
  </si>
  <si>
    <t>NUTS-0</t>
  </si>
  <si>
    <t>NUTS-1</t>
  </si>
  <si>
    <t>NUTS-2</t>
  </si>
  <si>
    <t>NUTS-3</t>
  </si>
  <si>
    <t>Mulptiple codes can be separated by a ';' (e.g.: IE041;IE043)</t>
  </si>
  <si>
    <t>Watershed GEO-code</t>
  </si>
  <si>
    <t>Mulptiple codes can be separated by a ';'</t>
  </si>
  <si>
    <t>River GEO-code</t>
  </si>
  <si>
    <t>Mulptiple codes can be separated by a ';' (e.g.: Z_C0000823;Z_C0000934)</t>
  </si>
  <si>
    <t>Standing water bodies GEO-code</t>
  </si>
  <si>
    <t>Mulptiple codes can be separated by a ';' (e.g.: OE00120677;OE00120633;OE00120664)</t>
  </si>
  <si>
    <t>Year of impact occurrence</t>
  </si>
  <si>
    <t>Season of impact occurrence</t>
  </si>
  <si>
    <t>spring</t>
  </si>
  <si>
    <t>summer</t>
  </si>
  <si>
    <t>autumn</t>
  </si>
  <si>
    <t>winter</t>
  </si>
  <si>
    <t>Ordinal number of the month of impact occurrence</t>
  </si>
  <si>
    <t>(1 to 12)</t>
  </si>
  <si>
    <t>Ordinal number of the day of the month of impact occurrence</t>
  </si>
  <si>
    <t>(1 to 31)</t>
  </si>
  <si>
    <t xml:space="preserve">Agriculture - Annual crop_Farms affected (% of totoal area selected? </t>
  </si>
  <si>
    <t xml:space="preserve">no quantification </t>
  </si>
  <si>
    <t>&lt;25</t>
  </si>
  <si>
    <t>25-50</t>
  </si>
  <si>
    <t>50-75</t>
  </si>
  <si>
    <t>&gt;75</t>
  </si>
  <si>
    <t>Agriculture - Annual crop_Area affected (% of total area selected)</t>
  </si>
  <si>
    <t>Agriculture - Annual crop_Potential losses (estimated % of a “normal year”)</t>
  </si>
  <si>
    <t>Agriculture - Annual crop_Actual losses (estimated % of a “normal year”)</t>
  </si>
  <si>
    <t>Agriculture - Annual crop_Potential losses [Euro]</t>
  </si>
  <si>
    <t>Agriculture - Annual crop_Actual losses [Euro]</t>
  </si>
  <si>
    <t>Agriculture - Annual crop_Quality reduction (estimated % of a “normal year”)</t>
  </si>
  <si>
    <t>Agriculture - Annual crop_Response measures</t>
  </si>
  <si>
    <t>free text</t>
  </si>
  <si>
    <t>Agriculture - Annual crop_Specific impact</t>
  </si>
  <si>
    <t xml:space="preserve">Agriculture - Permanent crop_Farms affected (% of totoal area selected? </t>
  </si>
  <si>
    <t>Agriculture - Permanent crop_Area affected (% of total area selected)</t>
  </si>
  <si>
    <t>Agriculture - Permanent crop_Potential losses (estimated % of a “normal year”)</t>
  </si>
  <si>
    <t>no quantification</t>
  </si>
  <si>
    <t>&lt;10</t>
  </si>
  <si>
    <t>20-30</t>
  </si>
  <si>
    <t>30-40</t>
  </si>
  <si>
    <t>40-50</t>
  </si>
  <si>
    <t>50-60</t>
  </si>
  <si>
    <t>60-70</t>
  </si>
  <si>
    <t>&gt;70</t>
  </si>
  <si>
    <t>Agriculture - Permanent crop_Actual losses (estimated % of a “normal year”)</t>
  </si>
  <si>
    <t>Agriculture - Permanent crop_Potential losses [Euro]</t>
  </si>
  <si>
    <t>Agriculture - Permanent crop_Actual losses [Euro]</t>
  </si>
  <si>
    <t>Agriculture - Permanent crop_Quality reduction (estimated % of a “normal year”)</t>
  </si>
  <si>
    <t>Agriculture - Permanent crop_Vitality (estimated % of a “normal year”)</t>
  </si>
  <si>
    <t>Agriculture - Permanent crop_Response measures</t>
  </si>
  <si>
    <t>Agriculture - Permanent crop_Specific impact</t>
  </si>
  <si>
    <t>Agriculture - livestock_Specific</t>
  </si>
  <si>
    <t>cattle</t>
  </si>
  <si>
    <t>sheep</t>
  </si>
  <si>
    <t>goats</t>
  </si>
  <si>
    <t>pigs</t>
  </si>
  <si>
    <t>deers</t>
  </si>
  <si>
    <t>chicken</t>
  </si>
  <si>
    <t>Agriculture - livestock_Area affected (% of total area selected)</t>
  </si>
  <si>
    <t>Agriculture - livestock_Actual losses (estimated % of a “normal year”)</t>
  </si>
  <si>
    <t>10-20</t>
  </si>
  <si>
    <t>Agriculture - livestock_Actual financial losses [€]</t>
  </si>
  <si>
    <t>Agriculture - livestock_Lack of water</t>
  </si>
  <si>
    <t>bolean</t>
  </si>
  <si>
    <t>Agriculture - livestock_Lack of fodder</t>
  </si>
  <si>
    <t>Agriculture - livestock_Early selling, early slaughtering</t>
  </si>
  <si>
    <t>Agriculture - livestock_Farms affected (% of total area selected)</t>
  </si>
  <si>
    <t xml:space="preserve">Agriculture - livestock_Response </t>
  </si>
  <si>
    <t>Agriculture - livestock_Specific impact</t>
  </si>
  <si>
    <t>Ecosystems - aquatic_Specific impact</t>
  </si>
  <si>
    <t>Drying up of wetland</t>
  </si>
  <si>
    <t>drying up of perennial stream sections</t>
  </si>
  <si>
    <t>violation of minimum flow requirements</t>
  </si>
  <si>
    <t>fish kill (low oxygen)</t>
  </si>
  <si>
    <t>drying up of lakes and reservoirs</t>
  </si>
  <si>
    <t>algae bloom due to water quality (temperature, nutrients and oxygen imbalance)</t>
  </si>
  <si>
    <t>Ecosystems - aquatic_Estimated loss in ecosystem service</t>
  </si>
  <si>
    <t>not quantifiable</t>
  </si>
  <si>
    <t>low</t>
  </si>
  <si>
    <t>medium</t>
  </si>
  <si>
    <t>high</t>
  </si>
  <si>
    <t>very high</t>
  </si>
  <si>
    <t>Ecosystems - aquatic_Surface waters affected (% of surface water in selected area)</t>
  </si>
  <si>
    <t>Ecosystems - terrestrial_Specific impact</t>
  </si>
  <si>
    <t>Increased attacks of pests and diseases for flora</t>
  </si>
  <si>
    <t>increased contact of wild animals under stress with humans/human settlements (shortage/lack of feed and water)</t>
  </si>
  <si>
    <t>lack of feed/water for terrestrial wildlife</t>
  </si>
  <si>
    <t>timber production</t>
  </si>
  <si>
    <t>wildfires</t>
  </si>
  <si>
    <t>Ecosystems - terrestrial_Estimated loss in ecosystem service</t>
  </si>
  <si>
    <t>Ecosystems - terrestrial_Actual loss [€]</t>
  </si>
  <si>
    <t>Ecosystems - terrestrial_Habitats affected (% habitats in selected area</t>
  </si>
  <si>
    <t>Energy - hydropower_Impacted water body</t>
  </si>
  <si>
    <t>Smaller rivers</t>
  </si>
  <si>
    <t>larger rivers</t>
  </si>
  <si>
    <t>reservoirs</t>
  </si>
  <si>
    <t>Energy - hydropower_Estimated hydropower reduction [%]</t>
  </si>
  <si>
    <t>Energy - hydropower_Actual reduced energy production [GW]</t>
  </si>
  <si>
    <t>Energy - hydropower_Installed capacity [GW]</t>
  </si>
  <si>
    <t>Energy - hydropower_Number of power plants affected</t>
  </si>
  <si>
    <t>Energy - thermal_Cause for reduction</t>
  </si>
  <si>
    <t>Lack of cooling water</t>
  </si>
  <si>
    <t>exeedance of inlet water temperatures</t>
  </si>
  <si>
    <t>Energy - thermal_Kind of thermal power plant</t>
  </si>
  <si>
    <t>nuclear</t>
  </si>
  <si>
    <t>coal</t>
  </si>
  <si>
    <t>oil &amp; gas</t>
  </si>
  <si>
    <t>waste incineration</t>
  </si>
  <si>
    <t>Energy - thermal_Estimated reduction [%]</t>
  </si>
  <si>
    <t>Energy - thermal_Actual reduced energy production [GW]</t>
  </si>
  <si>
    <t>Energy - thermal_Number of power plants affected</t>
  </si>
  <si>
    <t>Inland navigation_Percentage of stream(-section)</t>
  </si>
  <si>
    <t>full closure of stream</t>
  </si>
  <si>
    <t>Inland navigation_Estimated transported goods reduction (% of a normal year)</t>
  </si>
  <si>
    <t>&gt;50-75</t>
  </si>
  <si>
    <t>Inland navigation_Increased costs [€]</t>
  </si>
  <si>
    <t>Public water supply_Specific impact</t>
  </si>
  <si>
    <t>Dry private wells</t>
  </si>
  <si>
    <t>drying up ground water resources for PWS</t>
  </si>
  <si>
    <t>drying up of reservoirs for PWS</t>
  </si>
  <si>
    <t>reduced water supply to households in urban areas expected</t>
  </si>
  <si>
    <t>awareness notice for water saving</t>
  </si>
  <si>
    <t>water usage bans</t>
  </si>
  <si>
    <t>reduced PWS due to lack of water quality</t>
  </si>
  <si>
    <t>Public water supply_Estimated reduction (% of a normal year)</t>
  </si>
  <si>
    <t>Public water supply_Area affected (% of the selected area)</t>
  </si>
  <si>
    <t>Public water supply_People affected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</si>
</sst>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Helvetica Neue"/>
      <charset val="1"/>
    </font>
    <font>
      <b/>
      <sz val="11"/>
      <color rgb="FF000000"/>
      <name val="Calibri"/>
      <family val="2"/>
      <charset val="1"/>
    </font>
    <font>
      <b/>
      <sz val="10"/>
      <name val="Helvetica Neue"/>
      <family val="2"/>
      <charset val="1"/>
    </font>
    <font>
      <sz val="10"/>
      <name val="Helvetica Neue"/>
      <family val="2"/>
      <charset val="1"/>
    </font>
    <font>
      <sz val="16"/>
      <color rgb="FF212529"/>
      <name val="Arial"/>
      <family val="2"/>
      <charset val="1"/>
    </font>
    <font>
      <sz val="10"/>
      <name val="Helvetica Neue"/>
      <family val="2"/>
    </font>
    <font>
      <b/>
      <sz val="10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C0EFAF"/>
        <bgColor rgb="FFDFF7D7"/>
      </patternFill>
    </fill>
    <fill>
      <patternFill patternType="solid">
        <fgColor rgb="FFDFF7D7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/>
      <right style="medium">
        <color rgb="FF000000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medium">
        <color indexed="64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top" wrapText="1"/>
    </xf>
  </cellStyleXfs>
  <cellXfs count="126">
    <xf numFmtId="0" fontId="0" fillId="0" borderId="0" xfId="0">
      <alignment vertical="top" wrapText="1"/>
    </xf>
    <xf numFmtId="0" fontId="0" fillId="0" borderId="1" xfId="0" applyBorder="1">
      <alignment vertical="top" wrapText="1"/>
    </xf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>
      <alignment vertical="top" wrapText="1"/>
    </xf>
    <xf numFmtId="0" fontId="2" fillId="0" borderId="0" xfId="0" applyFont="1">
      <alignment vertical="top" wrapText="1"/>
    </xf>
    <xf numFmtId="0" fontId="3" fillId="0" borderId="0" xfId="0" applyFont="1">
      <alignment vertical="top" wrapText="1"/>
    </xf>
    <xf numFmtId="0" fontId="4" fillId="0" borderId="0" xfId="0" applyFont="1">
      <alignment vertical="top" wrapText="1"/>
    </xf>
    <xf numFmtId="0" fontId="2" fillId="0" borderId="1" xfId="0" applyFont="1" applyBorder="1">
      <alignment vertical="top" wrapText="1"/>
    </xf>
    <xf numFmtId="0" fontId="0" fillId="0" borderId="5" xfId="0" applyBorder="1">
      <alignment vertical="top" wrapText="1"/>
    </xf>
    <xf numFmtId="0" fontId="0" fillId="0" borderId="2" xfId="0" applyBorder="1">
      <alignment vertical="top" wrapText="1"/>
    </xf>
    <xf numFmtId="49" fontId="3" fillId="0" borderId="1" xfId="0" applyNumberFormat="1" applyFont="1" applyBorder="1">
      <alignment vertical="top" wrapText="1"/>
    </xf>
    <xf numFmtId="0" fontId="5" fillId="0" borderId="0" xfId="0" applyFont="1" applyAlignment="1"/>
    <xf numFmtId="0" fontId="5" fillId="0" borderId="1" xfId="0" applyFont="1" applyBorder="1">
      <alignment vertical="top" wrapText="1"/>
    </xf>
    <xf numFmtId="0" fontId="6" fillId="0" borderId="0" xfId="0" applyFont="1">
      <alignment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>
      <alignment vertical="top" wrapText="1"/>
    </xf>
    <xf numFmtId="0" fontId="5" fillId="0" borderId="6" xfId="0" applyFont="1" applyBorder="1">
      <alignment vertical="top" wrapText="1"/>
    </xf>
    <xf numFmtId="0" fontId="6" fillId="0" borderId="1" xfId="0" applyFont="1" applyBorder="1">
      <alignment vertical="top" wrapText="1"/>
    </xf>
    <xf numFmtId="0" fontId="5" fillId="0" borderId="5" xfId="0" applyFont="1" applyBorder="1">
      <alignment vertical="top" wrapText="1"/>
    </xf>
    <xf numFmtId="0" fontId="5" fillId="0" borderId="9" xfId="0" applyFont="1" applyBorder="1">
      <alignment vertical="top" wrapText="1"/>
    </xf>
    <xf numFmtId="0" fontId="5" fillId="0" borderId="2" xfId="0" applyFont="1" applyBorder="1">
      <alignment vertical="top" wrapText="1"/>
    </xf>
    <xf numFmtId="0" fontId="2" fillId="0" borderId="6" xfId="0" applyFont="1" applyBorder="1">
      <alignment vertical="top" wrapText="1"/>
    </xf>
    <xf numFmtId="0" fontId="0" fillId="0" borderId="6" xfId="0" applyBorder="1">
      <alignment vertical="top" wrapText="1"/>
    </xf>
    <xf numFmtId="0" fontId="2" fillId="0" borderId="11" xfId="0" applyFont="1" applyBorder="1">
      <alignment vertical="top" wrapText="1"/>
    </xf>
    <xf numFmtId="0" fontId="5" fillId="0" borderId="11" xfId="0" applyFont="1" applyBorder="1">
      <alignment vertical="top" wrapText="1"/>
    </xf>
    <xf numFmtId="0" fontId="2" fillId="0" borderId="16" xfId="0" applyFont="1" applyBorder="1">
      <alignment vertical="top" wrapText="1"/>
    </xf>
    <xf numFmtId="0" fontId="5" fillId="0" borderId="16" xfId="0" applyFont="1" applyBorder="1">
      <alignment vertical="top" wrapText="1"/>
    </xf>
    <xf numFmtId="0" fontId="0" fillId="0" borderId="11" xfId="0" applyBorder="1">
      <alignment vertical="top" wrapText="1"/>
    </xf>
    <xf numFmtId="16" fontId="0" fillId="0" borderId="2" xfId="0" applyNumberFormat="1" applyBorder="1">
      <alignment vertical="top" wrapText="1"/>
    </xf>
    <xf numFmtId="16" fontId="0" fillId="0" borderId="22" xfId="0" applyNumberFormat="1" applyBorder="1">
      <alignment vertical="top" wrapText="1"/>
    </xf>
    <xf numFmtId="0" fontId="5" fillId="0" borderId="19" xfId="0" applyFont="1" applyBorder="1">
      <alignment vertical="top" wrapText="1"/>
    </xf>
    <xf numFmtId="0" fontId="5" fillId="0" borderId="15" xfId="0" applyFont="1" applyBorder="1">
      <alignment vertical="top" wrapText="1"/>
    </xf>
    <xf numFmtId="0" fontId="5" fillId="0" borderId="20" xfId="0" applyFont="1" applyBorder="1">
      <alignment vertical="top" wrapText="1"/>
    </xf>
    <xf numFmtId="16" fontId="5" fillId="0" borderId="2" xfId="0" applyNumberFormat="1" applyFont="1" applyBorder="1">
      <alignment vertical="top" wrapText="1"/>
    </xf>
    <xf numFmtId="16" fontId="5" fillId="0" borderId="22" xfId="0" applyNumberFormat="1" applyFont="1" applyBorder="1">
      <alignment vertical="top" wrapText="1"/>
    </xf>
    <xf numFmtId="0" fontId="5" fillId="0" borderId="23" xfId="0" applyFont="1" applyBorder="1">
      <alignment vertical="top" wrapText="1"/>
    </xf>
    <xf numFmtId="0" fontId="2" fillId="0" borderId="8" xfId="0" applyFont="1" applyBorder="1">
      <alignment vertical="top" wrapText="1"/>
    </xf>
    <xf numFmtId="0" fontId="5" fillId="0" borderId="8" xfId="0" applyFont="1" applyBorder="1">
      <alignment vertical="top" wrapText="1"/>
    </xf>
    <xf numFmtId="0" fontId="5" fillId="0" borderId="24" xfId="0" applyFont="1" applyBorder="1">
      <alignment vertical="top" wrapText="1"/>
    </xf>
    <xf numFmtId="0" fontId="0" fillId="0" borderId="7" xfId="0" applyBorder="1">
      <alignment vertical="top" wrapText="1"/>
    </xf>
    <xf numFmtId="0" fontId="3" fillId="0" borderId="11" xfId="0" applyFont="1" applyBorder="1">
      <alignment vertical="top" wrapText="1"/>
    </xf>
    <xf numFmtId="0" fontId="0" fillId="0" borderId="14" xfId="0" applyBorder="1">
      <alignment vertical="top" wrapText="1"/>
    </xf>
    <xf numFmtId="0" fontId="5" fillId="0" borderId="3" xfId="0" applyFont="1" applyBorder="1">
      <alignment vertical="top" wrapText="1"/>
    </xf>
    <xf numFmtId="0" fontId="5" fillId="0" borderId="26" xfId="0" applyFont="1" applyBorder="1">
      <alignment vertical="top" wrapText="1"/>
    </xf>
    <xf numFmtId="16" fontId="5" fillId="0" borderId="4" xfId="0" applyNumberFormat="1" applyFont="1" applyBorder="1">
      <alignment vertical="top" wrapText="1"/>
    </xf>
    <xf numFmtId="0" fontId="0" fillId="0" borderId="3" xfId="0" applyBorder="1">
      <alignment vertical="top" wrapText="1"/>
    </xf>
    <xf numFmtId="0" fontId="7" fillId="0" borderId="1" xfId="0" applyFont="1" applyBorder="1">
      <alignment vertical="top" wrapText="1"/>
    </xf>
    <xf numFmtId="17" fontId="7" fillId="0" borderId="1" xfId="0" applyNumberFormat="1" applyFont="1" applyBorder="1">
      <alignment vertical="top" wrapText="1"/>
    </xf>
    <xf numFmtId="0" fontId="8" fillId="0" borderId="1" xfId="0" applyFont="1" applyBorder="1">
      <alignment vertical="top" wrapText="1"/>
    </xf>
    <xf numFmtId="0" fontId="0" fillId="0" borderId="21" xfId="0" applyBorder="1">
      <alignment vertical="top" wrapText="1"/>
    </xf>
    <xf numFmtId="0" fontId="3" fillId="0" borderId="22" xfId="0" applyFont="1" applyBorder="1">
      <alignment vertical="top" wrapText="1"/>
    </xf>
    <xf numFmtId="0" fontId="3" fillId="0" borderId="16" xfId="0" applyFont="1" applyBorder="1">
      <alignment vertical="top" wrapText="1"/>
    </xf>
    <xf numFmtId="16" fontId="0" fillId="0" borderId="25" xfId="0" applyNumberFormat="1" applyBorder="1">
      <alignment vertical="top" wrapText="1"/>
    </xf>
    <xf numFmtId="0" fontId="3" fillId="0" borderId="21" xfId="0" applyFont="1" applyBorder="1">
      <alignment vertical="top" wrapText="1"/>
    </xf>
    <xf numFmtId="0" fontId="5" fillId="0" borderId="14" xfId="0" applyFont="1" applyBorder="1">
      <alignment vertical="top" wrapText="1"/>
    </xf>
    <xf numFmtId="0" fontId="0" fillId="0" borderId="10" xfId="0" applyBorder="1">
      <alignment vertical="top" wrapText="1"/>
    </xf>
    <xf numFmtId="0" fontId="7" fillId="0" borderId="6" xfId="0" applyFont="1" applyBorder="1">
      <alignment vertical="top" wrapText="1"/>
    </xf>
    <xf numFmtId="16" fontId="0" fillId="0" borderId="14" xfId="0" applyNumberFormat="1" applyBorder="1">
      <alignment vertical="top" wrapText="1"/>
    </xf>
    <xf numFmtId="0" fontId="0" fillId="0" borderId="31" xfId="0" applyBorder="1">
      <alignment vertical="top" wrapText="1"/>
    </xf>
    <xf numFmtId="16" fontId="5" fillId="0" borderId="14" xfId="0" applyNumberFormat="1" applyFont="1" applyBorder="1">
      <alignment vertical="top" wrapText="1"/>
    </xf>
    <xf numFmtId="16" fontId="5" fillId="0" borderId="31" xfId="0" applyNumberFormat="1" applyFont="1" applyBorder="1">
      <alignment vertical="top" wrapText="1"/>
    </xf>
    <xf numFmtId="16" fontId="5" fillId="0" borderId="32" xfId="0" applyNumberFormat="1" applyFont="1" applyBorder="1">
      <alignment vertical="top" wrapText="1"/>
    </xf>
    <xf numFmtId="0" fontId="0" fillId="0" borderId="0" xfId="0" applyAlignment="1"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5" borderId="9" xfId="0" applyFont="1" applyFill="1" applyBorder="1" applyAlignment="1">
      <alignment horizontal="center" vertical="top" wrapText="1"/>
    </xf>
    <xf numFmtId="0" fontId="0" fillId="5" borderId="9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5" fillId="5" borderId="5" xfId="0" applyFont="1" applyFill="1" applyBorder="1" applyAlignment="1">
      <alignment horizontal="center" vertical="top" wrapText="1"/>
    </xf>
    <xf numFmtId="0" fontId="0" fillId="5" borderId="17" xfId="0" applyFill="1" applyBorder="1" applyAlignment="1">
      <alignment horizontal="center" vertical="top" wrapText="1"/>
    </xf>
    <xf numFmtId="0" fontId="0" fillId="5" borderId="18" xfId="0" applyFill="1" applyBorder="1" applyAlignment="1">
      <alignment horizontal="center" vertical="top" wrapText="1"/>
    </xf>
    <xf numFmtId="0" fontId="0" fillId="5" borderId="27" xfId="0" applyFill="1" applyBorder="1" applyAlignment="1">
      <alignment horizontal="center" vertical="top" wrapText="1"/>
    </xf>
    <xf numFmtId="0" fontId="0" fillId="5" borderId="28" xfId="0" applyFill="1" applyBorder="1" applyAlignment="1">
      <alignment horizontal="center" vertical="top" wrapText="1"/>
    </xf>
    <xf numFmtId="0" fontId="0" fillId="5" borderId="12" xfId="0" applyFill="1" applyBorder="1" applyAlignment="1">
      <alignment horizontal="center" vertical="top" wrapText="1"/>
    </xf>
    <xf numFmtId="0" fontId="0" fillId="5" borderId="13" xfId="0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5" borderId="29" xfId="0" applyFill="1" applyBorder="1" applyAlignment="1">
      <alignment horizontal="center" vertical="top" wrapText="1"/>
    </xf>
    <xf numFmtId="0" fontId="0" fillId="5" borderId="30" xfId="0" applyFill="1" applyBorder="1" applyAlignment="1">
      <alignment horizontal="center" vertical="top" wrapText="1"/>
    </xf>
    <xf numFmtId="0" fontId="5" fillId="0" borderId="3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5" borderId="35" xfId="0" applyFill="1" applyBorder="1" applyAlignment="1">
      <alignment horizontal="center" vertical="top" wrapText="1"/>
    </xf>
    <xf numFmtId="0" fontId="0" fillId="5" borderId="36" xfId="0" applyFill="1" applyBorder="1" applyAlignment="1">
      <alignment horizontal="center" vertical="top" wrapText="1"/>
    </xf>
    <xf numFmtId="0" fontId="0" fillId="5" borderId="33" xfId="0" applyFill="1" applyBorder="1">
      <alignment vertical="top" wrapText="1"/>
    </xf>
    <xf numFmtId="0" fontId="0" fillId="5" borderId="34" xfId="0" applyFill="1" applyBorder="1">
      <alignment vertical="top" wrapText="1"/>
    </xf>
    <xf numFmtId="0" fontId="6" fillId="4" borderId="37" xfId="0" applyFont="1" applyFill="1" applyBorder="1">
      <alignment vertical="top" wrapText="1"/>
    </xf>
    <xf numFmtId="0" fontId="6" fillId="4" borderId="38" xfId="0" applyFont="1" applyFill="1" applyBorder="1">
      <alignment vertical="top" wrapText="1"/>
    </xf>
    <xf numFmtId="0" fontId="6" fillId="4" borderId="39" xfId="0" applyFont="1" applyFill="1" applyBorder="1">
      <alignment vertical="top" wrapText="1"/>
    </xf>
    <xf numFmtId="0" fontId="6" fillId="4" borderId="40" xfId="0" applyFont="1" applyFill="1" applyBorder="1" applyAlignment="1">
      <alignment horizontal="center" vertical="top" wrapText="1"/>
    </xf>
    <xf numFmtId="0" fontId="6" fillId="4" borderId="41" xfId="0" applyFont="1" applyFill="1" applyBorder="1" applyAlignment="1">
      <alignment horizontal="center" vertical="top" wrapText="1"/>
    </xf>
    <xf numFmtId="0" fontId="6" fillId="4" borderId="42" xfId="0" applyFont="1" applyFill="1" applyBorder="1" applyAlignment="1">
      <alignment horizontal="center" vertical="top" wrapText="1"/>
    </xf>
    <xf numFmtId="0" fontId="5" fillId="3" borderId="43" xfId="0" applyFont="1" applyFill="1" applyBorder="1">
      <alignment vertical="top" wrapText="1"/>
    </xf>
    <xf numFmtId="0" fontId="5" fillId="0" borderId="44" xfId="0" applyFont="1" applyBorder="1" applyAlignment="1">
      <alignment horizontal="left" vertical="top" wrapText="1"/>
    </xf>
    <xf numFmtId="0" fontId="0" fillId="3" borderId="43" xfId="0" applyFill="1" applyBorder="1">
      <alignment vertical="top" wrapText="1"/>
    </xf>
    <xf numFmtId="0" fontId="0" fillId="0" borderId="45" xfId="0" applyBorder="1">
      <alignment vertical="top" wrapText="1"/>
    </xf>
    <xf numFmtId="0" fontId="0" fillId="0" borderId="44" xfId="0" applyBorder="1" applyAlignment="1">
      <alignment horizontal="left" vertical="top" wrapText="1"/>
    </xf>
    <xf numFmtId="0" fontId="5" fillId="0" borderId="44" xfId="0" applyFont="1" applyBorder="1" applyAlignment="1">
      <alignment horizontal="center" vertical="top" wrapText="1"/>
    </xf>
    <xf numFmtId="0" fontId="0" fillId="0" borderId="44" xfId="0" applyBorder="1">
      <alignment vertical="top" wrapText="1"/>
    </xf>
    <xf numFmtId="0" fontId="0" fillId="0" borderId="44" xfId="0" applyBorder="1" applyAlignment="1">
      <alignment horizontal="center" vertical="top" wrapText="1"/>
    </xf>
    <xf numFmtId="0" fontId="0" fillId="5" borderId="44" xfId="0" applyFill="1" applyBorder="1" applyAlignment="1">
      <alignment horizontal="center" vertical="top" wrapText="1"/>
    </xf>
    <xf numFmtId="0" fontId="0" fillId="3" borderId="46" xfId="0" applyFill="1" applyBorder="1">
      <alignment vertical="top" wrapText="1"/>
    </xf>
    <xf numFmtId="0" fontId="0" fillId="5" borderId="47" xfId="0" applyFill="1" applyBorder="1" applyAlignment="1">
      <alignment horizontal="center" vertical="top" wrapText="1"/>
    </xf>
    <xf numFmtId="0" fontId="5" fillId="3" borderId="48" xfId="0" applyFont="1" applyFill="1" applyBorder="1">
      <alignment vertical="top" wrapText="1"/>
    </xf>
    <xf numFmtId="0" fontId="0" fillId="5" borderId="49" xfId="0" applyFill="1" applyBorder="1" applyAlignment="1">
      <alignment horizontal="center" vertical="top" wrapText="1"/>
    </xf>
    <xf numFmtId="0" fontId="5" fillId="3" borderId="46" xfId="0" applyFont="1" applyFill="1" applyBorder="1">
      <alignment vertical="top" wrapText="1"/>
    </xf>
    <xf numFmtId="0" fontId="0" fillId="5" borderId="50" xfId="0" applyFill="1" applyBorder="1" applyAlignment="1">
      <alignment horizontal="center" vertical="top" wrapText="1"/>
    </xf>
    <xf numFmtId="0" fontId="7" fillId="0" borderId="45" xfId="0" applyFont="1" applyBorder="1">
      <alignment vertical="top" wrapText="1"/>
    </xf>
    <xf numFmtId="0" fontId="0" fillId="0" borderId="51" xfId="0" applyBorder="1">
      <alignment vertical="top" wrapText="1"/>
    </xf>
    <xf numFmtId="0" fontId="0" fillId="5" borderId="52" xfId="0" applyFill="1" applyBorder="1" applyAlignment="1">
      <alignment horizontal="center" vertical="top" wrapText="1"/>
    </xf>
    <xf numFmtId="0" fontId="0" fillId="5" borderId="53" xfId="0" applyFill="1" applyBorder="1" applyAlignment="1">
      <alignment horizontal="center" vertical="top" wrapText="1"/>
    </xf>
    <xf numFmtId="0" fontId="0" fillId="5" borderId="54" xfId="0" applyFill="1" applyBorder="1">
      <alignment vertical="top" wrapText="1"/>
    </xf>
    <xf numFmtId="0" fontId="0" fillId="3" borderId="48" xfId="0" applyFill="1" applyBorder="1">
      <alignment vertical="top" wrapText="1"/>
    </xf>
    <xf numFmtId="0" fontId="0" fillId="3" borderId="55" xfId="0" applyFill="1" applyBorder="1">
      <alignment vertical="top" wrapText="1"/>
    </xf>
    <xf numFmtId="0" fontId="0" fillId="3" borderId="56" xfId="0" applyFill="1" applyBorder="1">
      <alignment vertical="top" wrapText="1"/>
    </xf>
    <xf numFmtId="0" fontId="0" fillId="0" borderId="57" xfId="0" applyBorder="1">
      <alignment vertical="top" wrapText="1"/>
    </xf>
    <xf numFmtId="0" fontId="5" fillId="3" borderId="58" xfId="0" applyFont="1" applyFill="1" applyBorder="1">
      <alignment vertical="top" wrapText="1"/>
    </xf>
    <xf numFmtId="0" fontId="2" fillId="0" borderId="59" xfId="0" applyFont="1" applyBorder="1">
      <alignment vertical="top" wrapText="1"/>
    </xf>
    <xf numFmtId="0" fontId="5" fillId="0" borderId="59" xfId="0" applyFont="1" applyBorder="1">
      <alignment vertical="top" wrapText="1"/>
    </xf>
    <xf numFmtId="0" fontId="5" fillId="0" borderId="60" xfId="0" applyFont="1" applyBorder="1">
      <alignment vertical="top" wrapText="1"/>
    </xf>
    <xf numFmtId="16" fontId="5" fillId="0" borderId="61" xfId="0" applyNumberFormat="1" applyFont="1" applyBorder="1">
      <alignment vertical="top" wrapText="1"/>
    </xf>
    <xf numFmtId="0" fontId="0" fillId="5" borderId="62" xfId="0" applyFill="1" applyBorder="1" applyAlignment="1">
      <alignment horizontal="center" vertical="top" wrapText="1"/>
    </xf>
    <xf numFmtId="0" fontId="0" fillId="5" borderId="63" xfId="0" applyFill="1" applyBorder="1" applyAlignment="1">
      <alignment horizontal="center" vertical="top" wrapText="1"/>
    </xf>
    <xf numFmtId="0" fontId="0" fillId="5" borderId="64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0EFA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F7D7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28"/>
  <sheetViews>
    <sheetView tabSelected="1" topLeftCell="V1" zoomScale="101" zoomScaleNormal="101" workbookViewId="0">
      <selection activeCell="AK2" sqref="AK2"/>
    </sheetView>
  </sheetViews>
  <sheetFormatPr defaultColWidth="11.42578125" defaultRowHeight="12.75"/>
  <cols>
    <col min="1" max="3" width="10.85546875" style="2" customWidth="1"/>
    <col min="4" max="4" width="16.7109375" style="2" customWidth="1"/>
    <col min="5" max="5" width="46.28515625" style="2" customWidth="1"/>
    <col min="6" max="6" width="39.42578125" style="2" customWidth="1"/>
    <col min="7" max="15" width="10.85546875" style="2" customWidth="1"/>
    <col min="62" max="68" width="12.28515625" customWidth="1"/>
  </cols>
  <sheetData>
    <row r="1" spans="1:86" s="5" customFormat="1" ht="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</row>
    <row r="2" spans="1:86">
      <c r="A2" s="12" t="s">
        <v>69</v>
      </c>
      <c r="B2" s="63" t="s">
        <v>70</v>
      </c>
      <c r="C2" s="12" t="s">
        <v>71</v>
      </c>
      <c r="E2" s="9" t="s">
        <v>72</v>
      </c>
      <c r="F2" s="12" t="s">
        <v>73</v>
      </c>
      <c r="G2" s="2">
        <v>2</v>
      </c>
      <c r="H2" s="12" t="s">
        <v>74</v>
      </c>
      <c r="L2" s="2">
        <v>2022</v>
      </c>
      <c r="M2" s="12"/>
      <c r="N2" s="2">
        <v>9</v>
      </c>
      <c r="P2" s="6"/>
    </row>
    <row r="14" spans="1:86" ht="20.25">
      <c r="Q14" s="7"/>
    </row>
    <row r="15" spans="1:86" ht="20.25">
      <c r="Q15" s="7"/>
    </row>
    <row r="16" spans="1:86" ht="20.25">
      <c r="Q16" s="7"/>
    </row>
    <row r="17" spans="17:17" ht="20.25">
      <c r="Q17" s="7"/>
    </row>
    <row r="18" spans="17:17" ht="20.25">
      <c r="Q18" s="7"/>
    </row>
    <row r="19" spans="17:17" ht="20.25">
      <c r="Q19" s="7"/>
    </row>
    <row r="20" spans="17:17" ht="20.25">
      <c r="Q20" s="7"/>
    </row>
    <row r="21" spans="17:17" ht="20.25">
      <c r="Q21" s="7"/>
    </row>
    <row r="22" spans="17:17" ht="20.25">
      <c r="Q22" s="7"/>
    </row>
    <row r="23" spans="17:17" ht="20.25">
      <c r="Q23" s="7"/>
    </row>
    <row r="24" spans="17:17" ht="20.25">
      <c r="Q24" s="7"/>
    </row>
    <row r="25" spans="17:17" ht="20.25">
      <c r="Q25" s="7"/>
    </row>
    <row r="26" spans="17:17" ht="20.25">
      <c r="Q26" s="7"/>
    </row>
    <row r="27" spans="17:17" ht="20.25">
      <c r="Q27" s="7"/>
    </row>
    <row r="28" spans="17:17" ht="20.25">
      <c r="Q28" s="7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7">
        <x14:dataValidation type="list" allowBlank="1" showInputMessage="1" showErrorMessage="1" xr:uid="{20D20778-D63F-4B44-82FE-70D8B902A352}">
          <x14:formula1>
            <xm:f>Guide!$E$14:$H$14</xm:f>
          </x14:formula1>
          <xm:sqref>M1:M1048576</xm:sqref>
        </x14:dataValidation>
        <x14:dataValidation type="list" allowBlank="1" showInputMessage="1" showErrorMessage="1" xr:uid="{A522260A-8D8B-4BC4-AFF4-CACDD99B311F}">
          <x14:formula1>
            <xm:f>Guide!$E$17:$I$17</xm:f>
          </x14:formula1>
          <xm:sqref>P1:P1048576</xm:sqref>
        </x14:dataValidation>
        <x14:dataValidation type="list" allowBlank="1" showInputMessage="1" showErrorMessage="1" xr:uid="{6F1AD358-87BD-4579-AAED-8C3B266131DD}">
          <x14:formula1>
            <xm:f>Guide!$E$18:$I$18</xm:f>
          </x14:formula1>
          <xm:sqref>Q1:Q1048576</xm:sqref>
        </x14:dataValidation>
        <x14:dataValidation type="list" allowBlank="1" showInputMessage="1" showErrorMessage="1" xr:uid="{5151FB5B-0BDD-495B-85F7-AF163EB26D78}">
          <x14:formula1>
            <xm:f>Guide!$E$19:$I$19</xm:f>
          </x14:formula1>
          <xm:sqref>R1:R1048576</xm:sqref>
        </x14:dataValidation>
        <x14:dataValidation type="list" allowBlank="1" showInputMessage="1" showErrorMessage="1" xr:uid="{AB6291F3-2516-4666-A53C-AA32181DFCD9}">
          <x14:formula1>
            <xm:f>Guide!$E$20:$I$20</xm:f>
          </x14:formula1>
          <xm:sqref>S1:S1048576</xm:sqref>
        </x14:dataValidation>
        <x14:dataValidation type="list" allowBlank="1" showInputMessage="1" showErrorMessage="1" xr:uid="{7E4EC170-703F-4AB7-AE9B-4E74F2E3A7F5}">
          <x14:formula1>
            <xm:f>Guide!$E$23:$I$23</xm:f>
          </x14:formula1>
          <xm:sqref>W1:W1048576</xm:sqref>
        </x14:dataValidation>
        <x14:dataValidation type="list" allowBlank="1" showInputMessage="1" showErrorMessage="1" xr:uid="{74AA96DD-802B-400C-94C1-6263A6BE1ACB}">
          <x14:formula1>
            <xm:f>Guide!$E$26:$I$26</xm:f>
          </x14:formula1>
          <xm:sqref>Y1:Y1048576</xm:sqref>
        </x14:dataValidation>
        <x14:dataValidation type="list" allowBlank="1" showInputMessage="1" showErrorMessage="1" xr:uid="{3670745E-3D68-4DA4-B9C7-930D606CE700}">
          <x14:formula1>
            <xm:f>Guide!$E$27:$I$27</xm:f>
          </x14:formula1>
          <xm:sqref>Z1:Z1048576</xm:sqref>
        </x14:dataValidation>
        <x14:dataValidation type="list" allowBlank="1" showInputMessage="1" showErrorMessage="1" xr:uid="{C441FE6A-EBE7-42A9-B9DA-47EF08664694}">
          <x14:formula1>
            <xm:f>Guide!$E$28:$M$28</xm:f>
          </x14:formula1>
          <xm:sqref>AA1:AA1048576</xm:sqref>
        </x14:dataValidation>
        <x14:dataValidation type="list" allowBlank="1" showInputMessage="1" showErrorMessage="1" xr:uid="{5F2169A7-1091-4580-9400-D709FB17BD63}">
          <x14:formula1>
            <xm:f>Guide!$E$29:$M$29</xm:f>
          </x14:formula1>
          <xm:sqref>AB1:AB1048576</xm:sqref>
        </x14:dataValidation>
        <x14:dataValidation type="list" allowBlank="1" showInputMessage="1" showErrorMessage="1" xr:uid="{E4CEB698-3341-411B-8301-E9A39D7BCF72}">
          <x14:formula1>
            <xm:f>Guide!$E$32:$I$32</xm:f>
          </x14:formula1>
          <xm:sqref>AE1:AE1048576</xm:sqref>
        </x14:dataValidation>
        <x14:dataValidation type="list" allowBlank="1" showInputMessage="1" showErrorMessage="1" xr:uid="{962B0D63-DCA7-431F-BAC3-5489ADC02CB7}">
          <x14:formula1>
            <xm:f>Guide!$E$33:$F$33</xm:f>
          </x14:formula1>
          <xm:sqref>AF1:AF1048576</xm:sqref>
        </x14:dataValidation>
        <x14:dataValidation type="list" allowBlank="1" showInputMessage="1" showErrorMessage="1" xr:uid="{810E5767-62FB-47E8-9C7F-8355BD70C778}">
          <x14:formula1>
            <xm:f>Guide!$E$36:$J$36</xm:f>
          </x14:formula1>
          <xm:sqref>AJ1:AJ1048576</xm:sqref>
        </x14:dataValidation>
        <x14:dataValidation type="list" allowBlank="1" showInputMessage="1" showErrorMessage="1" xr:uid="{0BFB5FF3-C5E5-4645-84E1-ACA0D56E9E8C}">
          <x14:formula1>
            <xm:f>Guide!$E$43:$I$43</xm:f>
          </x14:formula1>
          <xm:sqref>AK1:AK1048576</xm:sqref>
        </x14:dataValidation>
        <x14:dataValidation type="list" allowBlank="1" showInputMessage="1" showErrorMessage="1" xr:uid="{EDC5B635-6E36-4EDB-A9DC-969144B5CC15}">
          <x14:formula1>
            <xm:f>Guide!$E$37:$I$37</xm:f>
          </x14:formula1>
          <xm:sqref>AL1:AL1048576</xm:sqref>
        </x14:dataValidation>
        <x14:dataValidation type="list" allowBlank="1" showInputMessage="1" showErrorMessage="1" xr:uid="{0CC33F30-AD2F-4F34-81D1-9F890A5F5715}">
          <x14:formula1>
            <xm:f>Guide!$E$38:$M$38</xm:f>
          </x14:formula1>
          <xm:sqref>AM1:AM1048576</xm:sqref>
        </x14:dataValidation>
        <x14:dataValidation type="list" allowBlank="1" showInputMessage="1" showErrorMessage="1" xr:uid="{9E560455-17D8-498E-BB4F-6CFB689E3EC3}">
          <x14:formula1>
            <xm:f>Guide!$E$40:$F$40</xm:f>
          </x14:formula1>
          <xm:sqref>AO1:AO1048576</xm:sqref>
        </x14:dataValidation>
        <x14:dataValidation type="list" allowBlank="1" showInputMessage="1" showErrorMessage="1" xr:uid="{41ED5630-3482-43EF-AA58-1CF8F87EE87F}">
          <x14:formula1>
            <xm:f>Guide!$E$41:$F$41</xm:f>
          </x14:formula1>
          <xm:sqref>AP1:AP1048576</xm:sqref>
        </x14:dataValidation>
        <x14:dataValidation type="list" allowBlank="1" showInputMessage="1" showErrorMessage="1" xr:uid="{D33ADAF1-9E7E-4B6D-8E52-4E2779E72D55}">
          <x14:formula1>
            <xm:f>Guide!$E$42:$F$42</xm:f>
          </x14:formula1>
          <xm:sqref>AQ1:AQ1048576</xm:sqref>
        </x14:dataValidation>
        <x14:dataValidation type="list" allowBlank="1" showInputMessage="1" showErrorMessage="1" xr:uid="{7691AA25-9A37-475A-8073-6BA8FF93EA34}">
          <x14:formula1>
            <xm:f>Guide!$E$46:$J$46</xm:f>
          </x14:formula1>
          <xm:sqref>AT1:AT1048576</xm:sqref>
        </x14:dataValidation>
        <x14:dataValidation type="list" allowBlank="1" showInputMessage="1" showErrorMessage="1" xr:uid="{B9943313-F220-4E53-9AA0-7ED74E955EA9}">
          <x14:formula1>
            <xm:f>Guide!$E$47:$I$47</xm:f>
          </x14:formula1>
          <xm:sqref>AU1:AU1048576</xm:sqref>
        </x14:dataValidation>
        <x14:dataValidation type="list" allowBlank="1" showInputMessage="1" showErrorMessage="1" xr:uid="{1081D384-0D00-4210-B747-D545ABA263B9}">
          <x14:formula1>
            <xm:f>Guide!$E$48:$I$48</xm:f>
          </x14:formula1>
          <xm:sqref>AV1:AV1048576</xm:sqref>
        </x14:dataValidation>
        <x14:dataValidation type="list" allowBlank="1" showInputMessage="1" showErrorMessage="1" xr:uid="{5E499F02-ED27-43D1-A35A-7430166673DC}">
          <x14:formula1>
            <xm:f>Guide!$E$49:$I$49</xm:f>
          </x14:formula1>
          <xm:sqref>AW1:AW1048576</xm:sqref>
        </x14:dataValidation>
        <x14:dataValidation type="list" allowBlank="1" showInputMessage="1" showErrorMessage="1" xr:uid="{C14C5671-166B-48B3-B06E-99D18571D1DC}">
          <x14:formula1>
            <xm:f>Guide!$E$50:$I$50</xm:f>
          </x14:formula1>
          <xm:sqref>AX1:AX1048576</xm:sqref>
        </x14:dataValidation>
        <x14:dataValidation type="list" allowBlank="1" showInputMessage="1" showErrorMessage="1" xr:uid="{93734EA6-8E02-436A-B9D6-5527518D93EA}">
          <x14:formula1>
            <xm:f>Guide!$E$52:$I$52</xm:f>
          </x14:formula1>
          <xm:sqref>AZ1:AZ1048576</xm:sqref>
        </x14:dataValidation>
        <x14:dataValidation type="list" allowBlank="1" showInputMessage="1" showErrorMessage="1" xr:uid="{1FFC3681-F07E-4514-87A5-1F05D4E90C0B}">
          <x14:formula1>
            <xm:f>Guide!$E$53:$G$53</xm:f>
          </x14:formula1>
          <xm:sqref>BA1:BA1048576</xm:sqref>
        </x14:dataValidation>
        <x14:dataValidation type="list" allowBlank="1" showInputMessage="1" showErrorMessage="1" xr:uid="{D40A034D-8E12-46DC-9F4F-5543FA1794B8}">
          <x14:formula1>
            <xm:f>Guide!$E$54:$M$54</xm:f>
          </x14:formula1>
          <xm:sqref>BB1:BB1048576</xm:sqref>
        </x14:dataValidation>
        <x14:dataValidation type="list" allowBlank="1" showInputMessage="1" showErrorMessage="1" xr:uid="{4CABC858-8408-4B95-927D-5568332B5EEB}">
          <x14:formula1>
            <xm:f>Guide!$E$58:$F$58</xm:f>
          </x14:formula1>
          <xm:sqref>BF1:BF1048576</xm:sqref>
        </x14:dataValidation>
        <x14:dataValidation type="list" allowBlank="1" showInputMessage="1" showErrorMessage="1" xr:uid="{C2695D2F-8670-46AC-9F26-5D8BEA08BA65}">
          <x14:formula1>
            <xm:f>Guide!$E$59:$H$59</xm:f>
          </x14:formula1>
          <xm:sqref>BG1:BG1048576</xm:sqref>
        </x14:dataValidation>
        <x14:dataValidation type="list" allowBlank="1" showInputMessage="1" showErrorMessage="1" xr:uid="{8FF1CBD6-8181-4E0A-B3E0-1B271C143943}">
          <x14:formula1>
            <xm:f>Guide!$E$60:$M$60</xm:f>
          </x14:formula1>
          <xm:sqref>BH1:BH1048576</xm:sqref>
        </x14:dataValidation>
        <x14:dataValidation type="list" allowBlank="1" showInputMessage="1" showErrorMessage="1" xr:uid="{93E64734-70F1-4552-ABB3-27701D114F6B}">
          <x14:formula1>
            <xm:f>Guide!$E$63:$J$63</xm:f>
          </x14:formula1>
          <xm:sqref>BK1:BK1048576</xm:sqref>
        </x14:dataValidation>
        <x14:dataValidation type="list" allowBlank="1" showInputMessage="1" showErrorMessage="1" xr:uid="{8D9FC95C-AB8E-48C3-B07E-901D1B215D0B}">
          <x14:formula1>
            <xm:f>Guide!$E$64:$I$64</xm:f>
          </x14:formula1>
          <xm:sqref>BL1:BL1048576</xm:sqref>
        </x14:dataValidation>
        <x14:dataValidation type="list" allowBlank="1" showInputMessage="1" showErrorMessage="1" xr:uid="{7E30C53D-03FF-4940-8B3B-A8BAAB33A2AF}">
          <x14:formula1>
            <xm:f>Guide!$E$66:$K$66</xm:f>
          </x14:formula1>
          <xm:sqref>BN1:BN1048576</xm:sqref>
        </x14:dataValidation>
        <x14:dataValidation type="list" allowBlank="1" showInputMessage="1" showErrorMessage="1" xr:uid="{69ADD230-5DD7-4B0B-B72F-E8A5E7F27F40}">
          <x14:formula1>
            <xm:f>Guide!$E$67:$J$67</xm:f>
          </x14:formula1>
          <xm:sqref>BO1:BO1048576</xm:sqref>
        </x14:dataValidation>
        <x14:dataValidation type="list" allowBlank="1" showInputMessage="1" showErrorMessage="1" xr:uid="{224D3CF8-9C4C-4C77-8F8F-C8780425E4D6}">
          <x14:formula1>
            <xm:f>Guide!$E$68:$I$68</xm:f>
          </x14:formula1>
          <xm:sqref>BP1:BP1048576</xm:sqref>
        </x14:dataValidation>
        <x14:dataValidation type="list" allowBlank="1" showInputMessage="1" showErrorMessage="1" xr:uid="{04F80AD2-F1A2-49B6-8B53-18B0A085BA90}">
          <x14:formula1>
            <xm:f>Guide!$E$6:$M$6</xm:f>
          </x14:formula1>
          <xm:sqref>E1:E1048576</xm:sqref>
        </x14:dataValidation>
        <x14:dataValidation type="list" allowBlank="1" showInputMessage="1" showErrorMessage="1" xr:uid="{E4169550-BEAD-E34D-8B17-FA1867C9AB36}">
          <x14:formula1>
            <xm:f>Guide!$E$3:$M$3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9"/>
  <sheetViews>
    <sheetView topLeftCell="B1" zoomScaleNormal="100" workbookViewId="0">
      <selection activeCell="F69" sqref="F69:M69"/>
    </sheetView>
  </sheetViews>
  <sheetFormatPr defaultColWidth="8.85546875" defaultRowHeight="21.95" customHeight="1"/>
  <cols>
    <col min="1" max="1" width="39.140625" customWidth="1"/>
    <col min="2" max="2" width="27.85546875" style="5" customWidth="1"/>
    <col min="3" max="3" width="17.7109375" style="16" bestFit="1" customWidth="1"/>
    <col min="4" max="4" width="11.85546875" style="16" bestFit="1" customWidth="1"/>
    <col min="5" max="13" width="11.85546875" customWidth="1"/>
    <col min="15" max="15" width="19.28515625" customWidth="1"/>
    <col min="16" max="16" width="14.42578125" customWidth="1"/>
  </cols>
  <sheetData>
    <row r="1" spans="1:14" s="14" customFormat="1" ht="21.95" customHeight="1">
      <c r="A1" s="88" t="s">
        <v>75</v>
      </c>
      <c r="B1" s="89" t="s">
        <v>76</v>
      </c>
      <c r="C1" s="89" t="s">
        <v>77</v>
      </c>
      <c r="D1" s="90" t="s">
        <v>78</v>
      </c>
      <c r="E1" s="91" t="s">
        <v>79</v>
      </c>
      <c r="F1" s="92"/>
      <c r="G1" s="92"/>
      <c r="H1" s="92"/>
      <c r="I1" s="92"/>
      <c r="J1" s="92"/>
      <c r="K1" s="92"/>
      <c r="L1" s="92"/>
      <c r="M1" s="93"/>
    </row>
    <row r="2" spans="1:14" ht="32.1" customHeight="1">
      <c r="A2" s="94" t="s">
        <v>80</v>
      </c>
      <c r="B2" s="8" t="s">
        <v>0</v>
      </c>
      <c r="C2" s="13" t="s">
        <v>81</v>
      </c>
      <c r="D2" s="32" t="s">
        <v>82</v>
      </c>
      <c r="E2" s="81" t="s">
        <v>83</v>
      </c>
      <c r="F2" s="82"/>
      <c r="G2" s="82"/>
      <c r="H2" s="82"/>
      <c r="I2" s="82"/>
      <c r="J2" s="82"/>
      <c r="K2" s="82"/>
      <c r="L2" s="82"/>
      <c r="M2" s="95"/>
      <c r="N2" s="15"/>
    </row>
    <row r="3" spans="1:14" ht="29.1" customHeight="1">
      <c r="A3" s="96" t="s">
        <v>84</v>
      </c>
      <c r="B3" s="8" t="s">
        <v>1</v>
      </c>
      <c r="C3" s="18" t="s">
        <v>85</v>
      </c>
      <c r="D3" s="32" t="s">
        <v>86</v>
      </c>
      <c r="E3" s="58" t="s">
        <v>70</v>
      </c>
      <c r="F3" s="1" t="s">
        <v>87</v>
      </c>
      <c r="G3" s="1" t="s">
        <v>88</v>
      </c>
      <c r="H3" s="1" t="s">
        <v>89</v>
      </c>
      <c r="I3" s="1" t="s">
        <v>90</v>
      </c>
      <c r="J3" s="1" t="s">
        <v>91</v>
      </c>
      <c r="K3" s="1" t="s">
        <v>92</v>
      </c>
      <c r="L3" s="1" t="s">
        <v>93</v>
      </c>
      <c r="M3" s="97" t="s">
        <v>94</v>
      </c>
    </row>
    <row r="4" spans="1:14" ht="29.1" customHeight="1">
      <c r="A4" s="96" t="s">
        <v>95</v>
      </c>
      <c r="B4" s="8" t="s">
        <v>96</v>
      </c>
      <c r="C4" s="18" t="s">
        <v>85</v>
      </c>
      <c r="D4" s="32" t="s">
        <v>82</v>
      </c>
      <c r="E4" s="81" t="s">
        <v>97</v>
      </c>
      <c r="F4" s="83"/>
      <c r="G4" s="83"/>
      <c r="H4" s="83"/>
      <c r="I4" s="83"/>
      <c r="J4" s="83"/>
      <c r="K4" s="83"/>
      <c r="L4" s="83"/>
      <c r="M4" s="98"/>
    </row>
    <row r="5" spans="1:14" ht="21.95" customHeight="1">
      <c r="A5" s="94" t="s">
        <v>98</v>
      </c>
      <c r="B5" s="8" t="s">
        <v>3</v>
      </c>
      <c r="C5" s="13" t="s">
        <v>99</v>
      </c>
      <c r="D5" s="32" t="s">
        <v>100</v>
      </c>
      <c r="E5" s="78" t="s">
        <v>101</v>
      </c>
      <c r="F5" s="79"/>
      <c r="G5" s="79"/>
      <c r="H5" s="79"/>
      <c r="I5" s="79"/>
      <c r="J5" s="79"/>
      <c r="K5" s="79"/>
      <c r="L5" s="79"/>
      <c r="M5" s="99"/>
    </row>
    <row r="6" spans="1:14" ht="27" customHeight="1">
      <c r="A6" s="96" t="s">
        <v>102</v>
      </c>
      <c r="B6" s="8" t="s">
        <v>4</v>
      </c>
      <c r="C6" s="18" t="s">
        <v>85</v>
      </c>
      <c r="D6" s="32" t="s">
        <v>82</v>
      </c>
      <c r="E6" s="59" t="s">
        <v>72</v>
      </c>
      <c r="F6" s="1" t="s">
        <v>103</v>
      </c>
      <c r="G6" s="1" t="s">
        <v>104</v>
      </c>
      <c r="H6" s="1" t="s">
        <v>105</v>
      </c>
      <c r="I6" s="1" t="s">
        <v>106</v>
      </c>
      <c r="J6" s="1" t="s">
        <v>107</v>
      </c>
      <c r="K6" s="1" t="s">
        <v>108</v>
      </c>
      <c r="L6" s="1" t="s">
        <v>109</v>
      </c>
      <c r="M6" s="100" t="s">
        <v>110</v>
      </c>
    </row>
    <row r="7" spans="1:14" ht="21.95" customHeight="1">
      <c r="A7" s="96" t="s">
        <v>111</v>
      </c>
      <c r="B7" s="8" t="s">
        <v>5</v>
      </c>
      <c r="C7" s="18" t="s">
        <v>85</v>
      </c>
      <c r="D7" s="32" t="s">
        <v>82</v>
      </c>
      <c r="E7" s="80" t="s">
        <v>112</v>
      </c>
      <c r="F7" s="75"/>
      <c r="G7" s="75"/>
      <c r="H7" s="75"/>
      <c r="I7" s="75"/>
      <c r="J7" s="75"/>
      <c r="K7" s="75"/>
      <c r="L7" s="75"/>
      <c r="M7" s="101"/>
    </row>
    <row r="8" spans="1:14" ht="21.95" customHeight="1">
      <c r="A8" s="96" t="s">
        <v>113</v>
      </c>
      <c r="B8" s="8" t="s">
        <v>6</v>
      </c>
      <c r="C8" s="18" t="s">
        <v>85</v>
      </c>
      <c r="D8" s="32" t="s">
        <v>114</v>
      </c>
      <c r="E8" s="78" t="s">
        <v>115</v>
      </c>
      <c r="F8" s="79"/>
      <c r="G8" s="79"/>
      <c r="H8" s="79"/>
      <c r="I8" s="79"/>
      <c r="J8" s="79"/>
      <c r="K8" s="79"/>
      <c r="L8" s="79"/>
      <c r="M8" s="99"/>
    </row>
    <row r="9" spans="1:14" ht="21.95" customHeight="1">
      <c r="A9" s="96" t="s">
        <v>116</v>
      </c>
      <c r="B9" s="8" t="s">
        <v>7</v>
      </c>
      <c r="C9" s="18" t="s">
        <v>85</v>
      </c>
      <c r="D9" s="32" t="s">
        <v>117</v>
      </c>
      <c r="E9" s="55" t="s">
        <v>118</v>
      </c>
      <c r="F9" s="19" t="s">
        <v>119</v>
      </c>
      <c r="G9" s="20" t="s">
        <v>120</v>
      </c>
      <c r="H9" s="21" t="s">
        <v>121</v>
      </c>
      <c r="I9" s="64" t="s">
        <v>122</v>
      </c>
      <c r="J9" s="65"/>
      <c r="K9" s="65"/>
      <c r="L9" s="65"/>
      <c r="M9" s="102"/>
    </row>
    <row r="10" spans="1:14" ht="21.95" customHeight="1">
      <c r="A10" s="96" t="s">
        <v>123</v>
      </c>
      <c r="B10" s="8" t="s">
        <v>8</v>
      </c>
      <c r="C10" s="13" t="s">
        <v>99</v>
      </c>
      <c r="D10" s="32" t="s">
        <v>117</v>
      </c>
      <c r="E10" s="55"/>
      <c r="F10" s="65" t="s">
        <v>124</v>
      </c>
      <c r="G10" s="65"/>
      <c r="H10" s="65"/>
      <c r="I10" s="65"/>
      <c r="J10" s="65"/>
      <c r="K10" s="65"/>
      <c r="L10" s="65"/>
      <c r="M10" s="102"/>
    </row>
    <row r="11" spans="1:14" ht="21.95" customHeight="1">
      <c r="A11" s="96" t="s">
        <v>125</v>
      </c>
      <c r="B11" s="8" t="s">
        <v>9</v>
      </c>
      <c r="C11" s="13" t="s">
        <v>99</v>
      </c>
      <c r="D11" s="32" t="s">
        <v>117</v>
      </c>
      <c r="E11" s="55"/>
      <c r="F11" s="65" t="s">
        <v>126</v>
      </c>
      <c r="G11" s="65"/>
      <c r="H11" s="65"/>
      <c r="I11" s="65"/>
      <c r="J11" s="65"/>
      <c r="K11" s="65"/>
      <c r="L11" s="65"/>
      <c r="M11" s="102"/>
    </row>
    <row r="12" spans="1:14" ht="21.95" customHeight="1">
      <c r="A12" s="96" t="s">
        <v>127</v>
      </c>
      <c r="B12" s="8" t="s">
        <v>10</v>
      </c>
      <c r="C12" s="13" t="s">
        <v>99</v>
      </c>
      <c r="D12" s="32" t="s">
        <v>117</v>
      </c>
      <c r="E12" s="55"/>
      <c r="F12" s="65" t="s">
        <v>128</v>
      </c>
      <c r="G12" s="65"/>
      <c r="H12" s="65"/>
      <c r="I12" s="65"/>
      <c r="J12" s="65"/>
      <c r="K12" s="65"/>
      <c r="L12" s="65"/>
      <c r="M12" s="102"/>
    </row>
    <row r="13" spans="1:14" ht="21.95" customHeight="1">
      <c r="A13" s="96" t="s">
        <v>129</v>
      </c>
      <c r="B13" s="8" t="s">
        <v>11</v>
      </c>
      <c r="C13" s="18" t="s">
        <v>85</v>
      </c>
      <c r="D13" s="32" t="s">
        <v>114</v>
      </c>
      <c r="E13" s="60"/>
      <c r="F13" s="66"/>
      <c r="G13" s="65"/>
      <c r="H13" s="65"/>
      <c r="I13" s="65"/>
      <c r="J13" s="65"/>
      <c r="K13" s="65"/>
      <c r="L13" s="65"/>
      <c r="M13" s="102"/>
    </row>
    <row r="14" spans="1:14" ht="21.95" customHeight="1">
      <c r="A14" s="96" t="s">
        <v>130</v>
      </c>
      <c r="B14" s="8" t="s">
        <v>12</v>
      </c>
      <c r="C14" s="13" t="s">
        <v>99</v>
      </c>
      <c r="D14" s="32" t="s">
        <v>86</v>
      </c>
      <c r="E14" s="42" t="s">
        <v>131</v>
      </c>
      <c r="F14" s="1" t="s">
        <v>132</v>
      </c>
      <c r="G14" s="1" t="s">
        <v>133</v>
      </c>
      <c r="H14" s="1" t="s">
        <v>134</v>
      </c>
      <c r="I14" s="66"/>
      <c r="J14" s="65"/>
      <c r="K14" s="65"/>
      <c r="L14" s="65"/>
      <c r="M14" s="102"/>
    </row>
    <row r="15" spans="1:14" ht="27" customHeight="1">
      <c r="A15" s="96" t="s">
        <v>135</v>
      </c>
      <c r="B15" s="8" t="s">
        <v>13</v>
      </c>
      <c r="C15" s="13" t="s">
        <v>99</v>
      </c>
      <c r="D15" s="32" t="s">
        <v>114</v>
      </c>
      <c r="E15" s="61" t="s">
        <v>136</v>
      </c>
      <c r="F15" s="67" t="s">
        <v>136</v>
      </c>
      <c r="G15" s="65"/>
      <c r="H15" s="65"/>
      <c r="I15" s="65"/>
      <c r="J15" s="65"/>
      <c r="K15" s="65"/>
      <c r="L15" s="65"/>
      <c r="M15" s="102"/>
    </row>
    <row r="16" spans="1:14" ht="27" customHeight="1">
      <c r="A16" s="103" t="s">
        <v>137</v>
      </c>
      <c r="B16" s="26" t="s">
        <v>14</v>
      </c>
      <c r="C16" s="27" t="s">
        <v>99</v>
      </c>
      <c r="D16" s="33" t="s">
        <v>114</v>
      </c>
      <c r="E16" s="62" t="s">
        <v>138</v>
      </c>
      <c r="F16" s="68"/>
      <c r="G16" s="69"/>
      <c r="H16" s="69"/>
      <c r="I16" s="69"/>
      <c r="J16" s="69"/>
      <c r="K16" s="69"/>
      <c r="L16" s="69"/>
      <c r="M16" s="104"/>
    </row>
    <row r="17" spans="1:13" ht="27.95" customHeight="1">
      <c r="A17" s="105" t="s">
        <v>139</v>
      </c>
      <c r="B17" s="24" t="s">
        <v>15</v>
      </c>
      <c r="C17" s="25" t="s">
        <v>99</v>
      </c>
      <c r="D17" s="31" t="s">
        <v>86</v>
      </c>
      <c r="E17" s="57" t="s">
        <v>140</v>
      </c>
      <c r="F17" s="57" t="s">
        <v>141</v>
      </c>
      <c r="G17" s="57" t="s">
        <v>142</v>
      </c>
      <c r="H17" s="57" t="s">
        <v>143</v>
      </c>
      <c r="I17" s="57" t="s">
        <v>144</v>
      </c>
      <c r="J17" s="76"/>
      <c r="K17" s="77"/>
      <c r="L17" s="77"/>
      <c r="M17" s="106"/>
    </row>
    <row r="18" spans="1:13" ht="27.95" customHeight="1">
      <c r="A18" s="94" t="s">
        <v>145</v>
      </c>
      <c r="B18" s="8" t="s">
        <v>16</v>
      </c>
      <c r="C18" s="13" t="s">
        <v>99</v>
      </c>
      <c r="D18" s="32" t="s">
        <v>86</v>
      </c>
      <c r="E18" s="47" t="s">
        <v>140</v>
      </c>
      <c r="F18" s="47" t="s">
        <v>141</v>
      </c>
      <c r="G18" s="47" t="s">
        <v>142</v>
      </c>
      <c r="H18" s="47" t="s">
        <v>143</v>
      </c>
      <c r="I18" s="47" t="s">
        <v>144</v>
      </c>
      <c r="J18" s="66"/>
      <c r="K18" s="65"/>
      <c r="L18" s="65"/>
      <c r="M18" s="102"/>
    </row>
    <row r="19" spans="1:13" ht="27.95" customHeight="1">
      <c r="A19" s="94" t="s">
        <v>146</v>
      </c>
      <c r="B19" s="8" t="s">
        <v>17</v>
      </c>
      <c r="C19" s="13" t="s">
        <v>99</v>
      </c>
      <c r="D19" s="32" t="s">
        <v>86</v>
      </c>
      <c r="E19" s="47" t="s">
        <v>140</v>
      </c>
      <c r="F19" s="47" t="s">
        <v>141</v>
      </c>
      <c r="G19" s="47" t="s">
        <v>142</v>
      </c>
      <c r="H19" s="47" t="s">
        <v>143</v>
      </c>
      <c r="I19" s="47" t="s">
        <v>144</v>
      </c>
      <c r="J19" s="66"/>
      <c r="K19" s="65"/>
      <c r="L19" s="65"/>
      <c r="M19" s="102"/>
    </row>
    <row r="20" spans="1:13" ht="27.95" customHeight="1">
      <c r="A20" s="94" t="s">
        <v>147</v>
      </c>
      <c r="B20" s="8" t="s">
        <v>18</v>
      </c>
      <c r="C20" s="13" t="s">
        <v>99</v>
      </c>
      <c r="D20" s="32" t="s">
        <v>86</v>
      </c>
      <c r="E20" s="47" t="s">
        <v>140</v>
      </c>
      <c r="F20" s="47" t="s">
        <v>141</v>
      </c>
      <c r="G20" s="47" t="s">
        <v>142</v>
      </c>
      <c r="H20" s="47" t="s">
        <v>143</v>
      </c>
      <c r="I20" s="47" t="s">
        <v>144</v>
      </c>
      <c r="J20" s="66"/>
      <c r="K20" s="65"/>
      <c r="L20" s="65"/>
      <c r="M20" s="102"/>
    </row>
    <row r="21" spans="1:13" ht="27.95" customHeight="1">
      <c r="A21" s="94" t="s">
        <v>148</v>
      </c>
      <c r="B21" s="8" t="s">
        <v>20</v>
      </c>
      <c r="C21" s="13" t="s">
        <v>99</v>
      </c>
      <c r="D21" s="32" t="s">
        <v>114</v>
      </c>
      <c r="E21" s="34"/>
      <c r="F21" s="66"/>
      <c r="G21" s="65"/>
      <c r="H21" s="65"/>
      <c r="I21" s="65"/>
      <c r="J21" s="65"/>
      <c r="K21" s="65"/>
      <c r="L21" s="65"/>
      <c r="M21" s="102"/>
    </row>
    <row r="22" spans="1:13" ht="27.95" customHeight="1">
      <c r="A22" s="94" t="s">
        <v>149</v>
      </c>
      <c r="B22" s="8" t="s">
        <v>21</v>
      </c>
      <c r="C22" s="13" t="s">
        <v>99</v>
      </c>
      <c r="D22" s="32" t="s">
        <v>114</v>
      </c>
      <c r="E22" s="29"/>
      <c r="F22" s="66"/>
      <c r="G22" s="65"/>
      <c r="H22" s="65"/>
      <c r="I22" s="65"/>
      <c r="J22" s="65"/>
      <c r="K22" s="65"/>
      <c r="L22" s="65"/>
      <c r="M22" s="102"/>
    </row>
    <row r="23" spans="1:13" ht="27.95" customHeight="1">
      <c r="A23" s="94" t="s">
        <v>150</v>
      </c>
      <c r="B23" s="8" t="s">
        <v>22</v>
      </c>
      <c r="C23" s="13" t="s">
        <v>99</v>
      </c>
      <c r="D23" s="32" t="s">
        <v>86</v>
      </c>
      <c r="E23" s="47" t="s">
        <v>140</v>
      </c>
      <c r="F23" s="47" t="s">
        <v>141</v>
      </c>
      <c r="G23" s="47" t="s">
        <v>142</v>
      </c>
      <c r="H23" s="47" t="s">
        <v>143</v>
      </c>
      <c r="I23" s="47" t="s">
        <v>144</v>
      </c>
      <c r="J23" s="74"/>
      <c r="K23" s="75"/>
      <c r="L23" s="75"/>
      <c r="M23" s="101"/>
    </row>
    <row r="24" spans="1:13" ht="27.95" customHeight="1">
      <c r="A24" s="94" t="s">
        <v>151</v>
      </c>
      <c r="B24" s="8" t="s">
        <v>23</v>
      </c>
      <c r="C24" s="13" t="s">
        <v>99</v>
      </c>
      <c r="D24" s="32" t="s">
        <v>82</v>
      </c>
      <c r="E24" s="34" t="s">
        <v>152</v>
      </c>
      <c r="F24" s="66"/>
      <c r="G24" s="65"/>
      <c r="H24" s="65"/>
      <c r="I24" s="65"/>
      <c r="J24" s="65"/>
      <c r="K24" s="65"/>
      <c r="L24" s="65"/>
      <c r="M24" s="102"/>
    </row>
    <row r="25" spans="1:13" ht="27.95" customHeight="1">
      <c r="A25" s="107" t="s">
        <v>153</v>
      </c>
      <c r="B25" s="26" t="s">
        <v>34</v>
      </c>
      <c r="C25" s="27" t="s">
        <v>99</v>
      </c>
      <c r="D25" s="33" t="s">
        <v>82</v>
      </c>
      <c r="E25" s="35" t="s">
        <v>152</v>
      </c>
      <c r="F25" s="68"/>
      <c r="G25" s="69"/>
      <c r="H25" s="69"/>
      <c r="I25" s="69"/>
      <c r="J25" s="69"/>
      <c r="K25" s="69"/>
      <c r="L25" s="69"/>
      <c r="M25" s="104"/>
    </row>
    <row r="26" spans="1:13" ht="27.95" customHeight="1">
      <c r="A26" s="105" t="s">
        <v>154</v>
      </c>
      <c r="B26" s="24" t="s">
        <v>24</v>
      </c>
      <c r="C26" s="25" t="s">
        <v>99</v>
      </c>
      <c r="D26" s="31" t="s">
        <v>114</v>
      </c>
      <c r="E26" s="47" t="s">
        <v>140</v>
      </c>
      <c r="F26" s="47" t="s">
        <v>141</v>
      </c>
      <c r="G26" s="47" t="s">
        <v>142</v>
      </c>
      <c r="H26" s="47" t="s">
        <v>143</v>
      </c>
      <c r="I26" s="47" t="s">
        <v>144</v>
      </c>
      <c r="J26" s="72"/>
      <c r="K26" s="73"/>
      <c r="L26" s="73"/>
      <c r="M26" s="108"/>
    </row>
    <row r="27" spans="1:13" ht="27.95" customHeight="1">
      <c r="A27" s="94" t="s">
        <v>155</v>
      </c>
      <c r="B27" s="8" t="s">
        <v>25</v>
      </c>
      <c r="C27" s="13" t="s">
        <v>99</v>
      </c>
      <c r="D27" s="32" t="s">
        <v>114</v>
      </c>
      <c r="E27" s="47" t="s">
        <v>140</v>
      </c>
      <c r="F27" s="47" t="s">
        <v>141</v>
      </c>
      <c r="G27" s="47" t="s">
        <v>142</v>
      </c>
      <c r="H27" s="47" t="s">
        <v>143</v>
      </c>
      <c r="I27" s="47" t="s">
        <v>144</v>
      </c>
      <c r="J27" s="66"/>
      <c r="K27" s="65"/>
      <c r="L27" s="65"/>
      <c r="M27" s="102"/>
    </row>
    <row r="28" spans="1:13" ht="27.95" customHeight="1">
      <c r="A28" s="94" t="s">
        <v>156</v>
      </c>
      <c r="B28" s="8" t="s">
        <v>26</v>
      </c>
      <c r="C28" s="13" t="s">
        <v>99</v>
      </c>
      <c r="D28" s="32" t="s">
        <v>114</v>
      </c>
      <c r="E28" s="47" t="s">
        <v>157</v>
      </c>
      <c r="F28" s="47" t="s">
        <v>158</v>
      </c>
      <c r="G28" s="48">
        <v>44105</v>
      </c>
      <c r="H28" s="47" t="s">
        <v>159</v>
      </c>
      <c r="I28" s="47" t="s">
        <v>160</v>
      </c>
      <c r="J28" s="47" t="s">
        <v>161</v>
      </c>
      <c r="K28" s="47" t="s">
        <v>162</v>
      </c>
      <c r="L28" s="47" t="s">
        <v>163</v>
      </c>
      <c r="M28" s="109" t="s">
        <v>164</v>
      </c>
    </row>
    <row r="29" spans="1:13" ht="27.95" customHeight="1">
      <c r="A29" s="94" t="s">
        <v>165</v>
      </c>
      <c r="B29" s="8" t="s">
        <v>27</v>
      </c>
      <c r="C29" s="13" t="s">
        <v>99</v>
      </c>
      <c r="D29" s="32" t="s">
        <v>114</v>
      </c>
      <c r="E29" s="47" t="s">
        <v>157</v>
      </c>
      <c r="F29" s="47" t="s">
        <v>158</v>
      </c>
      <c r="G29" s="48">
        <v>44105</v>
      </c>
      <c r="H29" s="47" t="s">
        <v>159</v>
      </c>
      <c r="I29" s="47" t="s">
        <v>160</v>
      </c>
      <c r="J29" s="47" t="s">
        <v>161</v>
      </c>
      <c r="K29" s="47" t="s">
        <v>162</v>
      </c>
      <c r="L29" s="47" t="s">
        <v>163</v>
      </c>
      <c r="M29" s="109" t="s">
        <v>164</v>
      </c>
    </row>
    <row r="30" spans="1:13" ht="27.95" customHeight="1">
      <c r="A30" s="94" t="s">
        <v>166</v>
      </c>
      <c r="B30" s="8" t="s">
        <v>28</v>
      </c>
      <c r="C30" s="13" t="s">
        <v>99</v>
      </c>
      <c r="D30" s="32" t="s">
        <v>114</v>
      </c>
      <c r="E30" s="34"/>
      <c r="F30" s="66"/>
      <c r="G30" s="65"/>
      <c r="H30" s="65"/>
      <c r="I30" s="65"/>
      <c r="J30" s="65"/>
      <c r="K30" s="65"/>
      <c r="L30" s="65"/>
      <c r="M30" s="102"/>
    </row>
    <row r="31" spans="1:13" ht="27.95" customHeight="1">
      <c r="A31" s="94" t="s">
        <v>167</v>
      </c>
      <c r="B31" s="8" t="s">
        <v>29</v>
      </c>
      <c r="C31" s="13" t="s">
        <v>99</v>
      </c>
      <c r="D31" s="32" t="s">
        <v>114</v>
      </c>
      <c r="E31" s="29"/>
      <c r="F31" s="66"/>
      <c r="G31" s="65"/>
      <c r="H31" s="65"/>
      <c r="I31" s="65"/>
      <c r="J31" s="65"/>
      <c r="K31" s="65"/>
      <c r="L31" s="65"/>
      <c r="M31" s="102"/>
    </row>
    <row r="32" spans="1:13" ht="27.95" customHeight="1">
      <c r="A32" s="94" t="s">
        <v>168</v>
      </c>
      <c r="B32" s="8" t="s">
        <v>30</v>
      </c>
      <c r="C32" s="13" t="s">
        <v>99</v>
      </c>
      <c r="D32" s="32" t="s">
        <v>114</v>
      </c>
      <c r="E32" s="47" t="s">
        <v>140</v>
      </c>
      <c r="F32" s="47" t="s">
        <v>141</v>
      </c>
      <c r="G32" s="47" t="s">
        <v>142</v>
      </c>
      <c r="H32" s="47" t="s">
        <v>143</v>
      </c>
      <c r="I32" s="47" t="s">
        <v>144</v>
      </c>
      <c r="J32" s="66"/>
      <c r="K32" s="65"/>
      <c r="L32" s="65"/>
      <c r="M32" s="102"/>
    </row>
    <row r="33" spans="1:17" ht="27.95" customHeight="1">
      <c r="A33" s="94" t="s">
        <v>169</v>
      </c>
      <c r="B33" s="8" t="s">
        <v>31</v>
      </c>
      <c r="C33" s="13" t="s">
        <v>99</v>
      </c>
      <c r="D33" s="32" t="s">
        <v>114</v>
      </c>
      <c r="E33" s="47" t="b">
        <v>1</v>
      </c>
      <c r="F33" s="47" t="b">
        <v>0</v>
      </c>
      <c r="G33" s="47"/>
      <c r="H33" s="47"/>
      <c r="I33" s="47"/>
      <c r="J33" s="1"/>
      <c r="K33" s="1"/>
      <c r="L33" s="1"/>
      <c r="M33" s="97"/>
    </row>
    <row r="34" spans="1:17" ht="27.95" customHeight="1">
      <c r="A34" s="94" t="s">
        <v>170</v>
      </c>
      <c r="B34" s="8" t="s">
        <v>32</v>
      </c>
      <c r="C34" s="13" t="s">
        <v>99</v>
      </c>
      <c r="D34" s="32" t="s">
        <v>82</v>
      </c>
      <c r="E34" s="34" t="s">
        <v>152</v>
      </c>
      <c r="F34" s="66"/>
      <c r="G34" s="65"/>
      <c r="H34" s="65"/>
      <c r="I34" s="65"/>
      <c r="J34" s="65"/>
      <c r="K34" s="65"/>
      <c r="L34" s="65"/>
      <c r="M34" s="102"/>
    </row>
    <row r="35" spans="1:17" ht="27.95" customHeight="1">
      <c r="A35" s="107" t="s">
        <v>171</v>
      </c>
      <c r="B35" s="26" t="s">
        <v>33</v>
      </c>
      <c r="C35" s="27" t="s">
        <v>99</v>
      </c>
      <c r="D35" s="33" t="s">
        <v>82</v>
      </c>
      <c r="E35" s="35" t="s">
        <v>152</v>
      </c>
      <c r="F35" s="68"/>
      <c r="G35" s="69"/>
      <c r="H35" s="69"/>
      <c r="I35" s="69"/>
      <c r="J35" s="69"/>
      <c r="K35" s="69"/>
      <c r="L35" s="69"/>
      <c r="M35" s="104"/>
    </row>
    <row r="36" spans="1:17" ht="27.95" customHeight="1">
      <c r="A36" s="94" t="s">
        <v>172</v>
      </c>
      <c r="B36" s="49" t="s">
        <v>35</v>
      </c>
      <c r="C36" s="43" t="s">
        <v>81</v>
      </c>
      <c r="D36" s="44" t="s">
        <v>86</v>
      </c>
      <c r="E36" s="45" t="s">
        <v>173</v>
      </c>
      <c r="F36" s="43" t="s">
        <v>174</v>
      </c>
      <c r="G36" s="43" t="s">
        <v>175</v>
      </c>
      <c r="H36" s="43" t="s">
        <v>176</v>
      </c>
      <c r="I36" s="43" t="s">
        <v>177</v>
      </c>
      <c r="J36" s="43" t="s">
        <v>178</v>
      </c>
      <c r="K36" s="46"/>
      <c r="L36" s="46"/>
      <c r="M36" s="110"/>
    </row>
    <row r="37" spans="1:17" ht="27.95" customHeight="1">
      <c r="A37" s="96" t="s">
        <v>179</v>
      </c>
      <c r="B37" s="8" t="s">
        <v>37</v>
      </c>
      <c r="C37" s="13" t="s">
        <v>99</v>
      </c>
      <c r="D37" s="32" t="s">
        <v>86</v>
      </c>
      <c r="E37" s="47" t="s">
        <v>140</v>
      </c>
      <c r="F37" s="47" t="s">
        <v>141</v>
      </c>
      <c r="G37" s="47" t="s">
        <v>142</v>
      </c>
      <c r="H37" s="47" t="s">
        <v>143</v>
      </c>
      <c r="I37" s="47" t="s">
        <v>144</v>
      </c>
      <c r="J37" s="66"/>
      <c r="K37" s="65"/>
      <c r="L37" s="65"/>
      <c r="M37" s="102"/>
      <c r="O37" s="16"/>
      <c r="P37" s="16"/>
      <c r="Q37" s="16"/>
    </row>
    <row r="38" spans="1:17" ht="27.95" customHeight="1">
      <c r="A38" s="96" t="s">
        <v>180</v>
      </c>
      <c r="B38" s="8" t="s">
        <v>38</v>
      </c>
      <c r="C38" s="13" t="s">
        <v>99</v>
      </c>
      <c r="D38" s="32" t="s">
        <v>86</v>
      </c>
      <c r="E38" s="42" t="s">
        <v>157</v>
      </c>
      <c r="F38" s="1" t="s">
        <v>158</v>
      </c>
      <c r="G38" s="1" t="s">
        <v>181</v>
      </c>
      <c r="H38" s="1" t="s">
        <v>159</v>
      </c>
      <c r="I38" s="1" t="s">
        <v>160</v>
      </c>
      <c r="J38" s="1" t="s">
        <v>161</v>
      </c>
      <c r="K38" s="1" t="s">
        <v>162</v>
      </c>
      <c r="L38" s="1" t="s">
        <v>163</v>
      </c>
      <c r="M38" s="97" t="s">
        <v>164</v>
      </c>
    </row>
    <row r="39" spans="1:17" ht="27.95" customHeight="1">
      <c r="A39" s="96" t="s">
        <v>182</v>
      </c>
      <c r="B39" s="8" t="s">
        <v>39</v>
      </c>
      <c r="C39" s="13" t="s">
        <v>99</v>
      </c>
      <c r="D39" s="32" t="s">
        <v>114</v>
      </c>
      <c r="E39" s="29"/>
      <c r="F39" s="66"/>
      <c r="G39" s="71"/>
      <c r="H39" s="71"/>
      <c r="I39" s="71"/>
      <c r="J39" s="71"/>
      <c r="K39" s="71"/>
      <c r="L39" s="71"/>
      <c r="M39" s="111"/>
    </row>
    <row r="40" spans="1:17" ht="27.95" customHeight="1">
      <c r="A40" s="96" t="s">
        <v>183</v>
      </c>
      <c r="B40" s="8" t="s">
        <v>40</v>
      </c>
      <c r="C40" s="13" t="s">
        <v>99</v>
      </c>
      <c r="D40" s="32" t="s">
        <v>184</v>
      </c>
      <c r="E40" s="42" t="b">
        <f>TRUE()</f>
        <v>1</v>
      </c>
      <c r="F40" s="9" t="b">
        <f>FALSE()</f>
        <v>0</v>
      </c>
      <c r="G40" s="85"/>
      <c r="H40" s="84"/>
      <c r="I40" s="84"/>
      <c r="J40" s="84"/>
      <c r="K40" s="84"/>
      <c r="L40" s="84"/>
      <c r="M40" s="112"/>
    </row>
    <row r="41" spans="1:17" ht="27.95" customHeight="1">
      <c r="A41" s="96" t="s">
        <v>185</v>
      </c>
      <c r="B41" s="8" t="s">
        <v>41</v>
      </c>
      <c r="C41" s="13" t="s">
        <v>99</v>
      </c>
      <c r="D41" s="32" t="s">
        <v>184</v>
      </c>
      <c r="E41" s="42" t="b">
        <f>TRUE()</f>
        <v>1</v>
      </c>
      <c r="F41" s="9" t="b">
        <f>FALSE()</f>
        <v>0</v>
      </c>
      <c r="G41" s="85"/>
      <c r="H41" s="84"/>
      <c r="I41" s="84"/>
      <c r="J41" s="84"/>
      <c r="K41" s="84"/>
      <c r="L41" s="84"/>
      <c r="M41" s="112"/>
    </row>
    <row r="42" spans="1:17" ht="27.95" customHeight="1">
      <c r="A42" s="96" t="s">
        <v>186</v>
      </c>
      <c r="B42" s="8" t="s">
        <v>42</v>
      </c>
      <c r="C42" s="13" t="s">
        <v>99</v>
      </c>
      <c r="D42" s="32" t="s">
        <v>184</v>
      </c>
      <c r="E42" s="42" t="b">
        <f>TRUE()</f>
        <v>1</v>
      </c>
      <c r="F42" s="9" t="b">
        <f>FALSE()</f>
        <v>0</v>
      </c>
      <c r="G42" s="86"/>
      <c r="H42" s="87"/>
      <c r="I42" s="87"/>
      <c r="J42" s="87"/>
      <c r="K42" s="87"/>
      <c r="L42" s="87"/>
      <c r="M42" s="113"/>
    </row>
    <row r="43" spans="1:17" ht="27.95" customHeight="1">
      <c r="A43" s="94" t="s">
        <v>187</v>
      </c>
      <c r="B43" s="8" t="s">
        <v>36</v>
      </c>
      <c r="C43" s="13" t="s">
        <v>99</v>
      </c>
      <c r="D43" s="32" t="s">
        <v>114</v>
      </c>
      <c r="E43" s="47" t="s">
        <v>140</v>
      </c>
      <c r="F43" s="47" t="s">
        <v>141</v>
      </c>
      <c r="G43" s="57" t="s">
        <v>142</v>
      </c>
      <c r="H43" s="57" t="s">
        <v>143</v>
      </c>
      <c r="I43" s="57" t="s">
        <v>144</v>
      </c>
      <c r="J43" s="76"/>
      <c r="K43" s="77"/>
      <c r="L43" s="77"/>
      <c r="M43" s="106"/>
    </row>
    <row r="44" spans="1:17" ht="27.95" customHeight="1">
      <c r="A44" s="94" t="s">
        <v>188</v>
      </c>
      <c r="B44" s="8" t="s">
        <v>43</v>
      </c>
      <c r="C44" s="13" t="s">
        <v>99</v>
      </c>
      <c r="D44" s="32" t="s">
        <v>82</v>
      </c>
      <c r="E44" s="34" t="s">
        <v>152</v>
      </c>
      <c r="F44" s="66"/>
      <c r="G44" s="65"/>
      <c r="H44" s="65"/>
      <c r="I44" s="65"/>
      <c r="J44" s="65"/>
      <c r="K44" s="65"/>
      <c r="L44" s="65"/>
      <c r="M44" s="102"/>
    </row>
    <row r="45" spans="1:17" ht="27.95" customHeight="1">
      <c r="A45" s="107" t="s">
        <v>189</v>
      </c>
      <c r="B45" s="26" t="s">
        <v>44</v>
      </c>
      <c r="C45" s="27" t="s">
        <v>99</v>
      </c>
      <c r="D45" s="33" t="s">
        <v>82</v>
      </c>
      <c r="E45" s="35" t="s">
        <v>152</v>
      </c>
      <c r="F45" s="68"/>
      <c r="G45" s="69"/>
      <c r="H45" s="69"/>
      <c r="I45" s="69"/>
      <c r="J45" s="69"/>
      <c r="K45" s="69"/>
      <c r="L45" s="69"/>
      <c r="M45" s="104"/>
    </row>
    <row r="46" spans="1:17" ht="27.95" customHeight="1">
      <c r="A46" s="114" t="s">
        <v>190</v>
      </c>
      <c r="B46" s="24" t="s">
        <v>45</v>
      </c>
      <c r="C46" s="25" t="s">
        <v>99</v>
      </c>
      <c r="D46" s="31" t="s">
        <v>86</v>
      </c>
      <c r="E46" s="50" t="s">
        <v>191</v>
      </c>
      <c r="F46" s="28" t="s">
        <v>192</v>
      </c>
      <c r="G46" s="28" t="s">
        <v>193</v>
      </c>
      <c r="H46" s="28" t="s">
        <v>194</v>
      </c>
      <c r="I46" s="28" t="s">
        <v>195</v>
      </c>
      <c r="J46" s="28" t="s">
        <v>196</v>
      </c>
      <c r="K46" s="72"/>
      <c r="L46" s="73"/>
      <c r="M46" s="108"/>
    </row>
    <row r="47" spans="1:17" ht="27.95" customHeight="1">
      <c r="A47" s="96" t="s">
        <v>197</v>
      </c>
      <c r="B47" s="8" t="s">
        <v>46</v>
      </c>
      <c r="C47" s="13" t="s">
        <v>99</v>
      </c>
      <c r="D47" s="32" t="s">
        <v>86</v>
      </c>
      <c r="E47" s="10" t="s">
        <v>198</v>
      </c>
      <c r="F47" s="1" t="s">
        <v>199</v>
      </c>
      <c r="G47" s="1" t="s">
        <v>200</v>
      </c>
      <c r="H47" s="1" t="s">
        <v>201</v>
      </c>
      <c r="I47" s="1" t="s">
        <v>202</v>
      </c>
      <c r="J47" s="66"/>
      <c r="K47" s="65"/>
      <c r="L47" s="65"/>
      <c r="M47" s="102"/>
    </row>
    <row r="48" spans="1:17" ht="27.95" customHeight="1">
      <c r="A48" s="96" t="s">
        <v>203</v>
      </c>
      <c r="B48" s="8" t="s">
        <v>47</v>
      </c>
      <c r="C48" s="13" t="s">
        <v>99</v>
      </c>
      <c r="D48" s="32" t="s">
        <v>86</v>
      </c>
      <c r="E48" s="47" t="s">
        <v>140</v>
      </c>
      <c r="F48" s="47" t="s">
        <v>141</v>
      </c>
      <c r="G48" s="47" t="s">
        <v>142</v>
      </c>
      <c r="H48" s="47" t="s">
        <v>143</v>
      </c>
      <c r="I48" s="47" t="s">
        <v>144</v>
      </c>
      <c r="J48" s="66"/>
      <c r="K48" s="65"/>
      <c r="L48" s="65"/>
      <c r="M48" s="102"/>
    </row>
    <row r="49" spans="1:13" ht="27.95" customHeight="1">
      <c r="A49" s="96" t="s">
        <v>204</v>
      </c>
      <c r="B49" s="8" t="s">
        <v>48</v>
      </c>
      <c r="C49" s="13" t="s">
        <v>99</v>
      </c>
      <c r="D49" s="32" t="s">
        <v>86</v>
      </c>
      <c r="E49" s="10" t="s">
        <v>205</v>
      </c>
      <c r="F49" s="1" t="s">
        <v>206</v>
      </c>
      <c r="G49" s="1" t="s">
        <v>207</v>
      </c>
      <c r="H49" s="1" t="s">
        <v>208</v>
      </c>
      <c r="I49" s="1" t="s">
        <v>209</v>
      </c>
      <c r="J49" s="66"/>
      <c r="K49" s="65"/>
      <c r="L49" s="65"/>
      <c r="M49" s="102"/>
    </row>
    <row r="50" spans="1:13" ht="27.95" customHeight="1">
      <c r="A50" s="96" t="s">
        <v>210</v>
      </c>
      <c r="B50" s="8" t="s">
        <v>49</v>
      </c>
      <c r="C50" s="13" t="s">
        <v>99</v>
      </c>
      <c r="D50" s="32" t="s">
        <v>86</v>
      </c>
      <c r="E50" s="10" t="s">
        <v>198</v>
      </c>
      <c r="F50" s="1" t="s">
        <v>199</v>
      </c>
      <c r="G50" s="1" t="s">
        <v>200</v>
      </c>
      <c r="H50" s="1" t="s">
        <v>201</v>
      </c>
      <c r="I50" s="1" t="s">
        <v>202</v>
      </c>
      <c r="J50" s="66"/>
      <c r="K50" s="65"/>
      <c r="L50" s="65"/>
      <c r="M50" s="102"/>
    </row>
    <row r="51" spans="1:13" ht="27.95" customHeight="1">
      <c r="A51" s="96" t="s">
        <v>211</v>
      </c>
      <c r="B51" s="8" t="s">
        <v>50</v>
      </c>
      <c r="C51" s="13" t="s">
        <v>99</v>
      </c>
      <c r="D51" s="32" t="s">
        <v>114</v>
      </c>
      <c r="E51" s="10"/>
      <c r="F51" s="66"/>
      <c r="G51" s="65"/>
      <c r="H51" s="65"/>
      <c r="I51" s="65"/>
      <c r="J51" s="65"/>
      <c r="K51" s="65"/>
      <c r="L51" s="65"/>
      <c r="M51" s="102"/>
    </row>
    <row r="52" spans="1:13" ht="27.95" customHeight="1">
      <c r="A52" s="103" t="s">
        <v>212</v>
      </c>
      <c r="B52" s="26" t="s">
        <v>51</v>
      </c>
      <c r="C52" s="27" t="s">
        <v>99</v>
      </c>
      <c r="D52" s="33" t="s">
        <v>86</v>
      </c>
      <c r="E52" s="51" t="s">
        <v>140</v>
      </c>
      <c r="F52" s="52" t="s">
        <v>141</v>
      </c>
      <c r="G52" s="52" t="s">
        <v>142</v>
      </c>
      <c r="H52" s="52" t="s">
        <v>143</v>
      </c>
      <c r="I52" s="52" t="s">
        <v>144</v>
      </c>
      <c r="J52" s="68"/>
      <c r="K52" s="69"/>
      <c r="L52" s="69"/>
      <c r="M52" s="104"/>
    </row>
    <row r="53" spans="1:13" ht="27.95" customHeight="1">
      <c r="A53" s="115" t="s">
        <v>213</v>
      </c>
      <c r="B53" s="22" t="s">
        <v>52</v>
      </c>
      <c r="C53" s="17" t="s">
        <v>99</v>
      </c>
      <c r="D53" s="36" t="s">
        <v>86</v>
      </c>
      <c r="E53" s="40" t="s">
        <v>214</v>
      </c>
      <c r="F53" s="23" t="s">
        <v>215</v>
      </c>
      <c r="G53" s="23" t="s">
        <v>216</v>
      </c>
      <c r="H53" s="72"/>
      <c r="I53" s="73"/>
      <c r="J53" s="73"/>
      <c r="K53" s="73"/>
      <c r="L53" s="73"/>
      <c r="M53" s="108"/>
    </row>
    <row r="54" spans="1:13" ht="27.95" customHeight="1">
      <c r="A54" s="96" t="s">
        <v>217</v>
      </c>
      <c r="B54" s="8" t="s">
        <v>53</v>
      </c>
      <c r="C54" s="13" t="s">
        <v>99</v>
      </c>
      <c r="D54" s="32" t="s">
        <v>86</v>
      </c>
      <c r="E54" s="10" t="s">
        <v>157</v>
      </c>
      <c r="F54" s="1" t="s">
        <v>158</v>
      </c>
      <c r="G54" s="11" t="s">
        <v>181</v>
      </c>
      <c r="H54" s="1" t="s">
        <v>159</v>
      </c>
      <c r="I54" s="1" t="s">
        <v>160</v>
      </c>
      <c r="J54" s="1" t="s">
        <v>161</v>
      </c>
      <c r="K54" s="1" t="s">
        <v>162</v>
      </c>
      <c r="L54" s="1" t="s">
        <v>163</v>
      </c>
      <c r="M54" s="97" t="s">
        <v>164</v>
      </c>
    </row>
    <row r="55" spans="1:13" ht="27.95" customHeight="1">
      <c r="A55" s="96" t="s">
        <v>218</v>
      </c>
      <c r="B55" s="8" t="s">
        <v>54</v>
      </c>
      <c r="C55" s="13" t="s">
        <v>99</v>
      </c>
      <c r="D55" s="32" t="s">
        <v>114</v>
      </c>
      <c r="E55" s="29"/>
      <c r="F55" s="66"/>
      <c r="G55" s="65"/>
      <c r="H55" s="65"/>
      <c r="I55" s="65"/>
      <c r="J55" s="65"/>
      <c r="K55" s="65"/>
      <c r="L55" s="65"/>
      <c r="M55" s="102"/>
    </row>
    <row r="56" spans="1:13" ht="27.95" customHeight="1">
      <c r="A56" s="96" t="s">
        <v>219</v>
      </c>
      <c r="B56" s="8" t="s">
        <v>55</v>
      </c>
      <c r="C56" s="13" t="s">
        <v>99</v>
      </c>
      <c r="D56" s="32" t="s">
        <v>114</v>
      </c>
      <c r="E56" s="29"/>
      <c r="F56" s="66"/>
      <c r="G56" s="65"/>
      <c r="H56" s="65"/>
      <c r="I56" s="65"/>
      <c r="J56" s="65"/>
      <c r="K56" s="65"/>
      <c r="L56" s="65"/>
      <c r="M56" s="102"/>
    </row>
    <row r="57" spans="1:13" ht="27.95" customHeight="1">
      <c r="A57" s="116" t="s">
        <v>220</v>
      </c>
      <c r="B57" s="37" t="s">
        <v>56</v>
      </c>
      <c r="C57" s="38" t="s">
        <v>99</v>
      </c>
      <c r="D57" s="39" t="s">
        <v>114</v>
      </c>
      <c r="E57" s="53"/>
      <c r="F57" s="70"/>
      <c r="G57" s="71"/>
      <c r="H57" s="71"/>
      <c r="I57" s="71"/>
      <c r="J57" s="71"/>
      <c r="K57" s="71"/>
      <c r="L57" s="71"/>
      <c r="M57" s="111"/>
    </row>
    <row r="58" spans="1:13" ht="27.95" customHeight="1">
      <c r="A58" s="114" t="s">
        <v>221</v>
      </c>
      <c r="B58" s="24" t="s">
        <v>57</v>
      </c>
      <c r="C58" s="25" t="s">
        <v>99</v>
      </c>
      <c r="D58" s="31" t="s">
        <v>86</v>
      </c>
      <c r="E58" s="50" t="s">
        <v>222</v>
      </c>
      <c r="F58" s="28" t="s">
        <v>223</v>
      </c>
      <c r="G58" s="28"/>
      <c r="H58" s="28"/>
      <c r="I58" s="28"/>
      <c r="J58" s="28"/>
      <c r="K58" s="28"/>
      <c r="L58" s="28"/>
      <c r="M58" s="117"/>
    </row>
    <row r="59" spans="1:13" ht="27.95" customHeight="1">
      <c r="A59" s="96" t="s">
        <v>224</v>
      </c>
      <c r="B59" s="8" t="s">
        <v>58</v>
      </c>
      <c r="C59" s="13" t="s">
        <v>99</v>
      </c>
      <c r="D59" s="32" t="s">
        <v>86</v>
      </c>
      <c r="E59" s="10" t="s">
        <v>225</v>
      </c>
      <c r="F59" s="1" t="s">
        <v>226</v>
      </c>
      <c r="G59" s="1" t="s">
        <v>227</v>
      </c>
      <c r="H59" s="1" t="s">
        <v>228</v>
      </c>
      <c r="I59" s="1"/>
      <c r="J59" s="1"/>
      <c r="K59" s="1"/>
      <c r="L59" s="1"/>
      <c r="M59" s="97"/>
    </row>
    <row r="60" spans="1:13" ht="27.95" customHeight="1">
      <c r="A60" s="96" t="s">
        <v>229</v>
      </c>
      <c r="B60" s="8" t="s">
        <v>59</v>
      </c>
      <c r="C60" s="13" t="s">
        <v>99</v>
      </c>
      <c r="D60" s="32" t="s">
        <v>86</v>
      </c>
      <c r="E60" s="10" t="s">
        <v>157</v>
      </c>
      <c r="F60" s="1" t="s">
        <v>158</v>
      </c>
      <c r="G60" s="11" t="s">
        <v>181</v>
      </c>
      <c r="H60" s="1" t="s">
        <v>159</v>
      </c>
      <c r="I60" s="1" t="s">
        <v>160</v>
      </c>
      <c r="J60" s="1" t="s">
        <v>161</v>
      </c>
      <c r="K60" s="1" t="s">
        <v>162</v>
      </c>
      <c r="L60" s="1" t="s">
        <v>163</v>
      </c>
      <c r="M60" s="97" t="s">
        <v>164</v>
      </c>
    </row>
    <row r="61" spans="1:13" ht="27.95" customHeight="1">
      <c r="A61" s="96" t="s">
        <v>230</v>
      </c>
      <c r="B61" s="8" t="s">
        <v>60</v>
      </c>
      <c r="C61" s="13" t="s">
        <v>99</v>
      </c>
      <c r="D61" s="32" t="s">
        <v>114</v>
      </c>
      <c r="E61" s="29"/>
      <c r="F61" s="66"/>
      <c r="G61" s="65"/>
      <c r="H61" s="65"/>
      <c r="I61" s="65"/>
      <c r="J61" s="65"/>
      <c r="K61" s="65"/>
      <c r="L61" s="65"/>
      <c r="M61" s="102"/>
    </row>
    <row r="62" spans="1:13" ht="27.95" customHeight="1">
      <c r="A62" s="103" t="s">
        <v>231</v>
      </c>
      <c r="B62" s="26" t="s">
        <v>61</v>
      </c>
      <c r="C62" s="27" t="s">
        <v>99</v>
      </c>
      <c r="D62" s="33" t="s">
        <v>114</v>
      </c>
      <c r="E62" s="30"/>
      <c r="F62" s="68"/>
      <c r="G62" s="69"/>
      <c r="H62" s="69"/>
      <c r="I62" s="69"/>
      <c r="J62" s="69"/>
      <c r="K62" s="69"/>
      <c r="L62" s="69"/>
      <c r="M62" s="104"/>
    </row>
    <row r="63" spans="1:13" ht="27.95" customHeight="1">
      <c r="A63" s="114" t="s">
        <v>232</v>
      </c>
      <c r="B63" s="24" t="s">
        <v>62</v>
      </c>
      <c r="C63" s="25" t="s">
        <v>99</v>
      </c>
      <c r="D63" s="31" t="s">
        <v>86</v>
      </c>
      <c r="E63" s="54" t="s">
        <v>140</v>
      </c>
      <c r="F63" s="41" t="s">
        <v>141</v>
      </c>
      <c r="G63" s="41" t="s">
        <v>142</v>
      </c>
      <c r="H63" s="41" t="s">
        <v>143</v>
      </c>
      <c r="I63" s="41" t="s">
        <v>144</v>
      </c>
      <c r="J63" s="1" t="s">
        <v>233</v>
      </c>
      <c r="K63" s="72"/>
      <c r="L63" s="73"/>
      <c r="M63" s="108"/>
    </row>
    <row r="64" spans="1:13" ht="27.95" customHeight="1">
      <c r="A64" s="96" t="s">
        <v>234</v>
      </c>
      <c r="B64" s="8" t="s">
        <v>63</v>
      </c>
      <c r="C64" s="13" t="s">
        <v>99</v>
      </c>
      <c r="D64" s="32" t="s">
        <v>86</v>
      </c>
      <c r="E64" s="10" t="s">
        <v>157</v>
      </c>
      <c r="F64" s="1" t="s">
        <v>141</v>
      </c>
      <c r="G64" s="1" t="s">
        <v>142</v>
      </c>
      <c r="H64" s="1" t="s">
        <v>235</v>
      </c>
      <c r="I64" s="1" t="s">
        <v>144</v>
      </c>
      <c r="J64" s="66"/>
      <c r="K64" s="65"/>
      <c r="L64" s="65"/>
      <c r="M64" s="102"/>
    </row>
    <row r="65" spans="1:13" ht="27.95" customHeight="1">
      <c r="A65" s="103" t="s">
        <v>236</v>
      </c>
      <c r="B65" s="26" t="s">
        <v>64</v>
      </c>
      <c r="C65" s="27" t="s">
        <v>99</v>
      </c>
      <c r="D65" s="33" t="s">
        <v>114</v>
      </c>
      <c r="E65" s="30"/>
      <c r="F65" s="68"/>
      <c r="G65" s="69"/>
      <c r="H65" s="69"/>
      <c r="I65" s="69"/>
      <c r="J65" s="69"/>
      <c r="K65" s="69"/>
      <c r="L65" s="69"/>
      <c r="M65" s="104"/>
    </row>
    <row r="66" spans="1:13" ht="27.95" customHeight="1">
      <c r="A66" s="115" t="s">
        <v>237</v>
      </c>
      <c r="B66" s="22" t="s">
        <v>65</v>
      </c>
      <c r="C66" s="17" t="s">
        <v>99</v>
      </c>
      <c r="D66" s="31" t="s">
        <v>86</v>
      </c>
      <c r="E66" s="56" t="s">
        <v>238</v>
      </c>
      <c r="F66" s="28" t="s">
        <v>239</v>
      </c>
      <c r="G66" s="28" t="s">
        <v>240</v>
      </c>
      <c r="H66" s="28" t="s">
        <v>241</v>
      </c>
      <c r="I66" s="28" t="s">
        <v>242</v>
      </c>
      <c r="J66" s="28" t="s">
        <v>243</v>
      </c>
      <c r="K66" s="28" t="s">
        <v>244</v>
      </c>
      <c r="L66" s="72"/>
      <c r="M66" s="108"/>
    </row>
    <row r="67" spans="1:13" ht="27.95" customHeight="1">
      <c r="A67" s="96" t="s">
        <v>245</v>
      </c>
      <c r="B67" s="8" t="s">
        <v>66</v>
      </c>
      <c r="C67" s="13" t="s">
        <v>99</v>
      </c>
      <c r="D67" s="32" t="s">
        <v>86</v>
      </c>
      <c r="E67" s="42" t="s">
        <v>157</v>
      </c>
      <c r="F67" s="1" t="s">
        <v>141</v>
      </c>
      <c r="G67" s="1" t="s">
        <v>142</v>
      </c>
      <c r="H67" s="1" t="s">
        <v>235</v>
      </c>
      <c r="I67" s="1" t="s">
        <v>144</v>
      </c>
      <c r="J67" s="1" t="s">
        <v>233</v>
      </c>
      <c r="K67" s="66"/>
      <c r="L67" s="65"/>
      <c r="M67" s="102"/>
    </row>
    <row r="68" spans="1:13" ht="27.95" customHeight="1">
      <c r="A68" s="96" t="s">
        <v>246</v>
      </c>
      <c r="B68" s="8" t="s">
        <v>67</v>
      </c>
      <c r="C68" s="13" t="s">
        <v>99</v>
      </c>
      <c r="D68" s="32" t="s">
        <v>86</v>
      </c>
      <c r="E68" s="42" t="s">
        <v>157</v>
      </c>
      <c r="F68" s="1" t="s">
        <v>141</v>
      </c>
      <c r="G68" s="1" t="s">
        <v>142</v>
      </c>
      <c r="H68" s="1" t="s">
        <v>235</v>
      </c>
      <c r="I68" s="1" t="s">
        <v>144</v>
      </c>
      <c r="J68" s="66"/>
      <c r="K68" s="65"/>
      <c r="L68" s="65"/>
      <c r="M68" s="102"/>
    </row>
    <row r="69" spans="1:13" ht="27.95" customHeight="1">
      <c r="A69" s="118" t="s">
        <v>247</v>
      </c>
      <c r="B69" s="119" t="s">
        <v>68</v>
      </c>
      <c r="C69" s="120" t="s">
        <v>99</v>
      </c>
      <c r="D69" s="121" t="s">
        <v>82</v>
      </c>
      <c r="E69" s="122" t="s">
        <v>152</v>
      </c>
      <c r="F69" s="123"/>
      <c r="G69" s="124"/>
      <c r="H69" s="124"/>
      <c r="I69" s="124"/>
      <c r="J69" s="124"/>
      <c r="K69" s="124"/>
      <c r="L69" s="124"/>
      <c r="M69" s="125"/>
    </row>
    <row r="70" spans="1:13" ht="21.95" customHeight="1">
      <c r="B70"/>
    </row>
    <row r="76" spans="1:13" ht="21.95" customHeight="1">
      <c r="B76"/>
    </row>
    <row r="77" spans="1:13" ht="21.95" customHeight="1">
      <c r="B77"/>
    </row>
    <row r="78" spans="1:13" ht="21.95" customHeight="1">
      <c r="B78"/>
    </row>
    <row r="79" spans="1:13" ht="21.95" customHeight="1">
      <c r="B79"/>
    </row>
  </sheetData>
  <mergeCells count="57">
    <mergeCell ref="G40:M40"/>
    <mergeCell ref="G41:M41"/>
    <mergeCell ref="E5:M5"/>
    <mergeCell ref="E7:M7"/>
    <mergeCell ref="E8:M8"/>
    <mergeCell ref="E1:M1"/>
    <mergeCell ref="E2:M2"/>
    <mergeCell ref="E4:M4"/>
    <mergeCell ref="J17:M17"/>
    <mergeCell ref="J18:M18"/>
    <mergeCell ref="J19:M19"/>
    <mergeCell ref="J20:M20"/>
    <mergeCell ref="F21:M21"/>
    <mergeCell ref="F22:M22"/>
    <mergeCell ref="J23:M23"/>
    <mergeCell ref="F24:M24"/>
    <mergeCell ref="F25:M25"/>
    <mergeCell ref="J26:M26"/>
    <mergeCell ref="F39:M39"/>
    <mergeCell ref="J32:M32"/>
    <mergeCell ref="J37:M37"/>
    <mergeCell ref="J27:M27"/>
    <mergeCell ref="F34:M34"/>
    <mergeCell ref="F35:M35"/>
    <mergeCell ref="F30:M30"/>
    <mergeCell ref="F31:M31"/>
    <mergeCell ref="K46:M46"/>
    <mergeCell ref="H53:M53"/>
    <mergeCell ref="F55:M55"/>
    <mergeCell ref="F56:M56"/>
    <mergeCell ref="J43:M43"/>
    <mergeCell ref="J48:M48"/>
    <mergeCell ref="J47:M47"/>
    <mergeCell ref="J49:M49"/>
    <mergeCell ref="J50:M50"/>
    <mergeCell ref="F44:M44"/>
    <mergeCell ref="F45:M45"/>
    <mergeCell ref="F51:M51"/>
    <mergeCell ref="J52:M52"/>
    <mergeCell ref="F69:M69"/>
    <mergeCell ref="J68:M68"/>
    <mergeCell ref="F57:M57"/>
    <mergeCell ref="F61:M61"/>
    <mergeCell ref="F62:M62"/>
    <mergeCell ref="F65:M65"/>
    <mergeCell ref="L66:M66"/>
    <mergeCell ref="K67:M67"/>
    <mergeCell ref="K63:M63"/>
    <mergeCell ref="J64:M64"/>
    <mergeCell ref="I9:M9"/>
    <mergeCell ref="F13:M13"/>
    <mergeCell ref="F15:M15"/>
    <mergeCell ref="F16:M16"/>
    <mergeCell ref="F10:M10"/>
    <mergeCell ref="F11:M11"/>
    <mergeCell ref="F12:M12"/>
    <mergeCell ref="I14:M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Lauro Rossi</cp:lastModifiedBy>
  <cp:revision>3</cp:revision>
  <dcterms:created xsi:type="dcterms:W3CDTF">2023-08-04T11:51:48Z</dcterms:created>
  <dcterms:modified xsi:type="dcterms:W3CDTF">2025-10-08T09:01:30Z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0x0101009059A140C6594F4E83CC6CC5685472B6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ediaServiceImageTags">
    <vt:lpwstr/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